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P:\Information Collection\1018 Collections\1018-0094 FW Apps and Reports\2020 Submission\Forms\"/>
    </mc:Choice>
  </mc:AlternateContent>
  <bookViews>
    <workbookView xWindow="0" yWindow="0" windowWidth="28800" windowHeight="13590" tabRatio="923"/>
  </bookViews>
  <sheets>
    <sheet name="Instructions" sheetId="16" r:id="rId1"/>
    <sheet name="Instructions_OLD" sheetId="10" state="hidden" r:id="rId2"/>
    <sheet name="Definitions" sheetId="17" r:id="rId3"/>
    <sheet name="Definitions_OLD2" sheetId="14" state="hidden" r:id="rId4"/>
    <sheet name="Definitions_OLD" sheetId="11" state="hidden" r:id="rId5"/>
    <sheet name="Survey and Location Information" sheetId="2" r:id="rId6"/>
    <sheet name="Method Protocol Data" sheetId="3" r:id="rId7"/>
    <sheet name="Habitat Data" sheetId="4" r:id="rId8"/>
    <sheet name="Mussel Community Data" sheetId="5" r:id="rId9"/>
    <sheet name="Individual Mussel Data" sheetId="6" r:id="rId10"/>
    <sheet name="Name Change Details" sheetId="15" r:id="rId11"/>
    <sheet name="Required Notices" sheetId="18" r:id="rId12"/>
    <sheet name="Name Change Details_OLD" sheetId="12" state="hidden" r:id="rId13"/>
    <sheet name="Geog_Lookups" sheetId="7" state="hidden" r:id="rId14"/>
    <sheet name="Spp_Lookups" sheetId="8" state="hidden" r:id="rId15"/>
    <sheet name="Misc_Lookups" sheetId="9" state="hidden" r:id="rId16"/>
    <sheet name="Method Check" sheetId="13" state="hidden" r:id="rId17"/>
  </sheets>
  <definedNames>
    <definedName name="_xlnm._FilterDatabase" localSheetId="14" hidden="1">Spp_Lookups!$Q$2:$Q$13</definedName>
    <definedName name="Actinonaias">Spp_Lookups!$B$2</definedName>
    <definedName name="Activity">Misc_Lookups!$A$2:$A$7</definedName>
    <definedName name="AgeMethod">Misc_Lookups!$K$2:$K$4</definedName>
    <definedName name="Alasmidonta">Spp_Lookups!$C$2:$C$4</definedName>
    <definedName name="Amblema">Spp_Lookups!$D$2</definedName>
    <definedName name="Amphinaias">Spp_Lookups!$H$2:$H$3</definedName>
    <definedName name="Anodonta" localSheetId="16">Spp_Lookups!#REF!</definedName>
    <definedName name="Anodontoides">Spp_Lookups!$E$2</definedName>
    <definedName name="Arcidens">Spp_Lookups!$F$2</definedName>
    <definedName name="Corbicula">Spp_Lookups!$G$2</definedName>
    <definedName name="Cumberlandia" localSheetId="16">Spp_Lookups!#REF!</definedName>
    <definedName name="Cumberlandia">Spp_Lookups!$U$2</definedName>
    <definedName name="Cyclonaias">Spp_Lookups!$H$2:$H$4</definedName>
    <definedName name="Cyprogenia">Spp_Lookups!$I$2:$I$3</definedName>
    <definedName name="Dreissena">Spp_Lookups!$J$2:$J$3</definedName>
    <definedName name="Ellipsaria">Spp_Lookups!$K$2</definedName>
    <definedName name="Elliptio">Spp_Lookups!$L$2:$L$3</definedName>
    <definedName name="Epioblasma">Spp_Lookups!$M$2:$M$12</definedName>
    <definedName name="Eurynia">Spp_Lookups!$N$2</definedName>
    <definedName name="Fusconaia">Spp_Lookups!$O$2:$O$4</definedName>
    <definedName name="FWS_IDs">'Survey and Location Information'!$AB$2:$AB$62</definedName>
    <definedName name="Genus">Spp_Lookups!$A$2:$A$49</definedName>
    <definedName name="Habitat">Misc_Lookups!$E$2:$E$7</definedName>
    <definedName name="Hemistena">Spp_Lookups!$P$2</definedName>
    <definedName name="IA">Geog_Lookups!$P$2:$P$100</definedName>
    <definedName name="IL">Geog_Lookups!$D$2:$D$103</definedName>
    <definedName name="Illinois">Geog_Lookups!$D$2:$D$103</definedName>
    <definedName name="IN">Geog_Lookups!$J$2:$J$93</definedName>
    <definedName name="Ind_Habitat">Misc_Lookups!$E$16:$E$21</definedName>
    <definedName name="Indiana">Geog_Lookups!$J$2:$J$93</definedName>
    <definedName name="IndivRepro">Misc_Lookups!$P$2:$P$8</definedName>
    <definedName name="Iowa">Geog_Lookups!$P$2:$P$100</definedName>
    <definedName name="Lampsilis">Spp_Lookups!$Q$2:$Q$13</definedName>
    <definedName name="Lasmigona">Spp_Lookups!$R$2:$R$4</definedName>
    <definedName name="Leptodea">Spp_Lookups!$S$2:$S$3</definedName>
    <definedName name="Ligumia">Spp_Lookups!$T$2:$T$4</definedName>
    <definedName name="Margaritifera">Spp_Lookups!$U$2</definedName>
    <definedName name="Megalonaias">Spp_Lookups!$V$2</definedName>
    <definedName name="MI">Geog_Lookups!$H$2:$H$84</definedName>
    <definedName name="Michigan">Geog_Lookups!$H$2:$H$84</definedName>
    <definedName name="Minnesota">Geog_Lookups!$B$2:$B$88</definedName>
    <definedName name="Missouri">Geog_Lookups!$L$2:$L$116</definedName>
    <definedName name="MN">Geog_Lookups!$B$2:$B$88</definedName>
    <definedName name="MO">Geog_Lookups!$L$2:$L$116</definedName>
    <definedName name="Musculium">Spp_Lookups!$W$2:$W$5</definedName>
    <definedName name="Nothing_found">Spp_Lookups!$AU$2</definedName>
    <definedName name="Obliquaria">Spp_Lookups!$X$2</definedName>
    <definedName name="Obovaria">Spp_Lookups!$Y$2:$Y$5</definedName>
    <definedName name="OH">Geog_Lookups!$F$2:$F$89</definedName>
    <definedName name="Ohio">Geog_Lookups!$F$2:$F$89</definedName>
    <definedName name="other_nonlisted">Spp_Lookups!$AV$2</definedName>
    <definedName name="Pisidium">Spp_Lookups!$Z$2:$Z$18</definedName>
    <definedName name="Plectomerous">Spp_Lookups!$AA$2</definedName>
    <definedName name="Plectomerus">Spp_Lookups!$AA$2</definedName>
    <definedName name="Plethobasus">Spp_Lookups!$AB$2:$AB$4</definedName>
    <definedName name="Pleurobema">Spp_Lookups!$AC$2:$AC$7</definedName>
    <definedName name="Potamilus">Spp_Lookups!$AD$2:$AD$5</definedName>
    <definedName name="PresAbs">Misc_Lookups!$I$2:$I$3</definedName>
    <definedName name="Ptychobranchus">Spp_Lookups!$AE$2:$AE$3</definedName>
    <definedName name="Pyganodon">Spp_Lookups!$AF$2:$AF$5</definedName>
    <definedName name="Quadrula">Spp_Lookups!$AG$2:$AG$4</definedName>
    <definedName name="Reginaia">Spp_Lookups!$AH$2</definedName>
    <definedName name="Release_Equipment">Misc_Lookups!$C$30:$C$35</definedName>
    <definedName name="Release_Metrics">Misc_Lookups!$D$30:$D$38</definedName>
    <definedName name="Release_Protocol">Misc_Lookups!$B$30:$B$33</definedName>
    <definedName name="Removal_Equipment">Misc_Lookups!$C$19:$C$27</definedName>
    <definedName name="Removal_Metrics">Misc_Lookups!$D$19:$D$24</definedName>
    <definedName name="Removal_Protocol">Misc_Lookups!$B$19:$B$26</definedName>
    <definedName name="Sex">Misc_Lookups!$L$2:$L$5</definedName>
    <definedName name="Simpsonaias">Spp_Lookups!$AI$2</definedName>
    <definedName name="Sphaerium">Spp_Lookups!$AJ$2:$AJ$6</definedName>
    <definedName name="SppCounts">Misc_Lookups!$H$2:$H$6</definedName>
    <definedName name="States">Geog_Lookups!$A$2:$A$9</definedName>
    <definedName name="States_short">Geog_Lookups!$A$12:$A$19</definedName>
    <definedName name="Strophitus">Spp_Lookups!$AK$2</definedName>
    <definedName name="Substrates">Misc_Lookups!$F$2:$F$16</definedName>
    <definedName name="Survey_Equipment">Misc_Lookups!$C$2:$C$10</definedName>
    <definedName name="Survey_Metrics">Misc_Lookups!$D$2:$D$13</definedName>
    <definedName name="Survey_Protocol">Misc_Lookups!$B$2:$B$13</definedName>
    <definedName name="SurveyIDs">'Survey and Location Information'!$G$2:$G$62</definedName>
    <definedName name="TagPlaced">Misc_Lookups!$N$2:$N$4</definedName>
    <definedName name="TagType">Misc_Lookups!$M$2:$M$6</definedName>
    <definedName name="Theliderma">Spp_Lookups!$AL$2:$AL$3</definedName>
    <definedName name="Toxolasma">Spp_Lookups!$AM$2:$AM$4</definedName>
    <definedName name="Tritogonia">Spp_Lookups!$AN$2</definedName>
    <definedName name="Truncilla">Spp_Lookups!$AO$2:$AO$3</definedName>
    <definedName name="Uniomerus">Spp_Lookups!$AP$2</definedName>
    <definedName name="Unknown">Spp_Lookups!$AW$2</definedName>
    <definedName name="Utterbackia">Spp_Lookups!$AQ$2</definedName>
    <definedName name="Utterbackiana">Spp_Lookups!$AR$2</definedName>
    <definedName name="Venustaconcha">Spp_Lookups!$AS$2:$AS$3</definedName>
    <definedName name="Villosa">Spp_Lookups!$AT$2:$AT$4</definedName>
    <definedName name="Viz">Misc_Lookups!$O$2:$O$4</definedName>
    <definedName name="WI">Geog_Lookups!$N$2:$N$73</definedName>
    <definedName name="Wisconsin">Geog_Lookups!$N$2:$N$73</definedName>
    <definedName name="YNUN">Misc_Lookups!$J$2:$J$5</definedName>
  </definedNames>
  <calcPr calcId="162913" iterate="1"/>
</workbook>
</file>

<file path=xl/calcChain.xml><?xml version="1.0" encoding="utf-8"?>
<calcChain xmlns="http://schemas.openxmlformats.org/spreadsheetml/2006/main">
  <c r="G2" i="2" l="1"/>
  <c r="G3" i="2" l="1"/>
  <c r="G6" i="2"/>
  <c r="G5" i="2"/>
  <c r="AB2" i="2"/>
  <c r="AB3" i="2"/>
  <c r="G62" i="2" l="1"/>
  <c r="AB62" i="2" s="1"/>
  <c r="G61" i="2"/>
  <c r="AB61" i="2" s="1"/>
  <c r="G60" i="2"/>
  <c r="AB60" i="2" s="1"/>
  <c r="G59" i="2"/>
  <c r="AB59" i="2" s="1"/>
  <c r="G58" i="2"/>
  <c r="AB58" i="2" s="1"/>
  <c r="G57" i="2"/>
  <c r="AB57" i="2" s="1"/>
  <c r="G56" i="2"/>
  <c r="AB56" i="2" s="1"/>
  <c r="G55" i="2"/>
  <c r="AB55" i="2" s="1"/>
  <c r="G54" i="2"/>
  <c r="AB54" i="2" s="1"/>
  <c r="G53" i="2"/>
  <c r="AB53" i="2" s="1"/>
  <c r="G52" i="2"/>
  <c r="AB52" i="2" s="1"/>
  <c r="G51" i="2"/>
  <c r="AB51" i="2" s="1"/>
  <c r="G50" i="2"/>
  <c r="AB50" i="2" s="1"/>
  <c r="G49" i="2"/>
  <c r="AB49" i="2" s="1"/>
  <c r="G48" i="2"/>
  <c r="AB48" i="2" s="1"/>
  <c r="G47" i="2"/>
  <c r="AB47" i="2" s="1"/>
  <c r="G46" i="2"/>
  <c r="AB46" i="2" s="1"/>
  <c r="G45" i="2"/>
  <c r="AB45" i="2" s="1"/>
  <c r="G44" i="2"/>
  <c r="AB44" i="2" s="1"/>
  <c r="G43" i="2"/>
  <c r="AB43" i="2" s="1"/>
  <c r="G42" i="2"/>
  <c r="AB42" i="2" s="1"/>
  <c r="G41" i="2"/>
  <c r="AB41" i="2" s="1"/>
  <c r="G40" i="2"/>
  <c r="AB40" i="2" s="1"/>
  <c r="G39" i="2"/>
  <c r="AB39" i="2" s="1"/>
  <c r="G38" i="2"/>
  <c r="AB38" i="2" s="1"/>
  <c r="G37" i="2"/>
  <c r="AB37" i="2" s="1"/>
  <c r="G36" i="2"/>
  <c r="AB36" i="2" s="1"/>
  <c r="G35" i="2"/>
  <c r="AB35" i="2" s="1"/>
  <c r="G34" i="2"/>
  <c r="AB34" i="2" s="1"/>
  <c r="G33" i="2"/>
  <c r="AB33" i="2" s="1"/>
  <c r="G32" i="2"/>
  <c r="AB32" i="2" s="1"/>
  <c r="G31" i="2"/>
  <c r="AB31" i="2" s="1"/>
  <c r="G30" i="2"/>
  <c r="AB30" i="2" s="1"/>
  <c r="G29" i="2"/>
  <c r="AB29" i="2" s="1"/>
  <c r="G28" i="2"/>
  <c r="AB28" i="2" s="1"/>
  <c r="G27" i="2"/>
  <c r="AB27" i="2" s="1"/>
  <c r="G26" i="2"/>
  <c r="AB26" i="2" s="1"/>
  <c r="G25" i="2"/>
  <c r="AB25" i="2" s="1"/>
  <c r="G24" i="2"/>
  <c r="AB24" i="2" s="1"/>
  <c r="G23" i="2"/>
  <c r="AB23" i="2" s="1"/>
  <c r="G22" i="2"/>
  <c r="AB22" i="2" s="1"/>
  <c r="G21" i="2"/>
  <c r="AB21" i="2" s="1"/>
  <c r="AB20" i="2"/>
  <c r="G20" i="2"/>
  <c r="G19" i="2"/>
  <c r="AB19" i="2" s="1"/>
  <c r="G18" i="2"/>
  <c r="AB18" i="2" s="1"/>
  <c r="G17" i="2"/>
  <c r="AB17" i="2" s="1"/>
  <c r="G16" i="2"/>
  <c r="AB16" i="2" s="1"/>
  <c r="G15" i="2"/>
  <c r="AB15" i="2" s="1"/>
  <c r="G14" i="2"/>
  <c r="AB14" i="2" s="1"/>
  <c r="G13" i="2"/>
  <c r="AB13" i="2" s="1"/>
  <c r="AB12" i="2"/>
  <c r="AB11" i="2"/>
  <c r="AB10" i="2"/>
  <c r="AB9" i="2"/>
  <c r="AB8" i="2"/>
  <c r="AB7" i="2"/>
  <c r="AB6" i="2"/>
  <c r="AB5" i="2"/>
  <c r="AB4" i="2"/>
  <c r="N9" i="13" l="1"/>
  <c r="N8" i="13"/>
  <c r="N7" i="13"/>
  <c r="N75" i="13"/>
  <c r="M75" i="13"/>
  <c r="L75" i="13"/>
  <c r="K75" i="13"/>
  <c r="J75" i="13"/>
  <c r="I75" i="13"/>
  <c r="H75" i="13"/>
  <c r="G75" i="13"/>
  <c r="F75" i="13"/>
  <c r="E75" i="13"/>
  <c r="D75" i="13"/>
  <c r="C75" i="13"/>
  <c r="B75" i="13"/>
  <c r="A75" i="13"/>
  <c r="N74" i="13"/>
  <c r="M74" i="13"/>
  <c r="L74" i="13"/>
  <c r="K74" i="13"/>
  <c r="J74" i="13"/>
  <c r="I74" i="13"/>
  <c r="H74" i="13"/>
  <c r="G74" i="13"/>
  <c r="F74" i="13"/>
  <c r="E74" i="13"/>
  <c r="D74" i="13"/>
  <c r="C74" i="13"/>
  <c r="B74" i="13"/>
  <c r="A74" i="13"/>
  <c r="N73" i="13"/>
  <c r="M73" i="13"/>
  <c r="L73" i="13"/>
  <c r="K73" i="13"/>
  <c r="J73" i="13"/>
  <c r="I73" i="13"/>
  <c r="H73" i="13"/>
  <c r="G73" i="13"/>
  <c r="F73" i="13"/>
  <c r="E73" i="13"/>
  <c r="D73" i="13"/>
  <c r="C73" i="13"/>
  <c r="B73" i="13"/>
  <c r="A73" i="13"/>
  <c r="N72" i="13"/>
  <c r="M72" i="13"/>
  <c r="L72" i="13"/>
  <c r="K72" i="13"/>
  <c r="J72" i="13"/>
  <c r="I72" i="13"/>
  <c r="H72" i="13"/>
  <c r="G72" i="13"/>
  <c r="F72" i="13"/>
  <c r="E72" i="13"/>
  <c r="D72" i="13"/>
  <c r="C72" i="13"/>
  <c r="B72" i="13"/>
  <c r="A72" i="13"/>
  <c r="N71" i="13"/>
  <c r="M71" i="13"/>
  <c r="L71" i="13"/>
  <c r="K71" i="13"/>
  <c r="J71" i="13"/>
  <c r="I71" i="13"/>
  <c r="H71" i="13"/>
  <c r="G71" i="13"/>
  <c r="F71" i="13"/>
  <c r="E71" i="13"/>
  <c r="D71" i="13"/>
  <c r="C71" i="13"/>
  <c r="B71" i="13"/>
  <c r="A71" i="13"/>
  <c r="N70" i="13"/>
  <c r="M70" i="13"/>
  <c r="L70" i="13"/>
  <c r="K70" i="13"/>
  <c r="J70" i="13"/>
  <c r="I70" i="13"/>
  <c r="H70" i="13"/>
  <c r="G70" i="13"/>
  <c r="F70" i="13"/>
  <c r="E70" i="13"/>
  <c r="D70" i="13"/>
  <c r="C70" i="13"/>
  <c r="B70" i="13"/>
  <c r="A70" i="13"/>
  <c r="N69" i="13"/>
  <c r="M69" i="13"/>
  <c r="L69" i="13"/>
  <c r="K69" i="13"/>
  <c r="J69" i="13"/>
  <c r="I69" i="13"/>
  <c r="H69" i="13"/>
  <c r="G69" i="13"/>
  <c r="F69" i="13"/>
  <c r="E69" i="13"/>
  <c r="D69" i="13"/>
  <c r="C69" i="13"/>
  <c r="B69" i="13"/>
  <c r="A69" i="13"/>
  <c r="N68" i="13"/>
  <c r="M68" i="13"/>
  <c r="L68" i="13"/>
  <c r="K68" i="13"/>
  <c r="J68" i="13"/>
  <c r="I68" i="13"/>
  <c r="H68" i="13"/>
  <c r="G68" i="13"/>
  <c r="F68" i="13"/>
  <c r="E68" i="13"/>
  <c r="D68" i="13"/>
  <c r="C68" i="13"/>
  <c r="B68" i="13"/>
  <c r="A68" i="13"/>
  <c r="N67" i="13"/>
  <c r="M67" i="13"/>
  <c r="L67" i="13"/>
  <c r="K67" i="13"/>
  <c r="J67" i="13"/>
  <c r="I67" i="13"/>
  <c r="H67" i="13"/>
  <c r="G67" i="13"/>
  <c r="F67" i="13"/>
  <c r="E67" i="13"/>
  <c r="D67" i="13"/>
  <c r="C67" i="13"/>
  <c r="B67" i="13"/>
  <c r="A67" i="13"/>
  <c r="N66" i="13"/>
  <c r="M66" i="13"/>
  <c r="L66" i="13"/>
  <c r="K66" i="13"/>
  <c r="J66" i="13"/>
  <c r="I66" i="13"/>
  <c r="H66" i="13"/>
  <c r="G66" i="13"/>
  <c r="F66" i="13"/>
  <c r="E66" i="13"/>
  <c r="D66" i="13"/>
  <c r="C66" i="13"/>
  <c r="B66" i="13"/>
  <c r="A66" i="13"/>
  <c r="N65" i="13"/>
  <c r="M65" i="13"/>
  <c r="L65" i="13"/>
  <c r="K65" i="13"/>
  <c r="J65" i="13"/>
  <c r="I65" i="13"/>
  <c r="H65" i="13"/>
  <c r="G65" i="13"/>
  <c r="F65" i="13"/>
  <c r="E65" i="13"/>
  <c r="D65" i="13"/>
  <c r="C65" i="13"/>
  <c r="B65" i="13"/>
  <c r="A65" i="13"/>
  <c r="N64" i="13"/>
  <c r="M64" i="13"/>
  <c r="L64" i="13"/>
  <c r="K64" i="13"/>
  <c r="J64" i="13"/>
  <c r="I64" i="13"/>
  <c r="H64" i="13"/>
  <c r="G64" i="13"/>
  <c r="F64" i="13"/>
  <c r="E64" i="13"/>
  <c r="D64" i="13"/>
  <c r="C64" i="13"/>
  <c r="B64" i="13"/>
  <c r="A64" i="13"/>
  <c r="N63" i="13"/>
  <c r="M63" i="13"/>
  <c r="L63" i="13"/>
  <c r="K63" i="13"/>
  <c r="J63" i="13"/>
  <c r="I63" i="13"/>
  <c r="H63" i="13"/>
  <c r="G63" i="13"/>
  <c r="F63" i="13"/>
  <c r="E63" i="13"/>
  <c r="D63" i="13"/>
  <c r="C63" i="13"/>
  <c r="B63" i="13"/>
  <c r="A63" i="13"/>
  <c r="N62" i="13"/>
  <c r="M62" i="13"/>
  <c r="L62" i="13"/>
  <c r="K62" i="13"/>
  <c r="J62" i="13"/>
  <c r="I62" i="13"/>
  <c r="H62" i="13"/>
  <c r="G62" i="13"/>
  <c r="F62" i="13"/>
  <c r="E62" i="13"/>
  <c r="D62" i="13"/>
  <c r="C62" i="13"/>
  <c r="B62" i="13"/>
  <c r="A62" i="13"/>
  <c r="N61" i="13"/>
  <c r="M61" i="13"/>
  <c r="L61" i="13"/>
  <c r="K61" i="13"/>
  <c r="J61" i="13"/>
  <c r="I61" i="13"/>
  <c r="H61" i="13"/>
  <c r="G61" i="13"/>
  <c r="F61" i="13"/>
  <c r="E61" i="13"/>
  <c r="D61" i="13"/>
  <c r="C61" i="13"/>
  <c r="B61" i="13"/>
  <c r="A61" i="13"/>
  <c r="N60" i="13"/>
  <c r="M60" i="13"/>
  <c r="L60" i="13"/>
  <c r="K60" i="13"/>
  <c r="J60" i="13"/>
  <c r="I60" i="13"/>
  <c r="H60" i="13"/>
  <c r="G60" i="13"/>
  <c r="F60" i="13"/>
  <c r="E60" i="13"/>
  <c r="D60" i="13"/>
  <c r="C60" i="13"/>
  <c r="B60" i="13"/>
  <c r="A60" i="13"/>
  <c r="N59" i="13"/>
  <c r="M59" i="13"/>
  <c r="L59" i="13"/>
  <c r="K59" i="13"/>
  <c r="J59" i="13"/>
  <c r="I59" i="13"/>
  <c r="H59" i="13"/>
  <c r="G59" i="13"/>
  <c r="F59" i="13"/>
  <c r="E59" i="13"/>
  <c r="D59" i="13"/>
  <c r="C59" i="13"/>
  <c r="B59" i="13"/>
  <c r="A59" i="13"/>
  <c r="N58" i="13"/>
  <c r="M58" i="13"/>
  <c r="L58" i="13"/>
  <c r="K58" i="13"/>
  <c r="J58" i="13"/>
  <c r="I58" i="13"/>
  <c r="H58" i="13"/>
  <c r="G58" i="13"/>
  <c r="F58" i="13"/>
  <c r="E58" i="13"/>
  <c r="D58" i="13"/>
  <c r="C58" i="13"/>
  <c r="B58" i="13"/>
  <c r="A58" i="13"/>
  <c r="N57" i="13"/>
  <c r="M57" i="13"/>
  <c r="L57" i="13"/>
  <c r="K57" i="13"/>
  <c r="J57" i="13"/>
  <c r="I57" i="13"/>
  <c r="H57" i="13"/>
  <c r="G57" i="13"/>
  <c r="F57" i="13"/>
  <c r="E57" i="13"/>
  <c r="D57" i="13"/>
  <c r="C57" i="13"/>
  <c r="B57" i="13"/>
  <c r="A57" i="13"/>
  <c r="N56" i="13"/>
  <c r="M56" i="13"/>
  <c r="L56" i="13"/>
  <c r="K56" i="13"/>
  <c r="J56" i="13"/>
  <c r="I56" i="13"/>
  <c r="H56" i="13"/>
  <c r="G56" i="13"/>
  <c r="F56" i="13"/>
  <c r="E56" i="13"/>
  <c r="D56" i="13"/>
  <c r="C56" i="13"/>
  <c r="B56" i="13"/>
  <c r="A56" i="13"/>
  <c r="N55" i="13"/>
  <c r="M55" i="13"/>
  <c r="L55" i="13"/>
  <c r="K55" i="13"/>
  <c r="J55" i="13"/>
  <c r="I55" i="13"/>
  <c r="H55" i="13"/>
  <c r="G55" i="13"/>
  <c r="F55" i="13"/>
  <c r="E55" i="13"/>
  <c r="D55" i="13"/>
  <c r="C55" i="13"/>
  <c r="B55" i="13"/>
  <c r="A55" i="13"/>
  <c r="N54" i="13"/>
  <c r="M54" i="13"/>
  <c r="L54" i="13"/>
  <c r="K54" i="13"/>
  <c r="J54" i="13"/>
  <c r="I54" i="13"/>
  <c r="H54" i="13"/>
  <c r="G54" i="13"/>
  <c r="F54" i="13"/>
  <c r="E54" i="13"/>
  <c r="D54" i="13"/>
  <c r="C54" i="13"/>
  <c r="B54" i="13"/>
  <c r="A54" i="13"/>
  <c r="N53" i="13"/>
  <c r="M53" i="13"/>
  <c r="L53" i="13"/>
  <c r="K53" i="13"/>
  <c r="J53" i="13"/>
  <c r="I53" i="13"/>
  <c r="H53" i="13"/>
  <c r="G53" i="13"/>
  <c r="F53" i="13"/>
  <c r="E53" i="13"/>
  <c r="D53" i="13"/>
  <c r="C53" i="13"/>
  <c r="B53" i="13"/>
  <c r="A53" i="13"/>
  <c r="N52" i="13"/>
  <c r="M52" i="13"/>
  <c r="L52" i="13"/>
  <c r="K52" i="13"/>
  <c r="J52" i="13"/>
  <c r="I52" i="13"/>
  <c r="H52" i="13"/>
  <c r="G52" i="13"/>
  <c r="F52" i="13"/>
  <c r="E52" i="13"/>
  <c r="D52" i="13"/>
  <c r="C52" i="13"/>
  <c r="B52" i="13"/>
  <c r="A52" i="13"/>
  <c r="N51" i="13"/>
  <c r="M51" i="13"/>
  <c r="L51" i="13"/>
  <c r="K51" i="13"/>
  <c r="J51" i="13"/>
  <c r="I51" i="13"/>
  <c r="H51" i="13"/>
  <c r="G51" i="13"/>
  <c r="F51" i="13"/>
  <c r="E51" i="13"/>
  <c r="D51" i="13"/>
  <c r="C51" i="13"/>
  <c r="B51" i="13"/>
  <c r="A51" i="13"/>
  <c r="N50" i="13"/>
  <c r="M50" i="13"/>
  <c r="L50" i="13"/>
  <c r="K50" i="13"/>
  <c r="J50" i="13"/>
  <c r="I50" i="13"/>
  <c r="H50" i="13"/>
  <c r="G50" i="13"/>
  <c r="F50" i="13"/>
  <c r="E50" i="13"/>
  <c r="D50" i="13"/>
  <c r="C50" i="13"/>
  <c r="B50" i="13"/>
  <c r="A50" i="13"/>
  <c r="N49" i="13"/>
  <c r="M49" i="13"/>
  <c r="L49" i="13"/>
  <c r="K49" i="13"/>
  <c r="J49" i="13"/>
  <c r="I49" i="13"/>
  <c r="H49" i="13"/>
  <c r="G49" i="13"/>
  <c r="F49" i="13"/>
  <c r="E49" i="13"/>
  <c r="D49" i="13"/>
  <c r="C49" i="13"/>
  <c r="B49" i="13"/>
  <c r="A49" i="13"/>
  <c r="N48" i="13"/>
  <c r="M48" i="13"/>
  <c r="L48" i="13"/>
  <c r="K48" i="13"/>
  <c r="J48" i="13"/>
  <c r="I48" i="13"/>
  <c r="H48" i="13"/>
  <c r="G48" i="13"/>
  <c r="F48" i="13"/>
  <c r="E48" i="13"/>
  <c r="D48" i="13"/>
  <c r="C48" i="13"/>
  <c r="B48" i="13"/>
  <c r="A48" i="13"/>
  <c r="N47" i="13"/>
  <c r="M47" i="13"/>
  <c r="L47" i="13"/>
  <c r="K47" i="13"/>
  <c r="J47" i="13"/>
  <c r="I47" i="13"/>
  <c r="H47" i="13"/>
  <c r="G47" i="13"/>
  <c r="F47" i="13"/>
  <c r="E47" i="13"/>
  <c r="D47" i="13"/>
  <c r="C47" i="13"/>
  <c r="B47" i="13"/>
  <c r="A47" i="13"/>
  <c r="N46" i="13"/>
  <c r="M46" i="13"/>
  <c r="L46" i="13"/>
  <c r="K46" i="13"/>
  <c r="J46" i="13"/>
  <c r="I46" i="13"/>
  <c r="H46" i="13"/>
  <c r="G46" i="13"/>
  <c r="F46" i="13"/>
  <c r="E46" i="13"/>
  <c r="D46" i="13"/>
  <c r="C46" i="13"/>
  <c r="B46" i="13"/>
  <c r="A46" i="13"/>
  <c r="N45" i="13"/>
  <c r="M45" i="13"/>
  <c r="L45" i="13"/>
  <c r="K45" i="13"/>
  <c r="J45" i="13"/>
  <c r="I45" i="13"/>
  <c r="H45" i="13"/>
  <c r="G45" i="13"/>
  <c r="F45" i="13"/>
  <c r="E45" i="13"/>
  <c r="D45" i="13"/>
  <c r="C45" i="13"/>
  <c r="B45" i="13"/>
  <c r="A45" i="13"/>
  <c r="N44" i="13"/>
  <c r="M44" i="13"/>
  <c r="L44" i="13"/>
  <c r="K44" i="13"/>
  <c r="J44" i="13"/>
  <c r="I44" i="13"/>
  <c r="H44" i="13"/>
  <c r="G44" i="13"/>
  <c r="F44" i="13"/>
  <c r="E44" i="13"/>
  <c r="D44" i="13"/>
  <c r="C44" i="13"/>
  <c r="B44" i="13"/>
  <c r="A44" i="13"/>
  <c r="N43" i="13"/>
  <c r="M43" i="13"/>
  <c r="L43" i="13"/>
  <c r="K43" i="13"/>
  <c r="J43" i="13"/>
  <c r="I43" i="13"/>
  <c r="H43" i="13"/>
  <c r="G43" i="13"/>
  <c r="F43" i="13"/>
  <c r="E43" i="13"/>
  <c r="D43" i="13"/>
  <c r="C43" i="13"/>
  <c r="B43" i="13"/>
  <c r="A43" i="13"/>
  <c r="N42" i="13"/>
  <c r="M42" i="13"/>
  <c r="L42" i="13"/>
  <c r="K42" i="13"/>
  <c r="J42" i="13"/>
  <c r="I42" i="13"/>
  <c r="H42" i="13"/>
  <c r="G42" i="13"/>
  <c r="F42" i="13"/>
  <c r="E42" i="13"/>
  <c r="D42" i="13"/>
  <c r="C42" i="13"/>
  <c r="B42" i="13"/>
  <c r="A42" i="13"/>
  <c r="N41" i="13"/>
  <c r="M41" i="13"/>
  <c r="L41" i="13"/>
  <c r="K41" i="13"/>
  <c r="J41" i="13"/>
  <c r="I41" i="13"/>
  <c r="H41" i="13"/>
  <c r="G41" i="13"/>
  <c r="F41" i="13"/>
  <c r="E41" i="13"/>
  <c r="D41" i="13"/>
  <c r="C41" i="13"/>
  <c r="B41" i="13"/>
  <c r="A41" i="13"/>
  <c r="N40" i="13"/>
  <c r="M40" i="13"/>
  <c r="L40" i="13"/>
  <c r="K40" i="13"/>
  <c r="J40" i="13"/>
  <c r="I40" i="13"/>
  <c r="H40" i="13"/>
  <c r="G40" i="13"/>
  <c r="F40" i="13"/>
  <c r="E40" i="13"/>
  <c r="D40" i="13"/>
  <c r="C40" i="13"/>
  <c r="B40" i="13"/>
  <c r="A40" i="13"/>
  <c r="N39" i="13"/>
  <c r="M39" i="13"/>
  <c r="L39" i="13"/>
  <c r="K39" i="13"/>
  <c r="J39" i="13"/>
  <c r="I39" i="13"/>
  <c r="H39" i="13"/>
  <c r="G39" i="13"/>
  <c r="F39" i="13"/>
  <c r="E39" i="13"/>
  <c r="D39" i="13"/>
  <c r="C39" i="13"/>
  <c r="B39" i="13"/>
  <c r="A39" i="13"/>
  <c r="N38" i="13"/>
  <c r="M38" i="13"/>
  <c r="L38" i="13"/>
  <c r="K38" i="13"/>
  <c r="J38" i="13"/>
  <c r="I38" i="13"/>
  <c r="H38" i="13"/>
  <c r="G38" i="13"/>
  <c r="F38" i="13"/>
  <c r="E38" i="13"/>
  <c r="D38" i="13"/>
  <c r="C38" i="13"/>
  <c r="B38" i="13"/>
  <c r="A38" i="13"/>
  <c r="N37" i="13"/>
  <c r="M37" i="13"/>
  <c r="L37" i="13"/>
  <c r="K37" i="13"/>
  <c r="J37" i="13"/>
  <c r="I37" i="13"/>
  <c r="H37" i="13"/>
  <c r="G37" i="13"/>
  <c r="F37" i="13"/>
  <c r="E37" i="13"/>
  <c r="D37" i="13"/>
  <c r="C37" i="13"/>
  <c r="B37" i="13"/>
  <c r="A37" i="13"/>
  <c r="N36" i="13"/>
  <c r="M36" i="13"/>
  <c r="L36" i="13"/>
  <c r="K36" i="13"/>
  <c r="J36" i="13"/>
  <c r="I36" i="13"/>
  <c r="H36" i="13"/>
  <c r="G36" i="13"/>
  <c r="F36" i="13"/>
  <c r="E36" i="13"/>
  <c r="D36" i="13"/>
  <c r="C36" i="13"/>
  <c r="B36" i="13"/>
  <c r="A36" i="13"/>
  <c r="N35" i="13"/>
  <c r="M35" i="13"/>
  <c r="L35" i="13"/>
  <c r="K35" i="13"/>
  <c r="J35" i="13"/>
  <c r="I35" i="13"/>
  <c r="H35" i="13"/>
  <c r="G35" i="13"/>
  <c r="F35" i="13"/>
  <c r="E35" i="13"/>
  <c r="D35" i="13"/>
  <c r="C35" i="13"/>
  <c r="B35" i="13"/>
  <c r="A35" i="13"/>
  <c r="N34" i="13"/>
  <c r="M34" i="13"/>
  <c r="L34" i="13"/>
  <c r="K34" i="13"/>
  <c r="J34" i="13"/>
  <c r="I34" i="13"/>
  <c r="H34" i="13"/>
  <c r="G34" i="13"/>
  <c r="F34" i="13"/>
  <c r="E34" i="13"/>
  <c r="D34" i="13"/>
  <c r="C34" i="13"/>
  <c r="B34" i="13"/>
  <c r="A34" i="13"/>
  <c r="N33" i="13"/>
  <c r="M33" i="13"/>
  <c r="L33" i="13"/>
  <c r="K33" i="13"/>
  <c r="J33" i="13"/>
  <c r="I33" i="13"/>
  <c r="H33" i="13"/>
  <c r="G33" i="13"/>
  <c r="F33" i="13"/>
  <c r="E33" i="13"/>
  <c r="D33" i="13"/>
  <c r="C33" i="13"/>
  <c r="B33" i="13"/>
  <c r="A33" i="13"/>
  <c r="AB33" i="13" s="1"/>
  <c r="N32" i="13"/>
  <c r="M32" i="13"/>
  <c r="L32" i="13"/>
  <c r="K32" i="13"/>
  <c r="J32" i="13"/>
  <c r="I32" i="13"/>
  <c r="H32" i="13"/>
  <c r="G32" i="13"/>
  <c r="F32" i="13"/>
  <c r="E32" i="13"/>
  <c r="D32" i="13"/>
  <c r="C32" i="13"/>
  <c r="B32" i="13"/>
  <c r="A32" i="13"/>
  <c r="AB32" i="13" s="1"/>
  <c r="N31" i="13"/>
  <c r="M31" i="13"/>
  <c r="L31" i="13"/>
  <c r="K31" i="13"/>
  <c r="J31" i="13"/>
  <c r="I31" i="13"/>
  <c r="H31" i="13"/>
  <c r="G31" i="13"/>
  <c r="F31" i="13"/>
  <c r="E31" i="13"/>
  <c r="D31" i="13"/>
  <c r="C31" i="13"/>
  <c r="B31" i="13"/>
  <c r="A31" i="13"/>
  <c r="AB31" i="13" s="1"/>
  <c r="N30" i="13"/>
  <c r="M30" i="13"/>
  <c r="L30" i="13"/>
  <c r="K30" i="13"/>
  <c r="J30" i="13"/>
  <c r="I30" i="13"/>
  <c r="H30" i="13"/>
  <c r="G30" i="13"/>
  <c r="F30" i="13"/>
  <c r="E30" i="13"/>
  <c r="D30" i="13"/>
  <c r="C30" i="13"/>
  <c r="B30" i="13"/>
  <c r="A30" i="13"/>
  <c r="N29" i="13"/>
  <c r="M29" i="13"/>
  <c r="L29" i="13"/>
  <c r="K29" i="13"/>
  <c r="J29" i="13"/>
  <c r="I29" i="13"/>
  <c r="H29" i="13"/>
  <c r="G29" i="13"/>
  <c r="F29" i="13"/>
  <c r="E29" i="13"/>
  <c r="D29" i="13"/>
  <c r="C29" i="13"/>
  <c r="B29" i="13"/>
  <c r="A29" i="13"/>
  <c r="N28" i="13"/>
  <c r="M28" i="13"/>
  <c r="L28" i="13"/>
  <c r="K28" i="13"/>
  <c r="J28" i="13"/>
  <c r="I28" i="13"/>
  <c r="H28" i="13"/>
  <c r="G28" i="13"/>
  <c r="F28" i="13"/>
  <c r="E28" i="13"/>
  <c r="D28" i="13"/>
  <c r="C28" i="13"/>
  <c r="B28" i="13"/>
  <c r="A28" i="13"/>
  <c r="AB28" i="13" s="1"/>
  <c r="N27" i="13"/>
  <c r="M27" i="13"/>
  <c r="L27" i="13"/>
  <c r="K27" i="13"/>
  <c r="J27" i="13"/>
  <c r="I27" i="13"/>
  <c r="H27" i="13"/>
  <c r="G27" i="13"/>
  <c r="F27" i="13"/>
  <c r="E27" i="13"/>
  <c r="D27" i="13"/>
  <c r="C27" i="13"/>
  <c r="B27" i="13"/>
  <c r="A27" i="13"/>
  <c r="N26" i="13"/>
  <c r="M26" i="13"/>
  <c r="L26" i="13"/>
  <c r="K26" i="13"/>
  <c r="J26" i="13"/>
  <c r="I26" i="13"/>
  <c r="H26" i="13"/>
  <c r="G26" i="13"/>
  <c r="F26" i="13"/>
  <c r="E26" i="13"/>
  <c r="D26" i="13"/>
  <c r="C26" i="13"/>
  <c r="B26" i="13"/>
  <c r="A26" i="13"/>
  <c r="AB26" i="13" s="1"/>
  <c r="N25" i="13"/>
  <c r="M25" i="13"/>
  <c r="L25" i="13"/>
  <c r="K25" i="13"/>
  <c r="J25" i="13"/>
  <c r="I25" i="13"/>
  <c r="H25" i="13"/>
  <c r="G25" i="13"/>
  <c r="F25" i="13"/>
  <c r="E25" i="13"/>
  <c r="D25" i="13"/>
  <c r="C25" i="13"/>
  <c r="B25" i="13"/>
  <c r="A25" i="13"/>
  <c r="AB25" i="13" s="1"/>
  <c r="N24" i="13"/>
  <c r="M24" i="13"/>
  <c r="L24" i="13"/>
  <c r="K24" i="13"/>
  <c r="J24" i="13"/>
  <c r="I24" i="13"/>
  <c r="H24" i="13"/>
  <c r="G24" i="13"/>
  <c r="F24" i="13"/>
  <c r="E24" i="13"/>
  <c r="D24" i="13"/>
  <c r="C24" i="13"/>
  <c r="B24" i="13"/>
  <c r="A24" i="13"/>
  <c r="AB24" i="13" s="1"/>
  <c r="N23" i="13"/>
  <c r="M23" i="13"/>
  <c r="L23" i="13"/>
  <c r="K23" i="13"/>
  <c r="J23" i="13"/>
  <c r="I23" i="13"/>
  <c r="H23" i="13"/>
  <c r="G23" i="13"/>
  <c r="F23" i="13"/>
  <c r="E23" i="13"/>
  <c r="D23" i="13"/>
  <c r="C23" i="13"/>
  <c r="B23" i="13"/>
  <c r="A23" i="13"/>
  <c r="AB23" i="13" s="1"/>
  <c r="N22" i="13"/>
  <c r="M22" i="13"/>
  <c r="L22" i="13"/>
  <c r="K22" i="13"/>
  <c r="J22" i="13"/>
  <c r="I22" i="13"/>
  <c r="H22" i="13"/>
  <c r="G22" i="13"/>
  <c r="F22" i="13"/>
  <c r="E22" i="13"/>
  <c r="D22" i="13"/>
  <c r="C22" i="13"/>
  <c r="B22" i="13"/>
  <c r="A22" i="13"/>
  <c r="AB22" i="13" s="1"/>
  <c r="N21" i="13"/>
  <c r="M21" i="13"/>
  <c r="L21" i="13"/>
  <c r="K21" i="13"/>
  <c r="J21" i="13"/>
  <c r="I21" i="13"/>
  <c r="H21" i="13"/>
  <c r="G21" i="13"/>
  <c r="F21" i="13"/>
  <c r="E21" i="13"/>
  <c r="D21" i="13"/>
  <c r="C21" i="13"/>
  <c r="B21" i="13"/>
  <c r="A21" i="13"/>
  <c r="AB21" i="13" s="1"/>
  <c r="N20" i="13"/>
  <c r="M20" i="13"/>
  <c r="L20" i="13"/>
  <c r="K20" i="13"/>
  <c r="J20" i="13"/>
  <c r="I20" i="13"/>
  <c r="H20" i="13"/>
  <c r="G20" i="13"/>
  <c r="F20" i="13"/>
  <c r="E20" i="13"/>
  <c r="D20" i="13"/>
  <c r="C20" i="13"/>
  <c r="B20" i="13"/>
  <c r="A20" i="13"/>
  <c r="AB20" i="13" s="1"/>
  <c r="N19" i="13"/>
  <c r="M19" i="13"/>
  <c r="L19" i="13"/>
  <c r="K19" i="13"/>
  <c r="J19" i="13"/>
  <c r="I19" i="13"/>
  <c r="H19" i="13"/>
  <c r="G19" i="13"/>
  <c r="F19" i="13"/>
  <c r="E19" i="13"/>
  <c r="D19" i="13"/>
  <c r="C19" i="13"/>
  <c r="B19" i="13"/>
  <c r="A19" i="13"/>
  <c r="AB19" i="13" s="1"/>
  <c r="N18" i="13"/>
  <c r="M18" i="13"/>
  <c r="L18" i="13"/>
  <c r="K18" i="13"/>
  <c r="J18" i="13"/>
  <c r="I18" i="13"/>
  <c r="H18" i="13"/>
  <c r="G18" i="13"/>
  <c r="F18" i="13"/>
  <c r="E18" i="13"/>
  <c r="D18" i="13"/>
  <c r="C18" i="13"/>
  <c r="B18" i="13"/>
  <c r="A18" i="13"/>
  <c r="AB18" i="13" s="1"/>
  <c r="N17" i="13"/>
  <c r="M17" i="13"/>
  <c r="L17" i="13"/>
  <c r="K17" i="13"/>
  <c r="J17" i="13"/>
  <c r="I17" i="13"/>
  <c r="H17" i="13"/>
  <c r="G17" i="13"/>
  <c r="F17" i="13"/>
  <c r="E17" i="13"/>
  <c r="D17" i="13"/>
  <c r="C17" i="13"/>
  <c r="B17" i="13"/>
  <c r="A17" i="13"/>
  <c r="AB17" i="13" s="1"/>
  <c r="N16" i="13"/>
  <c r="M16" i="13"/>
  <c r="L16" i="13"/>
  <c r="K16" i="13"/>
  <c r="J16" i="13"/>
  <c r="I16" i="13"/>
  <c r="H16" i="13"/>
  <c r="G16" i="13"/>
  <c r="F16" i="13"/>
  <c r="E16" i="13"/>
  <c r="D16" i="13"/>
  <c r="C16" i="13"/>
  <c r="B16" i="13"/>
  <c r="A16" i="13"/>
  <c r="AB16" i="13" s="1"/>
  <c r="N15" i="13"/>
  <c r="M15" i="13"/>
  <c r="L15" i="13"/>
  <c r="K15" i="13"/>
  <c r="J15" i="13"/>
  <c r="I15" i="13"/>
  <c r="H15" i="13"/>
  <c r="G15" i="13"/>
  <c r="F15" i="13"/>
  <c r="E15" i="13"/>
  <c r="D15" i="13"/>
  <c r="C15" i="13"/>
  <c r="B15" i="13"/>
  <c r="A15" i="13"/>
  <c r="AB15" i="13" s="1"/>
  <c r="N14" i="13"/>
  <c r="M14" i="13"/>
  <c r="L14" i="13"/>
  <c r="K14" i="13"/>
  <c r="J14" i="13"/>
  <c r="I14" i="13"/>
  <c r="H14" i="13"/>
  <c r="G14" i="13"/>
  <c r="F14" i="13"/>
  <c r="E14" i="13"/>
  <c r="D14" i="13"/>
  <c r="C14" i="13"/>
  <c r="B14" i="13"/>
  <c r="A14" i="13"/>
  <c r="AB14" i="13" s="1"/>
  <c r="N13" i="13"/>
  <c r="M13" i="13"/>
  <c r="L13" i="13"/>
  <c r="K13" i="13"/>
  <c r="J13" i="13"/>
  <c r="I13" i="13"/>
  <c r="H13" i="13"/>
  <c r="G13" i="13"/>
  <c r="F13" i="13"/>
  <c r="E13" i="13"/>
  <c r="D13" i="13"/>
  <c r="C13" i="13"/>
  <c r="B13" i="13"/>
  <c r="A13" i="13"/>
  <c r="AB13" i="13" s="1"/>
  <c r="N12" i="13"/>
  <c r="M12" i="13"/>
  <c r="L12" i="13"/>
  <c r="K12" i="13"/>
  <c r="J12" i="13"/>
  <c r="I12" i="13"/>
  <c r="H12" i="13"/>
  <c r="G12" i="13"/>
  <c r="F12" i="13"/>
  <c r="E12" i="13"/>
  <c r="D12" i="13"/>
  <c r="C12" i="13"/>
  <c r="B12" i="13"/>
  <c r="A12" i="13"/>
  <c r="AB12" i="13" s="1"/>
  <c r="N11" i="13"/>
  <c r="M11" i="13"/>
  <c r="L11" i="13"/>
  <c r="K11" i="13"/>
  <c r="J11" i="13"/>
  <c r="I11" i="13"/>
  <c r="H11" i="13"/>
  <c r="G11" i="13"/>
  <c r="F11" i="13"/>
  <c r="E11" i="13"/>
  <c r="D11" i="13"/>
  <c r="C11" i="13"/>
  <c r="B11" i="13"/>
  <c r="A11" i="13"/>
  <c r="AB11" i="13" s="1"/>
  <c r="N10" i="13"/>
  <c r="M10" i="13"/>
  <c r="L10" i="13"/>
  <c r="K10" i="13"/>
  <c r="J10" i="13"/>
  <c r="I10" i="13"/>
  <c r="H10" i="13"/>
  <c r="G10" i="13"/>
  <c r="F10" i="13"/>
  <c r="E10" i="13"/>
  <c r="D10" i="13"/>
  <c r="C10" i="13"/>
  <c r="B10" i="13"/>
  <c r="A10" i="13"/>
  <c r="AB10" i="13" s="1"/>
  <c r="M9" i="13"/>
  <c r="L9" i="13"/>
  <c r="K9" i="13"/>
  <c r="J9" i="13"/>
  <c r="I9" i="13"/>
  <c r="H9" i="13"/>
  <c r="G9" i="13"/>
  <c r="F9" i="13"/>
  <c r="E9" i="13"/>
  <c r="D9" i="13"/>
  <c r="C9" i="13"/>
  <c r="B9" i="13"/>
  <c r="A9" i="13"/>
  <c r="AB9" i="13" s="1"/>
  <c r="M8" i="13"/>
  <c r="L8" i="13"/>
  <c r="K8" i="13"/>
  <c r="J8" i="13"/>
  <c r="I8" i="13"/>
  <c r="H8" i="13"/>
  <c r="G8" i="13"/>
  <c r="F8" i="13"/>
  <c r="E8" i="13"/>
  <c r="D8" i="13"/>
  <c r="B8" i="13"/>
  <c r="A8" i="13"/>
  <c r="AB8" i="13" s="1"/>
  <c r="M7" i="13"/>
  <c r="L7" i="13"/>
  <c r="K7" i="13"/>
  <c r="J7" i="13"/>
  <c r="I7" i="13"/>
  <c r="H7" i="13"/>
  <c r="G7" i="13"/>
  <c r="F7" i="13"/>
  <c r="E7" i="13"/>
  <c r="D7" i="13"/>
  <c r="B7" i="13"/>
  <c r="A7" i="13"/>
  <c r="AB7" i="13" s="1"/>
  <c r="N6" i="13"/>
  <c r="M6" i="13"/>
  <c r="L6" i="13"/>
  <c r="K6" i="13"/>
  <c r="J6" i="13"/>
  <c r="I6" i="13"/>
  <c r="H6" i="13"/>
  <c r="G6" i="13"/>
  <c r="F6" i="13"/>
  <c r="E6" i="13"/>
  <c r="D6" i="13"/>
  <c r="B6" i="13"/>
  <c r="A6" i="13"/>
  <c r="AB6" i="13" s="1"/>
  <c r="N5" i="13"/>
  <c r="M5" i="13"/>
  <c r="L5" i="13"/>
  <c r="K5" i="13"/>
  <c r="J5" i="13"/>
  <c r="I5" i="13"/>
  <c r="H5" i="13"/>
  <c r="G5" i="13"/>
  <c r="F5" i="13"/>
  <c r="E5" i="13"/>
  <c r="D5" i="13"/>
  <c r="C5" i="13"/>
  <c r="B5" i="13"/>
  <c r="A5" i="13"/>
  <c r="AB5" i="13" s="1"/>
  <c r="N4" i="13"/>
  <c r="M4" i="13"/>
  <c r="L4" i="13"/>
  <c r="K4" i="13"/>
  <c r="J4" i="13"/>
  <c r="I4" i="13"/>
  <c r="H4" i="13"/>
  <c r="G4" i="13"/>
  <c r="F4" i="13"/>
  <c r="E4" i="13"/>
  <c r="D4" i="13"/>
  <c r="C4" i="13"/>
  <c r="B4" i="13"/>
  <c r="A4" i="13"/>
  <c r="AB4" i="13" s="1"/>
  <c r="N3" i="13"/>
  <c r="M3" i="13"/>
  <c r="L3" i="13"/>
  <c r="K3" i="13"/>
  <c r="J3" i="13"/>
  <c r="I3" i="13"/>
  <c r="H3" i="13"/>
  <c r="G3" i="13"/>
  <c r="F3" i="13"/>
  <c r="E3" i="13"/>
  <c r="D3" i="13"/>
  <c r="C3" i="13"/>
  <c r="B3" i="13"/>
  <c r="A3" i="13"/>
  <c r="AB3" i="13" s="1"/>
  <c r="N2" i="13"/>
  <c r="M2" i="13"/>
  <c r="L2" i="13"/>
  <c r="K2" i="13"/>
  <c r="J2" i="13"/>
  <c r="I2" i="13"/>
  <c r="H2" i="13"/>
  <c r="G2" i="13"/>
  <c r="F2" i="13"/>
  <c r="E2" i="13"/>
  <c r="D2" i="13"/>
  <c r="C2" i="13"/>
  <c r="B2" i="13"/>
  <c r="A2" i="13"/>
  <c r="AB2" i="13" s="1"/>
  <c r="AB30" i="13"/>
  <c r="AB29" i="13"/>
  <c r="AB27" i="13"/>
  <c r="AB5" i="3" l="1"/>
  <c r="AA2" i="4"/>
  <c r="AB4" i="3" l="1"/>
  <c r="AB2" i="3"/>
  <c r="AB3" i="3"/>
  <c r="AB7" i="3"/>
  <c r="X19" i="5"/>
  <c r="AA26" i="4"/>
  <c r="AB27" i="3"/>
  <c r="AE9" i="6"/>
  <c r="AE26" i="6"/>
  <c r="AE14" i="6"/>
  <c r="X3" i="5"/>
  <c r="AA27" i="4"/>
  <c r="X21" i="5"/>
  <c r="AA14" i="4"/>
  <c r="AB30" i="3"/>
  <c r="AE10" i="6"/>
  <c r="AE6" i="6"/>
  <c r="X27" i="5"/>
  <c r="AE21" i="6"/>
  <c r="X18" i="5"/>
  <c r="AA31" i="4"/>
  <c r="X9" i="5"/>
  <c r="AE12" i="6"/>
  <c r="X20" i="5"/>
  <c r="X31" i="5"/>
  <c r="AB13" i="3"/>
  <c r="AA10" i="4"/>
  <c r="AA3" i="4"/>
  <c r="AA32" i="4"/>
  <c r="AB22" i="3"/>
  <c r="AE31" i="6"/>
  <c r="X24" i="5"/>
  <c r="AA33" i="4"/>
  <c r="AE8" i="6"/>
  <c r="AB9" i="3"/>
  <c r="AA5" i="4"/>
  <c r="AE13" i="6"/>
  <c r="AA15" i="4"/>
  <c r="X28" i="5"/>
  <c r="AE16" i="6"/>
  <c r="AA24" i="4"/>
  <c r="AB31" i="3"/>
  <c r="AB33" i="3"/>
  <c r="AA11" i="4"/>
  <c r="X7" i="5"/>
  <c r="AE25" i="6"/>
  <c r="X12" i="5"/>
  <c r="AB15" i="3"/>
  <c r="X33" i="5"/>
  <c r="X6" i="5"/>
  <c r="X8" i="5"/>
  <c r="AA20" i="4"/>
  <c r="AE15" i="6"/>
  <c r="AB25" i="3"/>
  <c r="AA23" i="4"/>
  <c r="AE29" i="6"/>
  <c r="AB26" i="3"/>
  <c r="AE33" i="6"/>
  <c r="AB23" i="3"/>
  <c r="AE3" i="6"/>
  <c r="AA16" i="4"/>
  <c r="AE28" i="6"/>
  <c r="AB11" i="3"/>
  <c r="X13" i="5"/>
  <c r="X16" i="5"/>
  <c r="AE30" i="6"/>
  <c r="AA13" i="4"/>
  <c r="AA9" i="4"/>
  <c r="AB32" i="3"/>
  <c r="AE2" i="6"/>
  <c r="AB21" i="3"/>
  <c r="X15" i="5"/>
  <c r="X10" i="5"/>
  <c r="X29" i="5"/>
  <c r="AE20" i="6"/>
  <c r="AE5" i="6"/>
  <c r="AB14" i="3"/>
  <c r="X4" i="5"/>
  <c r="X26" i="5"/>
  <c r="AA19" i="4"/>
  <c r="AB29" i="3"/>
  <c r="AE17" i="6"/>
  <c r="AA25" i="4"/>
  <c r="AE11" i="6"/>
  <c r="AA22" i="4"/>
  <c r="AB10" i="3"/>
  <c r="X2" i="5"/>
  <c r="AB8" i="3"/>
  <c r="AB12" i="3"/>
  <c r="AA21" i="4"/>
  <c r="AA28" i="4"/>
  <c r="X11" i="5"/>
  <c r="X32" i="5"/>
  <c r="AE22" i="6"/>
  <c r="AE18" i="6"/>
  <c r="X23" i="5"/>
  <c r="AA4" i="4"/>
  <c r="X22" i="5"/>
  <c r="X30" i="5"/>
  <c r="AA30" i="4"/>
  <c r="AE23" i="6"/>
  <c r="AB6" i="3"/>
  <c r="AE7" i="6"/>
  <c r="X25" i="5"/>
  <c r="AA17" i="4"/>
  <c r="AA6" i="4"/>
  <c r="AB20" i="3"/>
  <c r="AA7" i="4"/>
  <c r="AB17" i="3"/>
  <c r="AA18" i="4"/>
  <c r="AB28" i="3"/>
  <c r="AE24" i="6"/>
  <c r="X5" i="5"/>
  <c r="AE19" i="6"/>
  <c r="AB19" i="3"/>
  <c r="AB16" i="3"/>
  <c r="X17" i="5"/>
  <c r="AE32" i="6"/>
  <c r="AA29" i="4"/>
  <c r="X14" i="5"/>
  <c r="AE4" i="6"/>
  <c r="AB18" i="3"/>
  <c r="AA8" i="4"/>
  <c r="AB24" i="3"/>
  <c r="AA12" i="4"/>
  <c r="AE27" i="6"/>
  <c r="C8" i="13"/>
  <c r="C7" i="13"/>
  <c r="C6" i="13"/>
</calcChain>
</file>

<file path=xl/comments1.xml><?xml version="1.0" encoding="utf-8"?>
<comments xmlns="http://schemas.openxmlformats.org/spreadsheetml/2006/main">
  <authors>
    <author>eolson</author>
  </authors>
  <commentList>
    <comment ref="C1" authorId="0" shapeId="0">
      <text>
        <r>
          <rPr>
            <sz val="9"/>
            <color indexed="81"/>
            <rFont val="Tahoma"/>
            <family val="2"/>
          </rPr>
          <t>The name that is on the title page of your report</t>
        </r>
      </text>
    </comment>
    <comment ref="D1" authorId="0" shapeId="0">
      <text>
        <r>
          <rPr>
            <sz val="9"/>
            <color indexed="81"/>
            <rFont val="Tahoma"/>
            <family val="2"/>
          </rPr>
          <t>Unique identifier of a specific survey site; If more than one survey is conducted in a day, use some kind of identifier here to differentiate them.</t>
        </r>
      </text>
    </comment>
    <comment ref="F1" authorId="0" shapeId="0">
      <text>
        <r>
          <rPr>
            <sz val="9"/>
            <color indexed="81"/>
            <rFont val="Tahoma"/>
            <family val="2"/>
          </rPr>
          <t>Date a survey is conducted at a site in MM/DD/YYYY format; Surveying on multiple dates should be entered separately for each day</t>
        </r>
      </text>
    </comment>
    <comment ref="G1" authorId="0" shapeId="0">
      <text>
        <r>
          <rPr>
            <sz val="9"/>
            <color indexed="81"/>
            <rFont val="Tahoma"/>
            <family val="2"/>
          </rPr>
          <t xml:space="preserve">Auto-generated
</t>
        </r>
      </text>
    </comment>
    <comment ref="M1" authorId="0" shapeId="0">
      <text>
        <r>
          <rPr>
            <sz val="9"/>
            <color indexed="81"/>
            <rFont val="Tahoma"/>
            <family val="2"/>
          </rPr>
          <t>In decimal degrees (GCS NAD83)</t>
        </r>
      </text>
    </comment>
    <comment ref="N1" authorId="0" shapeId="0">
      <text>
        <r>
          <rPr>
            <sz val="9"/>
            <color indexed="81"/>
            <rFont val="Tahoma"/>
            <family val="2"/>
          </rPr>
          <t>In decimal degrees (GCS NAD83)</t>
        </r>
      </text>
    </comment>
    <comment ref="O1" authorId="0" shapeId="0">
      <text>
        <r>
          <rPr>
            <sz val="9"/>
            <color indexed="81"/>
            <rFont val="Tahoma"/>
            <family val="2"/>
          </rPr>
          <t>In decimal degrees (GCS NAD83)</t>
        </r>
      </text>
    </comment>
    <comment ref="P1" authorId="0" shapeId="0">
      <text>
        <r>
          <rPr>
            <sz val="9"/>
            <color indexed="81"/>
            <rFont val="Tahoma"/>
            <family val="2"/>
          </rPr>
          <t>In decimal degrees (GCS NAD83)</t>
        </r>
      </text>
    </comment>
    <comment ref="Q1" authorId="0" shapeId="0">
      <text>
        <r>
          <rPr>
            <sz val="9"/>
            <color indexed="81"/>
            <rFont val="Tahoma"/>
            <family val="2"/>
          </rPr>
          <t>In square meters</t>
        </r>
      </text>
    </comment>
    <comment ref="S1" authorId="0" shapeId="0">
      <text>
        <r>
          <rPr>
            <sz val="9"/>
            <color indexed="81"/>
            <rFont val="Tahoma"/>
            <family val="2"/>
          </rPr>
          <t>In square kilometers</t>
        </r>
      </text>
    </comment>
  </commentList>
</comments>
</file>

<file path=xl/comments2.xml><?xml version="1.0" encoding="utf-8"?>
<comments xmlns="http://schemas.openxmlformats.org/spreadsheetml/2006/main">
  <authors>
    <author>eolson</author>
  </authors>
  <commentList>
    <comment ref="A1" authorId="0" shapeId="0">
      <text>
        <r>
          <rPr>
            <b/>
            <sz val="9"/>
            <color indexed="81"/>
            <rFont val="Tahoma"/>
            <family val="2"/>
          </rPr>
          <t>Select from auto-generated list;</t>
        </r>
        <r>
          <rPr>
            <sz val="9"/>
            <color indexed="81"/>
            <rFont val="Tahoma"/>
            <family val="2"/>
          </rPr>
          <t xml:space="preserve"> Survey and Location information must be entered first</t>
        </r>
      </text>
    </comment>
    <comment ref="D1" authorId="0" shapeId="0">
      <text>
        <r>
          <rPr>
            <sz val="9"/>
            <color indexed="81"/>
            <rFont val="Tahoma"/>
            <family val="2"/>
          </rPr>
          <t>See Definitions tab for descriptions of each option</t>
        </r>
      </text>
    </comment>
    <comment ref="E1" authorId="0" shapeId="0">
      <text>
        <r>
          <rPr>
            <sz val="9"/>
            <color indexed="81"/>
            <rFont val="Tahoma"/>
            <family val="2"/>
          </rPr>
          <t>See Definitions tab for descriptions of each option</t>
        </r>
      </text>
    </comment>
    <comment ref="F1" authorId="0" shapeId="0">
      <text>
        <r>
          <rPr>
            <sz val="9"/>
            <color indexed="81"/>
            <rFont val="Tahoma"/>
            <family val="2"/>
          </rPr>
          <t>In square meters</t>
        </r>
      </text>
    </comment>
    <comment ref="I1" authorId="0" shapeId="0">
      <text>
        <r>
          <rPr>
            <sz val="9"/>
            <color indexed="81"/>
            <rFont val="Tahoma"/>
            <family val="2"/>
          </rPr>
          <t>In meters</t>
        </r>
      </text>
    </comment>
    <comment ref="J1" authorId="0" shapeId="0">
      <text>
        <r>
          <rPr>
            <sz val="9"/>
            <color indexed="81"/>
            <rFont val="Tahoma"/>
            <family val="2"/>
          </rPr>
          <t>In square meters</t>
        </r>
      </text>
    </comment>
    <comment ref="K1" authorId="0" shapeId="0">
      <text>
        <r>
          <rPr>
            <sz val="9"/>
            <color indexed="81"/>
            <rFont val="Tahoma"/>
            <family val="2"/>
          </rPr>
          <t>In square meters</t>
        </r>
      </text>
    </comment>
    <comment ref="L1" authorId="0" shapeId="0">
      <text>
        <r>
          <rPr>
            <sz val="9"/>
            <color indexed="81"/>
            <rFont val="Tahoma"/>
            <family val="2"/>
          </rPr>
          <t>In person minutes</t>
        </r>
      </text>
    </comment>
    <comment ref="M1" authorId="0" shapeId="0">
      <text>
        <r>
          <rPr>
            <sz val="9"/>
            <color indexed="81"/>
            <rFont val="Tahoma"/>
            <family val="2"/>
          </rPr>
          <t>In square meters</t>
        </r>
      </text>
    </comment>
  </commentList>
</comments>
</file>

<file path=xl/comments3.xml><?xml version="1.0" encoding="utf-8"?>
<comments xmlns="http://schemas.openxmlformats.org/spreadsheetml/2006/main">
  <authors>
    <author>eolson</author>
  </authors>
  <commentList>
    <comment ref="A1" authorId="0" shapeId="0">
      <text>
        <r>
          <rPr>
            <b/>
            <sz val="9"/>
            <color indexed="81"/>
            <rFont val="Tahoma"/>
            <family val="2"/>
          </rPr>
          <t xml:space="preserve">Select from auto-generated list; </t>
        </r>
        <r>
          <rPr>
            <sz val="9"/>
            <color indexed="81"/>
            <rFont val="Tahoma"/>
            <family val="2"/>
          </rPr>
          <t>Survey and Location information must be entered first</t>
        </r>
        <r>
          <rPr>
            <sz val="9"/>
            <color indexed="81"/>
            <rFont val="Tahoma"/>
            <family val="2"/>
          </rPr>
          <t xml:space="preserve">
</t>
        </r>
      </text>
    </comment>
    <comment ref="B1" authorId="0" shapeId="0">
      <text>
        <r>
          <rPr>
            <sz val="9"/>
            <color indexed="81"/>
            <rFont val="Tahoma"/>
            <family val="2"/>
          </rPr>
          <t>In degrees Celsius</t>
        </r>
      </text>
    </comment>
    <comment ref="J1" authorId="0" shapeId="0">
      <text>
        <r>
          <rPr>
            <sz val="9"/>
            <color indexed="81"/>
            <rFont val="Tahoma"/>
            <family val="2"/>
          </rPr>
          <t>In miligrams per liter</t>
        </r>
      </text>
    </comment>
    <comment ref="L1" authorId="0" shapeId="0">
      <text>
        <r>
          <rPr>
            <sz val="9"/>
            <color indexed="81"/>
            <rFont val="Tahoma"/>
            <family val="2"/>
          </rPr>
          <t>In millisiemens per centimeter</t>
        </r>
      </text>
    </comment>
    <comment ref="M1" authorId="0" shapeId="0">
      <text>
        <r>
          <rPr>
            <sz val="9"/>
            <color indexed="81"/>
            <rFont val="Tahoma"/>
            <family val="2"/>
          </rPr>
          <t>In meters</t>
        </r>
      </text>
    </comment>
    <comment ref="N1" authorId="0" shapeId="0">
      <text>
        <r>
          <rPr>
            <sz val="9"/>
            <color indexed="81"/>
            <rFont val="Tahoma"/>
            <family val="2"/>
          </rPr>
          <t>In meters per second</t>
        </r>
      </text>
    </comment>
    <comment ref="Q1" authorId="0" shapeId="0">
      <text>
        <r>
          <rPr>
            <sz val="9"/>
            <color indexed="81"/>
            <rFont val="Tahoma"/>
            <family val="2"/>
          </rPr>
          <t>In cubic feet per second</t>
        </r>
      </text>
    </comment>
    <comment ref="R1" authorId="0" shapeId="0">
      <text>
        <r>
          <rPr>
            <sz val="9"/>
            <color indexed="81"/>
            <rFont val="Tahoma"/>
            <family val="2"/>
          </rPr>
          <t>In feet</t>
        </r>
      </text>
    </comment>
    <comment ref="U1" authorId="0" shapeId="0">
      <text>
        <r>
          <rPr>
            <sz val="9"/>
            <color indexed="81"/>
            <rFont val="Tahoma"/>
            <family val="2"/>
          </rPr>
          <t>Catch per unit effort for all species, in individuals per survey hour</t>
        </r>
      </text>
    </comment>
    <comment ref="V1" authorId="0" shapeId="0">
      <text>
        <r>
          <rPr>
            <sz val="9"/>
            <color indexed="81"/>
            <rFont val="Tahoma"/>
            <family val="2"/>
          </rPr>
          <t>Number of individuals of all species per square meter</t>
        </r>
      </text>
    </comment>
    <comment ref="W1" authorId="0" shapeId="0">
      <text>
        <r>
          <rPr>
            <sz val="9"/>
            <color indexed="81"/>
            <rFont val="Tahoma"/>
            <family val="2"/>
          </rPr>
          <t>Standard deviation of the density</t>
        </r>
      </text>
    </comment>
  </commentList>
</comments>
</file>

<file path=xl/comments4.xml><?xml version="1.0" encoding="utf-8"?>
<comments xmlns="http://schemas.openxmlformats.org/spreadsheetml/2006/main">
  <authors>
    <author>eolson</author>
  </authors>
  <commentList>
    <comment ref="A1" authorId="0" shapeId="0">
      <text>
        <r>
          <rPr>
            <b/>
            <sz val="9"/>
            <color indexed="81"/>
            <rFont val="Tahoma"/>
            <family val="2"/>
          </rPr>
          <t xml:space="preserve">Select from auto-generated list; </t>
        </r>
        <r>
          <rPr>
            <sz val="9"/>
            <color indexed="81"/>
            <rFont val="Tahoma"/>
            <family val="2"/>
          </rPr>
          <t xml:space="preserve">Survey and Location information must be entered first
</t>
        </r>
      </text>
    </comment>
    <comment ref="I1" authorId="0" shapeId="0">
      <text>
        <r>
          <rPr>
            <sz val="9"/>
            <color indexed="81"/>
            <rFont val="Tahoma"/>
            <family val="2"/>
          </rPr>
          <t>Catch per unit effort for individual species, in individuals per survey hour</t>
        </r>
      </text>
    </comment>
    <comment ref="J1" authorId="0" shapeId="0">
      <text>
        <r>
          <rPr>
            <sz val="9"/>
            <color indexed="81"/>
            <rFont val="Tahoma"/>
            <family val="2"/>
          </rPr>
          <t>Number of individuals of a particular species per square meter</t>
        </r>
      </text>
    </comment>
    <comment ref="K1" authorId="0" shapeId="0">
      <text>
        <r>
          <rPr>
            <sz val="9"/>
            <color indexed="81"/>
            <rFont val="Tahoma"/>
            <family val="2"/>
          </rPr>
          <t>Standard deviation of the density</t>
        </r>
      </text>
    </comment>
    <comment ref="L1" authorId="0" shapeId="0">
      <text>
        <r>
          <rPr>
            <sz val="9"/>
            <color indexed="81"/>
            <rFont val="Tahoma"/>
            <family val="2"/>
          </rPr>
          <t>Recommended file name convention: YYYY_MM_DD_GenusInitial_SpeciesName_Surveyor_SiteName_Photonumber</t>
        </r>
      </text>
    </comment>
  </commentList>
</comments>
</file>

<file path=xl/comments5.xml><?xml version="1.0" encoding="utf-8"?>
<comments xmlns="http://schemas.openxmlformats.org/spreadsheetml/2006/main">
  <authors>
    <author>eolson</author>
  </authors>
  <commentList>
    <comment ref="A1" authorId="0" shapeId="0">
      <text>
        <r>
          <rPr>
            <b/>
            <sz val="9"/>
            <color indexed="81"/>
            <rFont val="Tahoma"/>
            <family val="2"/>
          </rPr>
          <t xml:space="preserve">Select from auto-generated list; </t>
        </r>
        <r>
          <rPr>
            <sz val="9"/>
            <color indexed="81"/>
            <rFont val="Tahoma"/>
            <family val="2"/>
          </rPr>
          <t>Survey and Location information must be entered first</t>
        </r>
      </text>
    </comment>
    <comment ref="B1" authorId="0" shapeId="0">
      <text>
        <r>
          <rPr>
            <sz val="9"/>
            <color indexed="81"/>
            <rFont val="Tahoma"/>
            <family val="2"/>
          </rPr>
          <t>In decimal degrees (GCS NAD83)</t>
        </r>
      </text>
    </comment>
    <comment ref="C1" authorId="0" shapeId="0">
      <text>
        <r>
          <rPr>
            <sz val="9"/>
            <color indexed="81"/>
            <rFont val="Tahoma"/>
            <family val="2"/>
          </rPr>
          <t>In decimal degrees (GCS NAD83)</t>
        </r>
      </text>
    </comment>
    <comment ref="G1" authorId="0" shapeId="0">
      <text>
        <r>
          <rPr>
            <sz val="9"/>
            <color indexed="81"/>
            <rFont val="Tahoma"/>
            <family val="2"/>
          </rPr>
          <t xml:space="preserve">Measurement in millimeters of the longest anterior to posterior dimension </t>
        </r>
      </text>
    </comment>
    <comment ref="H1" authorId="0" shapeId="0">
      <text>
        <r>
          <rPr>
            <sz val="9"/>
            <color indexed="81"/>
            <rFont val="Tahoma"/>
            <family val="2"/>
          </rPr>
          <t>Measurement in millimeters of longest dorsal to ventral dimension</t>
        </r>
      </text>
    </comment>
    <comment ref="I1" authorId="0" shapeId="0">
      <text>
        <r>
          <rPr>
            <sz val="9"/>
            <color indexed="81"/>
            <rFont val="Tahoma"/>
            <family val="2"/>
          </rPr>
          <t>Measurement in millimeters from valve to valve</t>
        </r>
      </text>
    </comment>
    <comment ref="J1" authorId="0" shapeId="0">
      <text>
        <r>
          <rPr>
            <sz val="9"/>
            <color indexed="81"/>
            <rFont val="Tahoma"/>
            <family val="2"/>
          </rPr>
          <t>Measurement in millimeters</t>
        </r>
      </text>
    </comment>
    <comment ref="K1" authorId="0" shapeId="0">
      <text>
        <r>
          <rPr>
            <sz val="9"/>
            <color indexed="81"/>
            <rFont val="Tahoma"/>
            <family val="2"/>
          </rPr>
          <t>In years, as indicated by number of annuli counted or estimated as precisely as practicable.</t>
        </r>
      </text>
    </comment>
  </commentList>
</comments>
</file>

<file path=xl/sharedStrings.xml><?xml version="1.0" encoding="utf-8"?>
<sst xmlns="http://schemas.openxmlformats.org/spreadsheetml/2006/main" count="4902" uniqueCount="2499">
  <si>
    <t>required</t>
  </si>
  <si>
    <t>requested</t>
  </si>
  <si>
    <t>Survey ID</t>
  </si>
  <si>
    <t>Percentage of quadrats that were excavated</t>
  </si>
  <si>
    <t>Number of quads</t>
  </si>
  <si>
    <t>Total search time (person minutes)</t>
  </si>
  <si>
    <t>Transect Length (m)</t>
  </si>
  <si>
    <t>Surveyor Name</t>
  </si>
  <si>
    <t>Comments</t>
  </si>
  <si>
    <t>SCUBA</t>
  </si>
  <si>
    <t>Quadrat</t>
  </si>
  <si>
    <t>Site ID</t>
  </si>
  <si>
    <t>State</t>
  </si>
  <si>
    <t>Township</t>
  </si>
  <si>
    <t>Latitude Upstream</t>
  </si>
  <si>
    <t xml:space="preserve">Longitude Upstream </t>
  </si>
  <si>
    <t>Latitude Downstream</t>
  </si>
  <si>
    <t>Longitude Downstream</t>
  </si>
  <si>
    <t>Species Richness</t>
  </si>
  <si>
    <t>Transect</t>
  </si>
  <si>
    <t>WI</t>
  </si>
  <si>
    <t>Chippewa</t>
  </si>
  <si>
    <t>Smith et al 2001</t>
  </si>
  <si>
    <t>Timed/area</t>
  </si>
  <si>
    <t>Michigan Mussel Survey Protocols and Relocation Procedures</t>
  </si>
  <si>
    <t>Timed</t>
  </si>
  <si>
    <t>West Virginia Mussel Survey Protocols</t>
  </si>
  <si>
    <t>Mussel Sampling Guidelines for Indiana</t>
  </si>
  <si>
    <t>Quadrat - random</t>
  </si>
  <si>
    <t>Minnesota Freshwater Mussel Survey and Relocation Protocol</t>
  </si>
  <si>
    <t xml:space="preserve">Quadrat - systematic </t>
  </si>
  <si>
    <t>Wisconsin Mussel Relocation Protocol</t>
  </si>
  <si>
    <t>Wisconsin Guidelines for Sampling Mussels in Wadeable Streams</t>
  </si>
  <si>
    <t>Other</t>
  </si>
  <si>
    <t>MI</t>
  </si>
  <si>
    <t>Alcona</t>
  </si>
  <si>
    <t>Alger</t>
  </si>
  <si>
    <t>Allegan</t>
  </si>
  <si>
    <t>Alpena</t>
  </si>
  <si>
    <t>Antrim</t>
  </si>
  <si>
    <t>Arenac</t>
  </si>
  <si>
    <t>Baraga</t>
  </si>
  <si>
    <t>Barry</t>
  </si>
  <si>
    <t>Bay</t>
  </si>
  <si>
    <t>Benzie</t>
  </si>
  <si>
    <t>Berrien</t>
  </si>
  <si>
    <t>Branch</t>
  </si>
  <si>
    <t>Calhoun</t>
  </si>
  <si>
    <t>Cass</t>
  </si>
  <si>
    <t>Charlevoix</t>
  </si>
  <si>
    <t>Cheboygan</t>
  </si>
  <si>
    <t>Clare</t>
  </si>
  <si>
    <t>Clinton</t>
  </si>
  <si>
    <t>Crawford</t>
  </si>
  <si>
    <t>Delta</t>
  </si>
  <si>
    <t>Dickinson</t>
  </si>
  <si>
    <t>Eaton</t>
  </si>
  <si>
    <t>Emmet</t>
  </si>
  <si>
    <t>Genesee</t>
  </si>
  <si>
    <t>Gladwin</t>
  </si>
  <si>
    <t>Gogebic</t>
  </si>
  <si>
    <t>Grand Traverse</t>
  </si>
  <si>
    <t>Gratiot</t>
  </si>
  <si>
    <t>Hillsdale</t>
  </si>
  <si>
    <t>Houghton</t>
  </si>
  <si>
    <t>Huron</t>
  </si>
  <si>
    <t>Ingham</t>
  </si>
  <si>
    <t>Ionia</t>
  </si>
  <si>
    <t>Iosco</t>
  </si>
  <si>
    <t>Iron</t>
  </si>
  <si>
    <t>Isabella</t>
  </si>
  <si>
    <t>Jackson</t>
  </si>
  <si>
    <t>Kalamazoo</t>
  </si>
  <si>
    <t>Kalkaska</t>
  </si>
  <si>
    <t>Kent</t>
  </si>
  <si>
    <t>Keweenaw</t>
  </si>
  <si>
    <t>Lake</t>
  </si>
  <si>
    <t>Lapeer</t>
  </si>
  <si>
    <t>Leelanau</t>
  </si>
  <si>
    <t>Lenawee</t>
  </si>
  <si>
    <t>Livingston</t>
  </si>
  <si>
    <t>Luce</t>
  </si>
  <si>
    <t>Mackinac</t>
  </si>
  <si>
    <t>Macomb</t>
  </si>
  <si>
    <t>Manistee</t>
  </si>
  <si>
    <t>Marquette</t>
  </si>
  <si>
    <t>Mason</t>
  </si>
  <si>
    <t>Mecosta</t>
  </si>
  <si>
    <t>Menominee</t>
  </si>
  <si>
    <t>Habitat</t>
  </si>
  <si>
    <t>Midland</t>
  </si>
  <si>
    <t>Missaukee</t>
  </si>
  <si>
    <t>Monroe</t>
  </si>
  <si>
    <t>Montcalm</t>
  </si>
  <si>
    <t>Montmorency</t>
  </si>
  <si>
    <t>pH</t>
  </si>
  <si>
    <t>Muskegon</t>
  </si>
  <si>
    <t>Newaygo</t>
  </si>
  <si>
    <t>USGS Gauge Date</t>
  </si>
  <si>
    <t>Oakland</t>
  </si>
  <si>
    <t>Pool</t>
  </si>
  <si>
    <t>Oceana</t>
  </si>
  <si>
    <t>Ogemaw</t>
  </si>
  <si>
    <t>Ontonagon</t>
  </si>
  <si>
    <t>Osceola</t>
  </si>
  <si>
    <t>Oscoda</t>
  </si>
  <si>
    <t>Otsego</t>
  </si>
  <si>
    <t>Ottawa</t>
  </si>
  <si>
    <t>Presque Isle</t>
  </si>
  <si>
    <t>Roscommon</t>
  </si>
  <si>
    <t>Bedrock: large solid surface</t>
  </si>
  <si>
    <t>Saginaw</t>
  </si>
  <si>
    <t>St. Clair</t>
  </si>
  <si>
    <t>St. Joseph</t>
  </si>
  <si>
    <t>Riffle</t>
  </si>
  <si>
    <t>Sanilac</t>
  </si>
  <si>
    <t>Boulder: &gt;256mm</t>
  </si>
  <si>
    <t xml:space="preserve">Run </t>
  </si>
  <si>
    <t>Cobble: 65-256mm</t>
  </si>
  <si>
    <t>Schoolcraft</t>
  </si>
  <si>
    <t>Glide</t>
  </si>
  <si>
    <t>Coarse gravel: 17-64mm</t>
  </si>
  <si>
    <t>Shiawassee</t>
  </si>
  <si>
    <t>Medium gravel: 9-16mm</t>
  </si>
  <si>
    <t>Tuscola</t>
  </si>
  <si>
    <t>Fine gravel: 2-8mm</t>
  </si>
  <si>
    <t>Sand: &lt;2mm</t>
  </si>
  <si>
    <t>Van Buren</t>
  </si>
  <si>
    <t>Silt: &lt;.06mm</t>
  </si>
  <si>
    <t>Washtenaw</t>
  </si>
  <si>
    <t>Clay: solid clay surface</t>
  </si>
  <si>
    <t>Wayne</t>
  </si>
  <si>
    <t>Woody debris: sticks, leaves, etc.</t>
  </si>
  <si>
    <t>Wexford</t>
  </si>
  <si>
    <t>MN</t>
  </si>
  <si>
    <t>Aitkin</t>
  </si>
  <si>
    <t>Zebra mussels</t>
  </si>
  <si>
    <t>Anoka</t>
  </si>
  <si>
    <t>Becker</t>
  </si>
  <si>
    <t>Beltrami</t>
  </si>
  <si>
    <t>Benton</t>
  </si>
  <si>
    <t>Big Stone</t>
  </si>
  <si>
    <t>Blue Earth</t>
  </si>
  <si>
    <t>Brown</t>
  </si>
  <si>
    <t>Carlton</t>
  </si>
  <si>
    <t>Carver</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</si>
  <si>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</si>
  <si>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</si>
  <si>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</si>
  <si>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</si>
  <si>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</si>
  <si>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</si>
  <si>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</si>
  <si>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</si>
  <si>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</si>
  <si>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</si>
  <si>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</si>
  <si>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</si>
  <si>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</si>
  <si>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</si>
  <si>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</si>
  <si>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</si>
  <si>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</si>
  <si>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</si>
  <si>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</si>
  <si>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Kanabec</t>
  </si>
  <si>
    <t>Kandiyohi</t>
  </si>
  <si>
    <t>Kittson</t>
  </si>
  <si>
    <t>Koochiching</t>
  </si>
  <si>
    <t>Lake of the Woods</t>
  </si>
  <si>
    <t>Le Sueur</t>
  </si>
  <si>
    <t>Lincoln</t>
  </si>
  <si>
    <t>Lyon</t>
  </si>
  <si>
    <t>Mahnomen</t>
  </si>
  <si>
    <t>Marshall</t>
  </si>
  <si>
    <t>Martin</t>
  </si>
  <si>
    <t>McLeod</t>
  </si>
  <si>
    <t>Meeker</t>
  </si>
  <si>
    <t>Mille Lacs</t>
  </si>
  <si>
    <t>Morrison</t>
  </si>
  <si>
    <t>Mower</t>
  </si>
  <si>
    <t>Murray</t>
  </si>
  <si>
    <t>Nicollet</t>
  </si>
  <si>
    <t>Nobles</t>
  </si>
  <si>
    <t>Norman</t>
  </si>
  <si>
    <t>Olmsted</t>
  </si>
  <si>
    <t>Pennington</t>
  </si>
  <si>
    <t>Pine</t>
  </si>
  <si>
    <t>Pipestone</t>
  </si>
  <si>
    <t>Polk</t>
  </si>
  <si>
    <t>Pope</t>
  </si>
  <si>
    <t>Ramsey</t>
  </si>
  <si>
    <t>Red Lake</t>
  </si>
  <si>
    <t>Redwood</t>
  </si>
  <si>
    <t>Renville</t>
  </si>
  <si>
    <t>Rice</t>
  </si>
  <si>
    <t>Rock</t>
  </si>
  <si>
    <t>Roseau</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</si>
  <si>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</si>
  <si>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</si>
  <si>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</si>
  <si>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</si>
  <si>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</si>
  <si>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</si>
  <si>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</si>
  <si>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</si>
  <si>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</si>
  <si>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</si>
  <si>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</si>
  <si>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</si>
  <si>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</si>
  <si>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</si>
  <si>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</si>
  <si>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</si>
  <si>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</si>
  <si>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</si>
  <si>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Adams</t>
  </si>
  <si>
    <t>Ashland</t>
  </si>
  <si>
    <t>Barron</t>
  </si>
  <si>
    <t>Bayfield</t>
  </si>
  <si>
    <t>Buffalo</t>
  </si>
  <si>
    <t>Burnett</t>
  </si>
  <si>
    <t>Calumet</t>
  </si>
  <si>
    <t>Clark</t>
  </si>
  <si>
    <t>Columbia</t>
  </si>
  <si>
    <t>Dane</t>
  </si>
  <si>
    <t>Door</t>
  </si>
  <si>
    <t>Dunn</t>
  </si>
  <si>
    <t>Eau Claire</t>
  </si>
  <si>
    <t>Florence</t>
  </si>
  <si>
    <t>Forest</t>
  </si>
  <si>
    <t>Green</t>
  </si>
  <si>
    <t>Green Lake</t>
  </si>
  <si>
    <t>Iowa</t>
  </si>
  <si>
    <t>Jefferson</t>
  </si>
  <si>
    <t>Juneau</t>
  </si>
  <si>
    <t>Kenosha</t>
  </si>
  <si>
    <t>Kewaunee</t>
  </si>
  <si>
    <t>La Crosse</t>
  </si>
  <si>
    <t>Lafayette</t>
  </si>
  <si>
    <t>Langlade</t>
  </si>
  <si>
    <t>Manitowoc</t>
  </si>
  <si>
    <t>Marathon</t>
  </si>
  <si>
    <t>Marinette</t>
  </si>
  <si>
    <t>Milwaukee</t>
  </si>
  <si>
    <t>Oconto</t>
  </si>
  <si>
    <t>Oneida</t>
  </si>
  <si>
    <t>Outagamie</t>
  </si>
  <si>
    <t>Ozaukee</t>
  </si>
  <si>
    <t>Pepin</t>
  </si>
  <si>
    <t>Pierce</t>
  </si>
  <si>
    <t>Portage</t>
  </si>
  <si>
    <t>Price</t>
  </si>
  <si>
    <t>Racine</t>
  </si>
  <si>
    <t>Richland</t>
  </si>
  <si>
    <t>Rusk</t>
  </si>
  <si>
    <t>St. Croix</t>
  </si>
  <si>
    <t>Sauk</t>
  </si>
  <si>
    <t>Sawyer</t>
  </si>
  <si>
    <t>Shawano</t>
  </si>
  <si>
    <t>Sheboygan</t>
  </si>
  <si>
    <t>Taylor</t>
  </si>
  <si>
    <t>Trempealeau</t>
  </si>
  <si>
    <t>Vernon</t>
  </si>
  <si>
    <t>Vilas</t>
  </si>
  <si>
    <t>Walworth</t>
  </si>
  <si>
    <t>Washburn</t>
  </si>
  <si>
    <t>Waukesha</t>
  </si>
  <si>
    <t>Waupaca</t>
  </si>
  <si>
    <t>Waushara</t>
  </si>
  <si>
    <t>Winnebago</t>
  </si>
  <si>
    <t>Wood</t>
  </si>
  <si>
    <t>IN</t>
  </si>
  <si>
    <t>Allen</t>
  </si>
  <si>
    <t>Bartholomew</t>
  </si>
  <si>
    <t>Blackford</t>
  </si>
  <si>
    <t>Boone</t>
  </si>
  <si>
    <t>Carroll</t>
  </si>
  <si>
    <t>Daviess</t>
  </si>
  <si>
    <t>Dearborn</t>
  </si>
  <si>
    <t>Decatur</t>
  </si>
  <si>
    <t>Delaware</t>
  </si>
  <si>
    <t>Dubois</t>
  </si>
  <si>
    <t>Elkhart</t>
  </si>
  <si>
    <t>Fayette</t>
  </si>
  <si>
    <t>Floyd</t>
  </si>
  <si>
    <t>Fountain</t>
  </si>
  <si>
    <t>Franklin</t>
  </si>
  <si>
    <t>Fulton</t>
  </si>
  <si>
    <t>Gibson</t>
  </si>
  <si>
    <t>Greene</t>
  </si>
  <si>
    <t>Hamilton</t>
  </si>
  <si>
    <t>Hancock</t>
  </si>
  <si>
    <t>Harrison</t>
  </si>
  <si>
    <t>Hendricks</t>
  </si>
  <si>
    <t>Henry</t>
  </si>
  <si>
    <t>Howard</t>
  </si>
  <si>
    <t>Huntington</t>
  </si>
  <si>
    <t>Jasper</t>
  </si>
  <si>
    <t>Jay</t>
  </si>
  <si>
    <t>Jennings</t>
  </si>
  <si>
    <t>Johnson</t>
  </si>
  <si>
    <t>Knox</t>
  </si>
  <si>
    <t>Kosciusko</t>
  </si>
  <si>
    <t>Lawrence</t>
  </si>
  <si>
    <t>Madison</t>
  </si>
  <si>
    <t>Marion</t>
  </si>
  <si>
    <t>Miami</t>
  </si>
  <si>
    <t>Montgomery</t>
  </si>
  <si>
    <t>Morgan</t>
  </si>
  <si>
    <t>Newton</t>
  </si>
  <si>
    <t>Noble</t>
  </si>
  <si>
    <t>Ohio</t>
  </si>
  <si>
    <t>Orange</t>
  </si>
  <si>
    <t>Owen</t>
  </si>
  <si>
    <t>Parke</t>
  </si>
  <si>
    <t>Perry</t>
  </si>
  <si>
    <t>Pike</t>
  </si>
  <si>
    <t>Porter</t>
  </si>
  <si>
    <t>Posey</t>
  </si>
  <si>
    <t>Pulaski</t>
  </si>
  <si>
    <t>Putnam</t>
  </si>
  <si>
    <t>Randolph</t>
  </si>
  <si>
    <t>Ripley</t>
  </si>
  <si>
    <t>Rush</t>
  </si>
  <si>
    <t>Shelby</t>
  </si>
  <si>
    <t>Spencer</t>
  </si>
  <si>
    <t>Starke</t>
  </si>
  <si>
    <t>Steuben</t>
  </si>
  <si>
    <t>Sullivan</t>
  </si>
  <si>
    <t>Switzerland</t>
  </si>
  <si>
    <t>Tippecanoe</t>
  </si>
  <si>
    <t>Tipton</t>
  </si>
  <si>
    <t>Union</t>
  </si>
  <si>
    <t>Vanderburgh</t>
  </si>
  <si>
    <t>Vermillion</t>
  </si>
  <si>
    <t>Vigo</t>
  </si>
  <si>
    <t>Wabash</t>
  </si>
  <si>
    <t>Warren</t>
  </si>
  <si>
    <t>Warrick</t>
  </si>
  <si>
    <t>Wells</t>
  </si>
  <si>
    <t>White</t>
  </si>
  <si>
    <t>Whitley</t>
  </si>
  <si>
    <t>IL</t>
  </si>
  <si>
    <t>Alexander</t>
  </si>
  <si>
    <t>Bond</t>
  </si>
  <si>
    <t>Bureau</t>
  </si>
  <si>
    <t>Champaign</t>
  </si>
  <si>
    <t>Christian</t>
  </si>
  <si>
    <t>Coles</t>
  </si>
  <si>
    <t>Cumberland</t>
  </si>
  <si>
    <t>DeKalb</t>
  </si>
  <si>
    <t>De Witt</t>
  </si>
  <si>
    <t>DuPage</t>
  </si>
  <si>
    <t>Edgar</t>
  </si>
  <si>
    <t>Edwards</t>
  </si>
  <si>
    <t>Genus</t>
  </si>
  <si>
    <t>Species</t>
  </si>
  <si>
    <t>Standard Error</t>
  </si>
  <si>
    <t>FE</t>
  </si>
  <si>
    <t>Lampsilis</t>
  </si>
  <si>
    <t>ST</t>
  </si>
  <si>
    <t>Alasmidonta</t>
  </si>
  <si>
    <t>marginata</t>
  </si>
  <si>
    <t>NA</t>
  </si>
  <si>
    <t>Quadrula</t>
  </si>
  <si>
    <t>SE</t>
  </si>
  <si>
    <t>Yes</t>
  </si>
  <si>
    <t>SSC</t>
  </si>
  <si>
    <t>Unknown</t>
  </si>
  <si>
    <t>No</t>
  </si>
  <si>
    <t>Actinonaias</t>
  </si>
  <si>
    <t>ligamentina</t>
  </si>
  <si>
    <t>FT</t>
  </si>
  <si>
    <t>Not listed</t>
  </si>
  <si>
    <t>viridis</t>
  </si>
  <si>
    <t>undulata</t>
  </si>
  <si>
    <t>Amblema</t>
  </si>
  <si>
    <t>plicata</t>
  </si>
  <si>
    <t>Anodonta</t>
  </si>
  <si>
    <t>Anodontoides</t>
  </si>
  <si>
    <t>ferussacianus</t>
  </si>
  <si>
    <t>Arcidens</t>
  </si>
  <si>
    <t>confragosus</t>
  </si>
  <si>
    <t>Corbicula</t>
  </si>
  <si>
    <t>fluminea</t>
  </si>
  <si>
    <t>Cyclonaias</t>
  </si>
  <si>
    <t>tuberculata</t>
  </si>
  <si>
    <t>Cyprogenia</t>
  </si>
  <si>
    <t>stegaria</t>
  </si>
  <si>
    <t>aberti</t>
  </si>
  <si>
    <t>Dreissena</t>
  </si>
  <si>
    <t>bugensis</t>
  </si>
  <si>
    <t>polymorpha</t>
  </si>
  <si>
    <t>Ellipsaria</t>
  </si>
  <si>
    <t>lineolata</t>
  </si>
  <si>
    <t>Elliptio</t>
  </si>
  <si>
    <t>crassidens</t>
  </si>
  <si>
    <t>complanata</t>
  </si>
  <si>
    <t>Epioblasma</t>
  </si>
  <si>
    <t>flexuosa</t>
  </si>
  <si>
    <t>personata</t>
  </si>
  <si>
    <t>propinqua</t>
  </si>
  <si>
    <t>sampsonii</t>
  </si>
  <si>
    <t>triquetra</t>
  </si>
  <si>
    <t>Fusconaia</t>
  </si>
  <si>
    <t>flava</t>
  </si>
  <si>
    <t>ozarkensis</t>
  </si>
  <si>
    <t>subrotunda</t>
  </si>
  <si>
    <t>Hemistena</t>
  </si>
  <si>
    <t>lata</t>
  </si>
  <si>
    <t>abrupta</t>
  </si>
  <si>
    <t>brittsi</t>
  </si>
  <si>
    <t>cardium</t>
  </si>
  <si>
    <t>fasciola</t>
  </si>
  <si>
    <t>hydiana</t>
  </si>
  <si>
    <t>ovata</t>
  </si>
  <si>
    <t>rafinesqueana</t>
  </si>
  <si>
    <t>reeveiana</t>
  </si>
  <si>
    <t>siliquoidea</t>
  </si>
  <si>
    <t>Lasmigona</t>
  </si>
  <si>
    <t>compressa</t>
  </si>
  <si>
    <t>costata</t>
  </si>
  <si>
    <t>Leptodea</t>
  </si>
  <si>
    <t>fragilis</t>
  </si>
  <si>
    <t>leptodon</t>
  </si>
  <si>
    <t>nasuta</t>
  </si>
  <si>
    <t>recta</t>
  </si>
  <si>
    <t>subrostrata</t>
  </si>
  <si>
    <t>Megalonaias</t>
  </si>
  <si>
    <t>nervosa</t>
  </si>
  <si>
    <t>Musculium</t>
  </si>
  <si>
    <t>lacustre</t>
  </si>
  <si>
    <t>partumenium</t>
  </si>
  <si>
    <t>securis</t>
  </si>
  <si>
    <t>transversum</t>
  </si>
  <si>
    <t>Obliquaria</t>
  </si>
  <si>
    <t>reflexa</t>
  </si>
  <si>
    <t>Obovaria</t>
  </si>
  <si>
    <t>olivaria</t>
  </si>
  <si>
    <t>retusa</t>
  </si>
  <si>
    <t>Pisidium</t>
  </si>
  <si>
    <t>adamsi</t>
  </si>
  <si>
    <t>casertanum</t>
  </si>
  <si>
    <t>compressum</t>
  </si>
  <si>
    <t>conventus</t>
  </si>
  <si>
    <t>cruciatum</t>
  </si>
  <si>
    <t>dubium</t>
  </si>
  <si>
    <t>equilaterale</t>
  </si>
  <si>
    <t>fallax</t>
  </si>
  <si>
    <t>ferrugineum</t>
  </si>
  <si>
    <t>idahoense</t>
  </si>
  <si>
    <t>lilljeborgi</t>
  </si>
  <si>
    <t>nitidum</t>
  </si>
  <si>
    <t>punctatum</t>
  </si>
  <si>
    <t>punctiferum</t>
  </si>
  <si>
    <t>rotundatum</t>
  </si>
  <si>
    <t>variabile</t>
  </si>
  <si>
    <t>walkeri</t>
  </si>
  <si>
    <t>Plectomerous</t>
  </si>
  <si>
    <t>dombeyanus</t>
  </si>
  <si>
    <t>Plethobasus</t>
  </si>
  <si>
    <t>cicatricosus</t>
  </si>
  <si>
    <t>cooperianus</t>
  </si>
  <si>
    <t>cyphyus</t>
  </si>
  <si>
    <t>Pleurobema</t>
  </si>
  <si>
    <t>clava</t>
  </si>
  <si>
    <t>cordatum</t>
  </si>
  <si>
    <t>plenum</t>
  </si>
  <si>
    <t>rubrum</t>
  </si>
  <si>
    <t>sintoxia</t>
  </si>
  <si>
    <t>Potamilus</t>
  </si>
  <si>
    <t>alatus</t>
  </si>
  <si>
    <t>capax</t>
  </si>
  <si>
    <t>ohiensis</t>
  </si>
  <si>
    <t>purpuratus</t>
  </si>
  <si>
    <t>Ptychobranchus</t>
  </si>
  <si>
    <t>fasciolaris</t>
  </si>
  <si>
    <t>occidentalis</t>
  </si>
  <si>
    <t>Pyganodon</t>
  </si>
  <si>
    <t>cataracta</t>
  </si>
  <si>
    <t>grandis</t>
  </si>
  <si>
    <t>lacustris</t>
  </si>
  <si>
    <t>fragosa</t>
  </si>
  <si>
    <t>quadrula</t>
  </si>
  <si>
    <t>nobilis</t>
  </si>
  <si>
    <t>Simpsonaias</t>
  </si>
  <si>
    <t>ambigua</t>
  </si>
  <si>
    <t>Sphaerium</t>
  </si>
  <si>
    <t>fabale</t>
  </si>
  <si>
    <t>occidentale</t>
  </si>
  <si>
    <t>rhomboideum</t>
  </si>
  <si>
    <t>simile</t>
  </si>
  <si>
    <t>striatinum</t>
  </si>
  <si>
    <t>Strophitus</t>
  </si>
  <si>
    <t>undulatus</t>
  </si>
  <si>
    <t>Theliderma</t>
  </si>
  <si>
    <t>Toxolasma</t>
  </si>
  <si>
    <t>Tritogonia</t>
  </si>
  <si>
    <t>verrucosa</t>
  </si>
  <si>
    <t>Truncilla</t>
  </si>
  <si>
    <t>donaciformis</t>
  </si>
  <si>
    <t>truncata</t>
  </si>
  <si>
    <t>Uniomerus</t>
  </si>
  <si>
    <t>tetralasmus</t>
  </si>
  <si>
    <t>Utterbackia</t>
  </si>
  <si>
    <t>imbecillis</t>
  </si>
  <si>
    <t>Venustaconcha</t>
  </si>
  <si>
    <t>ellipsiformis</t>
  </si>
  <si>
    <t>pleasii</t>
  </si>
  <si>
    <t>Villosa</t>
  </si>
  <si>
    <t>iris</t>
  </si>
  <si>
    <t>lienosa</t>
  </si>
  <si>
    <t>Effingham</t>
  </si>
  <si>
    <t>Ford</t>
  </si>
  <si>
    <t>Gallatin</t>
  </si>
  <si>
    <t>Grundy</t>
  </si>
  <si>
    <t>Hardin</t>
  </si>
  <si>
    <t>Henderson</t>
  </si>
  <si>
    <t>Iroquois</t>
  </si>
  <si>
    <t>Jersey</t>
  </si>
  <si>
    <t>Jo Daviess</t>
  </si>
  <si>
    <t>Kane</t>
  </si>
  <si>
    <t>Kankakee</t>
  </si>
  <si>
    <t>Kendall</t>
  </si>
  <si>
    <t>Lee</t>
  </si>
  <si>
    <t>Logan</t>
  </si>
  <si>
    <t>McDonough</t>
  </si>
  <si>
    <t>McHenry</t>
  </si>
  <si>
    <t>McLean</t>
  </si>
  <si>
    <t>Macon</t>
  </si>
  <si>
    <t>Macoupin</t>
  </si>
  <si>
    <t>Massac</t>
  </si>
  <si>
    <t>Menard</t>
  </si>
  <si>
    <t>Mercer</t>
  </si>
  <si>
    <t>Moultrie</t>
  </si>
  <si>
    <t>Ogle</t>
  </si>
  <si>
    <t>Peoria</t>
  </si>
  <si>
    <t>Piatt</t>
  </si>
  <si>
    <t>Rock Island</t>
  </si>
  <si>
    <t>Saline</t>
  </si>
  <si>
    <t>Sangamon</t>
  </si>
  <si>
    <t>Schuyler</t>
  </si>
  <si>
    <t>Stark</t>
  </si>
  <si>
    <t>Stephenson</t>
  </si>
  <si>
    <t>Tazewell</t>
  </si>
  <si>
    <t>Vermilion</t>
  </si>
  <si>
    <t>Whiteside</t>
  </si>
  <si>
    <t>Will</t>
  </si>
  <si>
    <t>Williamson</t>
  </si>
  <si>
    <t>Woodford</t>
  </si>
  <si>
    <t>IA</t>
  </si>
  <si>
    <t>Adair</t>
  </si>
  <si>
    <t>Allamakee</t>
  </si>
  <si>
    <t>Appanoose</t>
  </si>
  <si>
    <t>Audubon</t>
  </si>
  <si>
    <t>Black Hawk</t>
  </si>
  <si>
    <t>Bremer</t>
  </si>
  <si>
    <t>Buchanan</t>
  </si>
  <si>
    <t>Buena Vista</t>
  </si>
  <si>
    <t>Butler</t>
  </si>
  <si>
    <t>Cedar</t>
  </si>
  <si>
    <t>Cerro Gordo</t>
  </si>
  <si>
    <t>Cherokee</t>
  </si>
  <si>
    <t>Chickasaw</t>
  </si>
  <si>
    <t>Clarke</t>
  </si>
  <si>
    <t>Clayton</t>
  </si>
  <si>
    <t>Dallas</t>
  </si>
  <si>
    <t>Davis</t>
  </si>
  <si>
    <t>Des Moines</t>
  </si>
  <si>
    <t>Dubuque</t>
  </si>
  <si>
    <t>Fremont</t>
  </si>
  <si>
    <t>Guthrie</t>
  </si>
  <si>
    <t>Humboldt</t>
  </si>
  <si>
    <t>Ida</t>
  </si>
  <si>
    <t>Jones</t>
  </si>
  <si>
    <t>Keokuk</t>
  </si>
  <si>
    <t>Kossuth</t>
  </si>
  <si>
    <t>Linn</t>
  </si>
  <si>
    <t>Louisa</t>
  </si>
  <si>
    <t>Lucas</t>
  </si>
  <si>
    <t>Mahaska</t>
  </si>
  <si>
    <t>Mills</t>
  </si>
  <si>
    <t>Mitchell</t>
  </si>
  <si>
    <t>Monona</t>
  </si>
  <si>
    <t>Muscatine</t>
  </si>
  <si>
    <t>O'Brien</t>
  </si>
  <si>
    <t>Page</t>
  </si>
  <si>
    <t>Palo Alto</t>
  </si>
  <si>
    <t>Plymouth</t>
  </si>
  <si>
    <t>Pocahontas</t>
  </si>
  <si>
    <t>Pottawattamie</t>
  </si>
  <si>
    <t>Poweshiek</t>
  </si>
  <si>
    <t>Ringgold</t>
  </si>
  <si>
    <t>Sac</t>
  </si>
  <si>
    <t>Sioux</t>
  </si>
  <si>
    <t>Story</t>
  </si>
  <si>
    <t>Tama</t>
  </si>
  <si>
    <t>Wapello</t>
  </si>
  <si>
    <t>Webster</t>
  </si>
  <si>
    <t>Winneshiek</t>
  </si>
  <si>
    <t>Woodbury</t>
  </si>
  <si>
    <t>Worth</t>
  </si>
  <si>
    <t>OH</t>
  </si>
  <si>
    <t>Ashtabula</t>
  </si>
  <si>
    <t>Athens</t>
  </si>
  <si>
    <t>Auglaize</t>
  </si>
  <si>
    <t>Belmont</t>
  </si>
  <si>
    <t>Clermont</t>
  </si>
  <si>
    <t>Tag 1 Type</t>
  </si>
  <si>
    <t>Tag 1 Color</t>
  </si>
  <si>
    <t>Tag 2 Type</t>
  </si>
  <si>
    <t>Tag 2 Color</t>
  </si>
  <si>
    <t>Columbiana</t>
  </si>
  <si>
    <t>Photo or Video File Name</t>
  </si>
  <si>
    <t>Coshocton</t>
  </si>
  <si>
    <t>Cuyahoga</t>
  </si>
  <si>
    <t>Darke</t>
  </si>
  <si>
    <t>Defiance</t>
  </si>
  <si>
    <t>Erie</t>
  </si>
  <si>
    <t>F</t>
  </si>
  <si>
    <t>Fairfield</t>
  </si>
  <si>
    <t>PIT</t>
  </si>
  <si>
    <t>Gallia</t>
  </si>
  <si>
    <t>Geauga</t>
  </si>
  <si>
    <t>M</t>
  </si>
  <si>
    <t>Guernsey</t>
  </si>
  <si>
    <t>Highland</t>
  </si>
  <si>
    <t>Hocking</t>
  </si>
  <si>
    <t>Holmes</t>
  </si>
  <si>
    <t>Licking</t>
  </si>
  <si>
    <t>Lorain</t>
  </si>
  <si>
    <t>Mahoning</t>
  </si>
  <si>
    <t>Medina</t>
  </si>
  <si>
    <t>Meigs</t>
  </si>
  <si>
    <t>Morrow</t>
  </si>
  <si>
    <t>Muskingum</t>
  </si>
  <si>
    <t>Paulding</t>
  </si>
  <si>
    <t>Pickaway</t>
  </si>
  <si>
    <t>Preble</t>
  </si>
  <si>
    <t>Ross</t>
  </si>
  <si>
    <t>Sandusky</t>
  </si>
  <si>
    <t>Scioto</t>
  </si>
  <si>
    <t>Seneca</t>
  </si>
  <si>
    <t>Summit</t>
  </si>
  <si>
    <t>Trumbull</t>
  </si>
  <si>
    <t>Tuscarawas</t>
  </si>
  <si>
    <t>Van Wert</t>
  </si>
  <si>
    <t>Vinton</t>
  </si>
  <si>
    <t>Williams</t>
  </si>
  <si>
    <t>Wyandot</t>
  </si>
  <si>
    <t>MO</t>
  </si>
  <si>
    <t>Andrew</t>
  </si>
  <si>
    <t>Atchison</t>
  </si>
  <si>
    <t>Audrain</t>
  </si>
  <si>
    <t>Barton</t>
  </si>
  <si>
    <t>Bates</t>
  </si>
  <si>
    <t>Bollinger</t>
  </si>
  <si>
    <t>Caldwell</t>
  </si>
  <si>
    <t>Callaway</t>
  </si>
  <si>
    <t>Camden</t>
  </si>
  <si>
    <t>Carter</t>
  </si>
  <si>
    <t>Chariton</t>
  </si>
  <si>
    <t>Cole</t>
  </si>
  <si>
    <t>Cooper</t>
  </si>
  <si>
    <t>Dade</t>
  </si>
  <si>
    <t>Dent</t>
  </si>
  <si>
    <t>Dunklin</t>
  </si>
  <si>
    <t>Gasconade</t>
  </si>
  <si>
    <t>Gentry</t>
  </si>
  <si>
    <t>Hickory</t>
  </si>
  <si>
    <t>Holt</t>
  </si>
  <si>
    <t>Howell</t>
  </si>
  <si>
    <t>Laclede</t>
  </si>
  <si>
    <t>Lewis</t>
  </si>
  <si>
    <t>McDonald</t>
  </si>
  <si>
    <t>Maries</t>
  </si>
  <si>
    <t>Miller</t>
  </si>
  <si>
    <t>Mississippi</t>
  </si>
  <si>
    <t>Moniteau</t>
  </si>
  <si>
    <t>New Madrid</t>
  </si>
  <si>
    <t>Nodaway</t>
  </si>
  <si>
    <t>Oregon</t>
  </si>
  <si>
    <t>Osage</t>
  </si>
  <si>
    <t>Ozark</t>
  </si>
  <si>
    <t>Pemiscot</t>
  </si>
  <si>
    <t>Pettis</t>
  </si>
  <si>
    <t>Phelps</t>
  </si>
  <si>
    <t>Platte</t>
  </si>
  <si>
    <t>Ralls</t>
  </si>
  <si>
    <t>Ray</t>
  </si>
  <si>
    <t>Reynolds</t>
  </si>
  <si>
    <t>St. Charles</t>
  </si>
  <si>
    <t>Ste. Genevieve</t>
  </si>
  <si>
    <t>St. Francois</t>
  </si>
  <si>
    <t>St. Louis</t>
  </si>
  <si>
    <t>Scotland</t>
  </si>
  <si>
    <t>Shannon</t>
  </si>
  <si>
    <t>Stoddard</t>
  </si>
  <si>
    <t>Stone</t>
  </si>
  <si>
    <t>Taney</t>
  </si>
  <si>
    <t>Texas</t>
  </si>
  <si>
    <t>Minnesota</t>
  </si>
  <si>
    <t>Minnesota_FIPS</t>
  </si>
  <si>
    <t>Illinois_FIPS</t>
  </si>
  <si>
    <t>Minnesota_county</t>
  </si>
  <si>
    <t>Illinois_county</t>
  </si>
  <si>
    <t>Ohio_county</t>
  </si>
  <si>
    <t>Michigan_county</t>
  </si>
  <si>
    <t>Michigan_FIPS</t>
  </si>
  <si>
    <t>Indiana_county</t>
  </si>
  <si>
    <t>Indiana_FIPS</t>
  </si>
  <si>
    <t>Ohio_FIPS</t>
  </si>
  <si>
    <t>Missouri_county</t>
  </si>
  <si>
    <t>Missouri_FIPS</t>
  </si>
  <si>
    <t>Wisconsin_county</t>
  </si>
  <si>
    <t>Wisconsin_FIPS</t>
  </si>
  <si>
    <t>Iowa_county</t>
  </si>
  <si>
    <t>Iowa_FIPS</t>
  </si>
  <si>
    <t>Illinois</t>
  </si>
  <si>
    <t>Indiana</t>
  </si>
  <si>
    <t>Wisconsin</t>
  </si>
  <si>
    <t>Michigan</t>
  </si>
  <si>
    <t>Missouri</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</si>
  <si>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</si>
  <si>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</si>
  <si>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</si>
  <si>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</si>
  <si>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</si>
  <si>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</si>
  <si>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</si>
  <si>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</si>
  <si>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</si>
  <si>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</si>
  <si>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</si>
  <si>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</si>
  <si>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</si>
  <si>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</si>
  <si>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</si>
  <si>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</si>
  <si>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</si>
  <si>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</si>
  <si>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</si>
  <si>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</si>
  <si>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</si>
  <si>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</si>
  <si>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</si>
  <si>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</si>
  <si>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</si>
  <si>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</si>
  <si>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</si>
  <si>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</si>
  <si>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</si>
  <si>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</si>
  <si>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</si>
  <si>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</si>
  <si>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</si>
  <si>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</si>
  <si>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</si>
  <si>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</si>
  <si>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</si>
  <si>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</si>
  <si>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</si>
  <si>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</si>
  <si>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</si>
  <si>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</si>
  <si>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</si>
  <si>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</si>
  <si>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</si>
  <si>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</si>
  <si>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</si>
  <si>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</si>
  <si>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</si>
  <si>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LaSalle</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</si>
  <si>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</si>
  <si>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</si>
  <si>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</si>
  <si>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</si>
  <si>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</si>
  <si>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</si>
  <si>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</si>
  <si>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</si>
  <si>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</si>
  <si>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</si>
  <si>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</si>
  <si>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</si>
  <si>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</si>
  <si>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</si>
  <si>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</si>
  <si>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</si>
  <si>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</si>
  <si>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</si>
  <si>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</si>
  <si>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</si>
  <si>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</si>
  <si>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</si>
  <si>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</si>
  <si>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</si>
  <si>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</si>
  <si>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</si>
  <si>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</si>
  <si>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</si>
  <si>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</si>
  <si>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</si>
  <si>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</si>
  <si>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</si>
  <si>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</si>
  <si>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</si>
  <si>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</si>
  <si>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</si>
  <si>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</si>
  <si>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</si>
  <si>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</si>
  <si>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</si>
  <si>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</si>
  <si>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</si>
  <si>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</si>
  <si>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</si>
  <si>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</si>
  <si>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</si>
  <si>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</si>
  <si>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</si>
  <si>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</si>
  <si>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</si>
  <si>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</si>
  <si>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</si>
  <si>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</si>
  <si>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</si>
  <si>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</si>
  <si>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</si>
  <si>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</si>
  <si>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</si>
  <si>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</si>
  <si>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</si>
  <si>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</si>
  <si>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</si>
  <si>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</si>
  <si>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</si>
  <si>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</si>
  <si>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</si>
  <si>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</si>
  <si>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</si>
  <si>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</si>
  <si>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</si>
  <si>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</si>
  <si>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</si>
  <si>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</si>
  <si>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</si>
  <si>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</si>
  <si>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</si>
  <si>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</si>
  <si>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</si>
  <si>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</si>
  <si>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</si>
  <si>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</si>
  <si>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</si>
  <si>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</si>
  <si>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</si>
  <si>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</si>
  <si>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</si>
  <si>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</si>
  <si>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</si>
  <si>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</si>
  <si>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</si>
  <si>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</si>
  <si>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</si>
  <si>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</si>
  <si>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</si>
  <si>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</si>
  <si>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</si>
  <si>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LaGrange</t>
  </si>
  <si>
    <t>18087</t>
  </si>
  <si>
    <t>18089</t>
  </si>
  <si>
    <t>LaPorte</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</si>
  <si>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</si>
  <si>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</si>
  <si>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</si>
  <si>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</si>
  <si>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</si>
  <si>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</si>
  <si>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</si>
  <si>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</si>
  <si>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</si>
  <si>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</si>
  <si>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</si>
  <si>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</si>
  <si>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</si>
  <si>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</si>
  <si>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</si>
  <si>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</si>
  <si>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</si>
  <si>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</si>
  <si>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</si>
  <si>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</si>
  <si>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</si>
  <si>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</si>
  <si>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</si>
  <si>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</si>
  <si>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</si>
  <si>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</si>
  <si>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</si>
  <si>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</si>
  <si>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</si>
  <si>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</si>
  <si>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</si>
  <si>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</si>
  <si>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</si>
  <si>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</si>
  <si>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</si>
  <si>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</si>
  <si>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</si>
  <si>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</si>
  <si>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</si>
  <si>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</si>
  <si>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</si>
  <si>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</si>
  <si>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</si>
  <si>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</si>
  <si>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</si>
  <si>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</si>
  <si>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</si>
  <si>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</si>
  <si>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</si>
  <si>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</si>
  <si>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</si>
  <si>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</si>
  <si>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</si>
  <si>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</si>
  <si>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</si>
  <si>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</si>
  <si>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</si>
  <si>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</si>
  <si>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</si>
  <si>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</si>
  <si>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</si>
  <si>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</si>
  <si>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</si>
  <si>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</si>
  <si>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</si>
  <si>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</si>
  <si>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</si>
  <si>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</si>
  <si>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</si>
  <si>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</si>
  <si>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</si>
  <si>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</si>
  <si>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</si>
  <si>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</si>
  <si>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</si>
  <si>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</si>
  <si>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</si>
  <si>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</si>
  <si>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</si>
  <si>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</si>
  <si>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</si>
  <si>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</si>
  <si>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</si>
  <si>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</si>
  <si>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</si>
  <si>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</si>
  <si>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</si>
  <si>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</si>
  <si>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</si>
  <si>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</si>
  <si>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</si>
  <si>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</si>
  <si>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</si>
  <si>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</si>
  <si>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</si>
  <si>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</si>
  <si>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</si>
  <si>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</si>
  <si>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</si>
  <si>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</si>
  <si>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</si>
  <si>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</si>
  <si>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</si>
  <si>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</si>
  <si>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</si>
  <si>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</si>
  <si>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</si>
  <si>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</si>
  <si>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</si>
  <si>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</si>
  <si>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</si>
  <si>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</si>
  <si>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</si>
  <si>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</si>
  <si>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</si>
  <si>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</si>
  <si>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</si>
  <si>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</si>
  <si>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</si>
  <si>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</si>
  <si>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</si>
  <si>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</si>
  <si>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</si>
  <si>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</si>
  <si>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</si>
  <si>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</si>
  <si>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</si>
  <si>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</si>
  <si>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</si>
  <si>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</si>
  <si>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</si>
  <si>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</si>
  <si>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</si>
  <si>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</si>
  <si>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</si>
  <si>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</si>
  <si>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</si>
  <si>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</si>
  <si>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</si>
  <si>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</si>
  <si>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</si>
  <si>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</si>
  <si>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</si>
  <si>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</si>
  <si>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</si>
  <si>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</si>
  <si>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</si>
  <si>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</si>
  <si>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</si>
  <si>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</si>
  <si>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</si>
  <si>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</si>
  <si>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</si>
  <si>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</si>
  <si>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</si>
  <si>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</si>
  <si>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</si>
  <si>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</si>
  <si>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</si>
  <si>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</si>
  <si>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</si>
  <si>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</si>
  <si>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</si>
  <si>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</si>
  <si>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</si>
  <si>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</si>
  <si>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</si>
  <si>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</si>
  <si>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</si>
  <si>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</si>
  <si>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</si>
  <si>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</si>
  <si>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</si>
  <si>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</si>
  <si>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</si>
  <si>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</si>
  <si>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</si>
  <si>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</si>
  <si>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</si>
  <si>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</si>
  <si>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</si>
  <si>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</si>
  <si>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</si>
  <si>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</si>
  <si>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</si>
  <si>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</si>
  <si>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</si>
  <si>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</si>
  <si>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</si>
  <si>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</si>
  <si>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</si>
  <si>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</si>
  <si>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</si>
  <si>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</si>
  <si>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</si>
  <si>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</si>
  <si>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</si>
  <si>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</si>
  <si>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</si>
  <si>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</si>
  <si>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</si>
  <si>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</si>
  <si>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</si>
  <si>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</si>
  <si>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</si>
  <si>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</si>
  <si>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</si>
  <si>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</si>
  <si>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</si>
  <si>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</si>
  <si>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</si>
  <si>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</si>
  <si>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</si>
  <si>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</si>
  <si>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</si>
  <si>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</si>
  <si>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</si>
  <si>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</si>
  <si>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</si>
  <si>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</si>
  <si>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</si>
  <si>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</si>
  <si>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</si>
  <si>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</si>
  <si>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</si>
  <si>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</si>
  <si>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</si>
  <si>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</si>
  <si>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</si>
  <si>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</si>
  <si>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</si>
  <si>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</si>
  <si>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</si>
  <si>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</si>
  <si>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</si>
  <si>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</si>
  <si>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</si>
  <si>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</si>
  <si>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</si>
  <si>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</si>
  <si>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</si>
  <si>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</si>
  <si>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</si>
  <si>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</si>
  <si>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</si>
  <si>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</si>
  <si>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</si>
  <si>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</si>
  <si>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</si>
  <si>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</si>
  <si>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</si>
  <si>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</si>
  <si>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</si>
  <si>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</si>
  <si>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</si>
  <si>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</si>
  <si>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</si>
  <si>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</si>
  <si>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</si>
  <si>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</si>
  <si>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</si>
  <si>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</si>
  <si>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</si>
  <si>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</si>
  <si>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</si>
  <si>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Lac qui Parle</t>
  </si>
  <si>
    <t>27073</t>
  </si>
  <si>
    <t>27075</t>
  </si>
  <si>
    <t>27077</t>
  </si>
  <si>
    <t>27079</t>
  </si>
  <si>
    <t>27081</t>
  </si>
  <si>
    <t>27083</t>
  </si>
  <si>
    <t>27085</t>
  </si>
  <si>
    <t>27087</t>
  </si>
  <si>
    <t>27089</t>
  </si>
  <si>
    <t>27091</t>
  </si>
  <si>
    <t>27093</t>
  </si>
  <si>
    <t>27095</t>
  </si>
  <si>
    <t>27097</t>
  </si>
  <si>
    <t>27099</t>
  </si>
  <si>
    <t>27101</t>
  </si>
  <si>
    <t>27103</t>
  </si>
  <si>
    <t>27105</t>
  </si>
  <si>
    <t>27107</t>
  </si>
  <si>
    <t>27109</t>
  </si>
  <si>
    <t>Otter Tail</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</si>
  <si>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</si>
  <si>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</si>
  <si>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</si>
  <si>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</si>
  <si>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</si>
  <si>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</si>
  <si>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</si>
  <si>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</si>
  <si>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</si>
  <si>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</si>
  <si>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</si>
  <si>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</si>
  <si>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</si>
  <si>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</si>
  <si>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</si>
  <si>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</si>
  <si>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</si>
  <si>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</si>
  <si>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</si>
  <si>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</si>
  <si>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</si>
  <si>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</si>
  <si>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</si>
  <si>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</si>
  <si>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</si>
  <si>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</si>
  <si>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</si>
  <si>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</si>
  <si>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</si>
  <si>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</si>
  <si>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</si>
  <si>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</si>
  <si>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29001</t>
  </si>
  <si>
    <t>29003</t>
  </si>
  <si>
    <t>29005</t>
  </si>
  <si>
    <t>29007</t>
  </si>
  <si>
    <t>29009</t>
  </si>
  <si>
    <t>29011</t>
  </si>
  <si>
    <t>29013</t>
  </si>
  <si>
    <t>29015</t>
  </si>
  <si>
    <t>29017</t>
  </si>
  <si>
    <t>29019</t>
  </si>
  <si>
    <t>29021</t>
  </si>
  <si>
    <t>29023</t>
  </si>
  <si>
    <t>29025</t>
  </si>
  <si>
    <t>29027</t>
  </si>
  <si>
    <t>29029</t>
  </si>
  <si>
    <t>Cape Girardeau</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</si>
  <si>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</si>
  <si>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</si>
  <si>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</si>
  <si>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</si>
  <si>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</si>
  <si>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</si>
  <si>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</si>
  <si>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</si>
  <si>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</si>
  <si>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</si>
  <si>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</si>
  <si>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</si>
  <si>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</si>
  <si>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</si>
  <si>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</si>
  <si>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</si>
  <si>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</si>
  <si>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</si>
  <si>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</si>
  <si>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</si>
  <si>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</si>
  <si>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</si>
  <si>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</si>
  <si>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</si>
  <si>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</si>
  <si>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</si>
  <si>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</si>
  <si>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</si>
  <si>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</si>
  <si>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</si>
  <si>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</si>
  <si>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</si>
  <si>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</si>
  <si>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</si>
  <si>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</si>
  <si>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</si>
  <si>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</si>
  <si>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</si>
  <si>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</si>
  <si>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</si>
  <si>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</si>
  <si>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</si>
  <si>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</si>
  <si>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</si>
  <si>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</si>
  <si>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</si>
  <si>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</si>
  <si>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</si>
  <si>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</si>
  <si>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</si>
  <si>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</si>
  <si>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</si>
  <si>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</si>
  <si>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</si>
  <si>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</si>
  <si>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</si>
  <si>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</si>
  <si>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</si>
  <si>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</si>
  <si>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</si>
  <si>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</si>
  <si>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</si>
  <si>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</si>
  <si>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</si>
  <si>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</si>
  <si>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</si>
  <si>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</si>
  <si>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</si>
  <si>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</si>
  <si>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</si>
  <si>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</si>
  <si>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</si>
  <si>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</si>
  <si>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</si>
  <si>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</si>
  <si>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</si>
  <si>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</si>
  <si>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</si>
  <si>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</si>
  <si>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</si>
  <si>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</si>
  <si>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</si>
  <si>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</si>
  <si>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</si>
  <si>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</si>
  <si>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</si>
  <si>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</si>
  <si>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</si>
  <si>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</si>
  <si>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</si>
  <si>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</si>
  <si>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</si>
  <si>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</si>
  <si>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</si>
  <si>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</si>
  <si>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</si>
  <si>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</si>
  <si>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</si>
  <si>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</si>
  <si>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</si>
  <si>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</si>
  <si>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</si>
  <si>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</si>
  <si>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</si>
  <si>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</si>
  <si>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</si>
  <si>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</si>
  <si>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</si>
  <si>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</si>
  <si>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</si>
  <si>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</si>
  <si>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</si>
  <si>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</si>
  <si>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</si>
  <si>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</si>
  <si>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</si>
  <si>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</si>
  <si>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</si>
  <si>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</si>
  <si>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</si>
  <si>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</si>
  <si>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</si>
  <si>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</si>
  <si>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</si>
  <si>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</si>
  <si>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</si>
  <si>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</si>
  <si>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</si>
  <si>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</si>
  <si>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</si>
  <si>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</si>
  <si>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</si>
  <si>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</si>
  <si>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</si>
  <si>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</si>
  <si>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</si>
  <si>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</si>
  <si>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</si>
  <si>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</si>
  <si>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</si>
  <si>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</si>
  <si>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</si>
  <si>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</si>
  <si>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</si>
  <si>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</si>
  <si>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</si>
  <si>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</si>
  <si>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</si>
  <si>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</si>
  <si>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</si>
  <si>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</si>
  <si>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</si>
  <si>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</si>
  <si>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</si>
  <si>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</si>
  <si>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</si>
  <si>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</si>
  <si>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</si>
  <si>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</si>
  <si>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</si>
  <si>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</si>
  <si>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</si>
  <si>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</si>
  <si>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</si>
  <si>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</si>
  <si>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</si>
  <si>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</si>
  <si>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</si>
  <si>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</si>
  <si>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</si>
  <si>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</si>
  <si>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</si>
  <si>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</si>
  <si>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</si>
  <si>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</si>
  <si>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</si>
  <si>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</si>
  <si>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</si>
  <si>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</si>
  <si>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</si>
  <si>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</si>
  <si>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</si>
  <si>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</si>
  <si>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</si>
  <si>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</si>
  <si>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</si>
  <si>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</si>
  <si>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</si>
  <si>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55001</t>
  </si>
  <si>
    <t>55003</t>
  </si>
  <si>
    <t>55005</t>
  </si>
  <si>
    <t>55007</t>
  </si>
  <si>
    <t>55009</t>
  </si>
  <si>
    <t>55011</t>
  </si>
  <si>
    <t>55013</t>
  </si>
  <si>
    <t>55015</t>
  </si>
  <si>
    <t>55017</t>
  </si>
  <si>
    <t>55019</t>
  </si>
  <si>
    <t>55021</t>
  </si>
  <si>
    <t>55023</t>
  </si>
  <si>
    <t>55025</t>
  </si>
  <si>
    <t>55027</t>
  </si>
  <si>
    <t>55029</t>
  </si>
  <si>
    <t>55031</t>
  </si>
  <si>
    <t>55033</t>
  </si>
  <si>
    <t>55035</t>
  </si>
  <si>
    <t>55037</t>
  </si>
  <si>
    <t>Fond du Lac</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</si>
  <si>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</si>
  <si>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</si>
  <si>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</si>
  <si>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</si>
  <si>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</si>
  <si>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</si>
  <si>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</si>
  <si>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</si>
  <si>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</si>
  <si>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</si>
  <si>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</si>
  <si>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</si>
  <si>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</si>
  <si>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</si>
  <si>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</si>
  <si>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</si>
  <si>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</si>
  <si>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</si>
  <si>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</si>
  <si>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</si>
  <si>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</si>
  <si>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</si>
  <si>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</si>
  <si>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</si>
  <si>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</si>
  <si>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</si>
  <si>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</si>
  <si>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</si>
  <si>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</si>
  <si>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</si>
  <si>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</si>
  <si>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</si>
  <si>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</si>
  <si>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</si>
  <si>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</si>
  <si>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</si>
  <si>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</si>
  <si>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</si>
  <si>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</si>
  <si>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</si>
  <si>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</si>
  <si>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</si>
  <si>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</si>
  <si>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</si>
  <si>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</si>
  <si>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</si>
  <si>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</si>
  <si>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</si>
  <si>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</si>
  <si>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</si>
  <si>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</si>
  <si>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</si>
  <si>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</si>
  <si>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Survey_Protocol</t>
  </si>
  <si>
    <t>Substrate</t>
  </si>
  <si>
    <t>Spp_Status</t>
  </si>
  <si>
    <t>Yes_No</t>
  </si>
  <si>
    <t>Sex</t>
  </si>
  <si>
    <t>Tag</t>
  </si>
  <si>
    <t>TagPlaced</t>
  </si>
  <si>
    <t>Report Name or Number</t>
  </si>
  <si>
    <t>Unk</t>
  </si>
  <si>
    <t>State_short</t>
  </si>
  <si>
    <t>Nothing_found</t>
  </si>
  <si>
    <t>other_nonlisted</t>
  </si>
  <si>
    <t>Specimen Latitude</t>
  </si>
  <si>
    <t>Specimen Longitude</t>
  </si>
  <si>
    <t>Waterbody Name</t>
  </si>
  <si>
    <t>Secondary Substrate</t>
  </si>
  <si>
    <t>Location Number</t>
  </si>
  <si>
    <t>Secondary State</t>
  </si>
  <si>
    <t>Secondary County</t>
  </si>
  <si>
    <t>Brail</t>
  </si>
  <si>
    <t>Multiple habitat types</t>
  </si>
  <si>
    <t>Stream Type, Classification or River Group</t>
  </si>
  <si>
    <t>FWS_ID (Hidden)</t>
  </si>
  <si>
    <t>Snorkel</t>
  </si>
  <si>
    <t>Survey_Other</t>
  </si>
  <si>
    <t>Release_Other</t>
  </si>
  <si>
    <t>Reconnaisance</t>
  </si>
  <si>
    <t>Cells</t>
  </si>
  <si>
    <t>Viewer_bucket</t>
  </si>
  <si>
    <t>Shoreline_midden_survey</t>
  </si>
  <si>
    <t>Quadrat - other</t>
  </si>
  <si>
    <t>Uniform distribution</t>
  </si>
  <si>
    <t>Random distribution</t>
  </si>
  <si>
    <t>Dominant Substrate</t>
  </si>
  <si>
    <t>potential error</t>
  </si>
  <si>
    <t>Specimen Habitat</t>
  </si>
  <si>
    <t>Visibility</t>
  </si>
  <si>
    <t>Release_Metrics</t>
  </si>
  <si>
    <t>required if applicable</t>
  </si>
  <si>
    <t>Photo Voucher  File Name</t>
  </si>
  <si>
    <t>Individual_Reproduction_Signs</t>
  </si>
  <si>
    <t>Gravid female</t>
  </si>
  <si>
    <t>Full lure display</t>
  </si>
  <si>
    <t>partial lure display</t>
  </si>
  <si>
    <t>Releases of conglutinates</t>
  </si>
  <si>
    <t>Releases of glochidia</t>
  </si>
  <si>
    <t>Sign of Individual Reproduction</t>
  </si>
  <si>
    <t>Most Relevant USGS Gauge Location</t>
  </si>
  <si>
    <t>Description of Mussel Bed Boundary</t>
  </si>
  <si>
    <t>Signs of Reproduction</t>
  </si>
  <si>
    <t>Dot</t>
  </si>
  <si>
    <t>Shellfish</t>
  </si>
  <si>
    <t>Etching</t>
  </si>
  <si>
    <t>No - none of the above</t>
  </si>
  <si>
    <t>Distance Above or Below Access</t>
  </si>
  <si>
    <r>
      <t>Transect Area (m</t>
    </r>
    <r>
      <rPr>
        <b/>
        <u/>
        <vertAlign val="superscript"/>
        <sz val="11"/>
        <rFont val="Calibri"/>
        <family val="2"/>
      </rPr>
      <t>2</t>
    </r>
    <r>
      <rPr>
        <b/>
        <u/>
        <sz val="11"/>
        <rFont val="Calibri"/>
        <family val="2"/>
      </rPr>
      <t>)</t>
    </r>
  </si>
  <si>
    <r>
      <t>Cell size (m</t>
    </r>
    <r>
      <rPr>
        <b/>
        <u/>
        <vertAlign val="superscript"/>
        <sz val="11"/>
        <rFont val="Calibri"/>
        <family val="2"/>
      </rPr>
      <t>2</t>
    </r>
    <r>
      <rPr>
        <b/>
        <u/>
        <sz val="11"/>
        <rFont val="Calibri"/>
        <family val="2"/>
      </rPr>
      <t>)</t>
    </r>
  </si>
  <si>
    <r>
      <t>Quadrat size (m</t>
    </r>
    <r>
      <rPr>
        <b/>
        <u/>
        <vertAlign val="superscript"/>
        <sz val="11"/>
        <color rgb="FF000000"/>
        <rFont val="Calibri"/>
        <family val="2"/>
      </rPr>
      <t>2</t>
    </r>
    <r>
      <rPr>
        <b/>
        <u/>
        <sz val="11"/>
        <color rgb="FF000000"/>
        <rFont val="Calibri"/>
        <family val="2"/>
      </rPr>
      <t>)</t>
    </r>
  </si>
  <si>
    <r>
      <t>Recon area (m</t>
    </r>
    <r>
      <rPr>
        <b/>
        <u/>
        <vertAlign val="superscript"/>
        <sz val="11"/>
        <rFont val="Calibri"/>
        <family val="2"/>
      </rPr>
      <t>2</t>
    </r>
    <r>
      <rPr>
        <b/>
        <u/>
        <sz val="11"/>
        <rFont val="Calibri"/>
        <family val="2"/>
      </rPr>
      <t>)</t>
    </r>
  </si>
  <si>
    <t>Percent Dominant Substrate</t>
  </si>
  <si>
    <t>Percent Secondary Substrate</t>
  </si>
  <si>
    <t>Field formatting (to assist with error checking and completeness)</t>
  </si>
  <si>
    <t>not applicable</t>
  </si>
  <si>
    <t>Mussel Reporting Spreadsheet Definitions</t>
  </si>
  <si>
    <t>Survey and Location Information</t>
  </si>
  <si>
    <t>Method Protocol Data</t>
  </si>
  <si>
    <t>Ohio River Mussel Survey Protocol</t>
  </si>
  <si>
    <t>Viewer/bucket</t>
  </si>
  <si>
    <t>Shoreline/midden survey</t>
  </si>
  <si>
    <t xml:space="preserve">Quadrat - other </t>
  </si>
  <si>
    <t>Habitat Data</t>
  </si>
  <si>
    <t xml:space="preserve">Zero - less than 1 ft </t>
  </si>
  <si>
    <t>Low - 1ft to 3 ft</t>
  </si>
  <si>
    <t>Moderate - greater than 3ft  </t>
  </si>
  <si>
    <t>Mussel Community Data</t>
  </si>
  <si>
    <t xml:space="preserve">Standard Deviation </t>
  </si>
  <si>
    <t>Individual Mussel Data</t>
  </si>
  <si>
    <t xml:space="preserve">F </t>
  </si>
  <si>
    <t xml:space="preserve">M </t>
  </si>
  <si>
    <t>Partial lure display</t>
  </si>
  <si>
    <t xml:space="preserve">Surveyor Name </t>
  </si>
  <si>
    <t xml:space="preserve">Report Name or Number </t>
  </si>
  <si>
    <t xml:space="preserve">Site ID </t>
  </si>
  <si>
    <t xml:space="preserve">Waterbody Name </t>
  </si>
  <si>
    <t xml:space="preserve">Survey Date </t>
  </si>
  <si>
    <t xml:space="preserve">Survey ID </t>
  </si>
  <si>
    <t xml:space="preserve">State </t>
  </si>
  <si>
    <t xml:space="preserve">County </t>
  </si>
  <si>
    <t xml:space="preserve">Township </t>
  </si>
  <si>
    <t xml:space="preserve">Secondary State </t>
  </si>
  <si>
    <t xml:space="preserve">Secondary County </t>
  </si>
  <si>
    <t xml:space="preserve">Latitude Upstream </t>
  </si>
  <si>
    <t xml:space="preserve">Latitude Downstream </t>
  </si>
  <si>
    <t xml:space="preserve">Longitude Downstream </t>
  </si>
  <si>
    <t xml:space="preserve">Survey Area </t>
  </si>
  <si>
    <t xml:space="preserve">Drainage Area </t>
  </si>
  <si>
    <t xml:space="preserve">Distance Above or Below Access </t>
  </si>
  <si>
    <t xml:space="preserve">Comments </t>
  </si>
  <si>
    <t xml:space="preserve">Transect </t>
  </si>
  <si>
    <t xml:space="preserve">Timed/area </t>
  </si>
  <si>
    <t xml:space="preserve">Timed </t>
  </si>
  <si>
    <t xml:space="preserve">Quadrat </t>
  </si>
  <si>
    <t xml:space="preserve">Cells </t>
  </si>
  <si>
    <t xml:space="preserve">Reconnaissance </t>
  </si>
  <si>
    <t xml:space="preserve">Uniform distribution </t>
  </si>
  <si>
    <t xml:space="preserve">Random distribution </t>
  </si>
  <si>
    <t xml:space="preserve">Quadrat Size </t>
  </si>
  <si>
    <t xml:space="preserve">Number of Quadrats </t>
  </si>
  <si>
    <t xml:space="preserve">Cell Size </t>
  </si>
  <si>
    <t xml:space="preserve">Total Search Time </t>
  </si>
  <si>
    <t xml:space="preserve">Recon Area </t>
  </si>
  <si>
    <t xml:space="preserve">Water Temperature </t>
  </si>
  <si>
    <t xml:space="preserve">Visibility </t>
  </si>
  <si>
    <t xml:space="preserve">Habitat </t>
  </si>
  <si>
    <t xml:space="preserve">Pool </t>
  </si>
  <si>
    <t xml:space="preserve">Riffle </t>
  </si>
  <si>
    <t xml:space="preserve">Glide </t>
  </si>
  <si>
    <t xml:space="preserve">Dominant Substrate </t>
  </si>
  <si>
    <t xml:space="preserve">Percent Dominant Substrate </t>
  </si>
  <si>
    <t xml:space="preserve">Secondary Substrate </t>
  </si>
  <si>
    <t xml:space="preserve">Percent Secondary Substrate </t>
  </si>
  <si>
    <t xml:space="preserve">DO </t>
  </si>
  <si>
    <t xml:space="preserve">pH </t>
  </si>
  <si>
    <t xml:space="preserve">Conductivity </t>
  </si>
  <si>
    <t xml:space="preserve">Velocity </t>
  </si>
  <si>
    <t xml:space="preserve">USGS Gauge Location </t>
  </si>
  <si>
    <t xml:space="preserve">USGS Gauge Date </t>
  </si>
  <si>
    <t xml:space="preserve">USGS Gauge Discharge </t>
  </si>
  <si>
    <t xml:space="preserve">USGS Gauge Height </t>
  </si>
  <si>
    <t xml:space="preserve">Description of Mussel Bed Boundary </t>
  </si>
  <si>
    <t xml:space="preserve">Species Richness </t>
  </si>
  <si>
    <t xml:space="preserve">Genus </t>
  </si>
  <si>
    <t xml:space="preserve">Species </t>
  </si>
  <si>
    <t xml:space="preserve">Status </t>
  </si>
  <si>
    <t xml:space="preserve">SE </t>
  </si>
  <si>
    <t xml:space="preserve">SSC </t>
  </si>
  <si>
    <t xml:space="preserve">ST </t>
  </si>
  <si>
    <t xml:space="preserve">FE </t>
  </si>
  <si>
    <t xml:space="preserve">FT </t>
  </si>
  <si>
    <t xml:space="preserve"># Live </t>
  </si>
  <si>
    <t xml:space="preserve"># Fresh Dead </t>
  </si>
  <si>
    <t xml:space="preserve"># Weathered Dead </t>
  </si>
  <si>
    <t xml:space="preserve"># Subfossil </t>
  </si>
  <si>
    <t xml:space="preserve"># &lt;=3 years </t>
  </si>
  <si>
    <t xml:space="preserve"># &gt;=10 years </t>
  </si>
  <si>
    <t xml:space="preserve">Signs of Reproduction </t>
  </si>
  <si>
    <t xml:space="preserve">CPUE </t>
  </si>
  <si>
    <t xml:space="preserve">Density </t>
  </si>
  <si>
    <t xml:space="preserve">Photo Voucher File Name </t>
  </si>
  <si>
    <t xml:space="preserve">Specimen Latitude </t>
  </si>
  <si>
    <t xml:space="preserve">Specimen Longitude </t>
  </si>
  <si>
    <t xml:space="preserve">Length </t>
  </si>
  <si>
    <t xml:space="preserve">Width </t>
  </si>
  <si>
    <t xml:space="preserve">Age </t>
  </si>
  <si>
    <t xml:space="preserve">Sex </t>
  </si>
  <si>
    <t xml:space="preserve"> tag identification number</t>
  </si>
  <si>
    <t xml:space="preserve">Tag 1 Type </t>
  </si>
  <si>
    <t xml:space="preserve">Dot </t>
  </si>
  <si>
    <t xml:space="preserve">Shellfish </t>
  </si>
  <si>
    <t xml:space="preserve">Tag 1 Color </t>
  </si>
  <si>
    <t xml:space="preserve"> tag color</t>
  </si>
  <si>
    <t xml:space="preserve">Tag 1 Placed During Survey? </t>
  </si>
  <si>
    <t xml:space="preserve">Tag 2 Type </t>
  </si>
  <si>
    <t xml:space="preserve">Tag 2 Color </t>
  </si>
  <si>
    <t xml:space="preserve">Tag 2 Placed During Survey? </t>
  </si>
  <si>
    <t xml:space="preserve">Voucher/Disposition Location </t>
  </si>
  <si>
    <t xml:space="preserve">Genetic Sample Location </t>
  </si>
  <si>
    <t xml:space="preserve">Location Number </t>
  </si>
  <si>
    <t>auto-generated unique identifier composed of the Site ID, waterbody name, and date</t>
  </si>
  <si>
    <t>auto-generated unique identifier from Survey and Location Information sheet</t>
  </si>
  <si>
    <t>surveys conducted by placing lines perpendicular to flow and sub-divided into segments. Along each transect, surveyors shall visually search a defined area for mussels and record all data separately for each segment. The entire segment must be covered.</t>
  </si>
  <si>
    <t>area defined and a timed search is conducted. Timed search is limited to a specific area.</t>
  </si>
  <si>
    <t>qualitative surveys consisting of visually searching throughout a larger survey area for a given period of time. This type of search is used to determine if mussels are present and to generate species richness curves.</t>
  </si>
  <si>
    <t>a plot of defined area where the surface is searched and/or the substrate is excavated (substrate is dug up and removed to be sorted through for mussels)</t>
  </si>
  <si>
    <t>randomly chosen quadrats; plots of defined area where the surface is searched and/or the substrate is excavated (substrate is dug up and removed to be sorted through for mussels)</t>
  </si>
  <si>
    <t>Quadrat - systematic</t>
  </si>
  <si>
    <t>systematically chosen quadrats; plots of defined area where the surface is searched and/or the substrate is excavated(substrate is dug up and removed to be sorted through for mussels)</t>
  </si>
  <si>
    <t>used to divide the affected area into a series of cells in which they would be completely surveyed using visual tactile methods.</t>
  </si>
  <si>
    <t>used to determine presence or absence of unionid mussels within a project area that will require in-stream work.  This method is intended for small wadeable streams not known to contain federally listed species.  Beginning at the downstream end of the buffer zone, the stream substrates, stream banks, and gravel bars should be visually searched for shells, shell fragments, or live mussels.  All habitat should be searched, but close attention should be focused on heterogenous substrate.  We recommend that smaller streams (10-100 square miles) should be searched for at least 60 minutes and 90 minutes for larger streams (above 100 square miles).</t>
  </si>
  <si>
    <t>individuals placed uniformly within the survey area (or other defined area)</t>
  </si>
  <si>
    <t>individuals placed randomly within the survey area</t>
  </si>
  <si>
    <t>(digging down and removing substrate) - number 0-100; default is 100%</t>
  </si>
  <si>
    <t>Percentage of Quadrats That Were Excavated</t>
  </si>
  <si>
    <t>approximate distance the surveyor(s) can see through the water</t>
  </si>
  <si>
    <t>most common substrate in the survey area</t>
  </si>
  <si>
    <t>second most common substrate in the survey area</t>
  </si>
  <si>
    <t>signs of reproduction include gravid females (inflated gills), juvenile mussels present, lure displays, releases of conglutinates and/or glochidia</t>
  </si>
  <si>
    <t>status of the species at the time of the survey</t>
  </si>
  <si>
    <t>Instructions for Electronic Submittal of Freshwater Mussel Survey Data for U.S. Fish and Wildlife Service 2018</t>
  </si>
  <si>
    <t>Instructions:</t>
  </si>
  <si>
    <t>DO NOT move columns or adjust the format of this spreadsheet.</t>
  </si>
  <si>
    <t>Naming instructions for saving files:</t>
  </si>
  <si>
    <t>If there are multiple permit numbers from the same organization/individual’s name, use the organization/individual’s name and the state or states (e.g., Leibii_Inc_OHIO). To avoid confusion, this should include every survey that organization/individual conducted in that state.</t>
  </si>
  <si>
    <r>
      <t>In an effort to reduce redundancy, increase efficiency, and minimize data entry errors, the U.S. Fish and Wildlife Service (Service) Ecological Services Field Offices in Region 3 (Illinois, Indiana, Iowa, Michigan, Minnesota, Missouri, Ohio, and Wisconsin) have collaborated to create a single standardized spreadsheet</t>
    </r>
    <r>
      <rPr>
        <vertAlign val="superscript"/>
        <sz val="11"/>
        <color rgb="FF000000"/>
        <rFont val="Calibri"/>
        <family val="2"/>
      </rPr>
      <t>1</t>
    </r>
    <r>
      <rPr>
        <sz val="11"/>
        <color rgb="FF000000"/>
        <rFont val="Calibri"/>
        <family val="2"/>
      </rPr>
      <t xml:space="preserve"> for electronic submittal of freshwater mussel survey data by federal permittees to the Service. Recently issued permit terms and conditions require submission of data in the format provided by Service Field Offices (i.e., information identified in the standardized reporting spreadsheet). In addition to a traditional narrative report, permittees receiving Region 3 issued permits will be required to report their survey data using the “standard” format provided in the standardized permit reporting spreadsheet (i.e., provision of all spreadsheet information) to fulfill the annual reporting requirements of a section 10(a)(1)(A) Recovery Permit (Please note: Other Regions and/or Field Offices may require the same spreadsheet). Permittees are encouraged to submit their survey data via the standardized permit reporting spreadsheet not only to facilitate determination of reporting compliance, but also to facilitate improved assemblage of data to determine impacts on the species. If permittees intend to collect additional data that does not fit within the format of this spreadsheet, they should coordinate with the Service Field Office for the study area regarding how to report the additional data. If multiple Federal permittees are contracted and/or subcontracted to conduct mussel surveys as part of a single large project, each permittee is required to separately report the mussel data collected under their permit so that the permittee responsible for data collected within a specific survey site can be clearly identified. Due to the decline in unionid mussel populations throughout Region 3, the Service is requesting that data on all unionid mussel species be submitted, regardless of current Federal status.</t>
    </r>
  </si>
  <si>
    <t>If all of the surveys have the same permit number but are on several spreadsheets broken up by states, use the permit number and then list out the state names (e.g., TE000000_OHIO_INDIANA, TE000000_IOWA).</t>
  </si>
  <si>
    <r>
      <rPr>
        <vertAlign val="superscript"/>
        <sz val="10"/>
        <color rgb="FF000000"/>
        <rFont val="Calibri"/>
        <family val="2"/>
      </rPr>
      <t>1</t>
    </r>
    <r>
      <rPr>
        <sz val="10"/>
        <color rgb="FF000000"/>
        <rFont val="Calibri"/>
        <family val="2"/>
      </rPr>
      <t xml:space="preserve"> Prior to data submittal, permittees should ensure they are using the most current version of the permit reporting spreadsheet, which will be available on the Service’s R3 Mussel Survey web page (...).</t>
    </r>
  </si>
  <si>
    <r>
      <rPr>
        <vertAlign val="superscript"/>
        <sz val="10"/>
        <color rgb="FF000000"/>
        <rFont val="Calibri"/>
        <family val="2"/>
      </rPr>
      <t>2</t>
    </r>
    <r>
      <rPr>
        <sz val="10"/>
        <color rgb="FF000000"/>
        <rFont val="Calibri"/>
        <family val="2"/>
      </rPr>
      <t xml:space="preserve"> Please see the Definitions tab or attached Mussel Reporting Definitions document of survey effort terminology.</t>
    </r>
  </si>
  <si>
    <t>valid entry</t>
  </si>
  <si>
    <t>State of Ohio Mussel Survey Protocols</t>
  </si>
  <si>
    <t>SSA</t>
  </si>
  <si>
    <t>Polywog_Noodling</t>
  </si>
  <si>
    <t>Pit_Tag_reading_only</t>
  </si>
  <si>
    <t>SSI</t>
  </si>
  <si>
    <t>Not checked</t>
  </si>
  <si>
    <t>Survey</t>
  </si>
  <si>
    <t>Activity</t>
  </si>
  <si>
    <t>Release_Protocol</t>
  </si>
  <si>
    <t>Release protocol - Other</t>
  </si>
  <si>
    <t>Survey protocol - Other</t>
  </si>
  <si>
    <t>Activity Protocol</t>
  </si>
  <si>
    <t>Activity Metric</t>
  </si>
  <si>
    <t>Utterbackiana</t>
  </si>
  <si>
    <r>
      <t xml:space="preserve">suborbiculata </t>
    </r>
    <r>
      <rPr>
        <sz val="11"/>
        <rFont val="Calibri"/>
        <family val="2"/>
      </rPr>
      <t xml:space="preserve">(syn. </t>
    </r>
    <r>
      <rPr>
        <i/>
        <sz val="11"/>
        <rFont val="Calibri"/>
        <family val="2"/>
      </rPr>
      <t>Anodonta suborbiculata</t>
    </r>
    <r>
      <rPr>
        <sz val="11"/>
        <rFont val="Calibri"/>
        <family val="2"/>
      </rPr>
      <t>)</t>
    </r>
  </si>
  <si>
    <t>Eurynia</t>
  </si>
  <si>
    <r>
      <t xml:space="preserve">nodulata </t>
    </r>
    <r>
      <rPr>
        <sz val="11"/>
        <rFont val="Calibri"/>
        <family val="2"/>
      </rPr>
      <t xml:space="preserve">(reassigned from </t>
    </r>
    <r>
      <rPr>
        <i/>
        <sz val="11"/>
        <rFont val="Calibri"/>
        <family val="2"/>
      </rPr>
      <t>Quadrula nodulata</t>
    </r>
    <r>
      <rPr>
        <sz val="11"/>
        <rFont val="Calibri"/>
        <family val="2"/>
      </rPr>
      <t>)</t>
    </r>
  </si>
  <si>
    <r>
      <t xml:space="preserve">pustulosa </t>
    </r>
    <r>
      <rPr>
        <sz val="11"/>
        <rFont val="Calibri"/>
        <family val="2"/>
      </rPr>
      <t xml:space="preserve">(reassigned from </t>
    </r>
    <r>
      <rPr>
        <i/>
        <sz val="11"/>
        <rFont val="Calibri"/>
        <family val="2"/>
      </rPr>
      <t>Quadrula pustulosa</t>
    </r>
    <r>
      <rPr>
        <i/>
        <sz val="11"/>
        <rFont val="Calibri"/>
        <family val="2"/>
      </rPr>
      <t>)</t>
    </r>
  </si>
  <si>
    <r>
      <t>dilatata</t>
    </r>
    <r>
      <rPr>
        <sz val="11"/>
        <rFont val="Calibri"/>
        <family val="2"/>
      </rPr>
      <t xml:space="preserve"> (reassigned from </t>
    </r>
    <r>
      <rPr>
        <i/>
        <sz val="11"/>
        <rFont val="Calibri"/>
        <family val="2"/>
      </rPr>
      <t>Elliptio dilatata</t>
    </r>
    <r>
      <rPr>
        <sz val="11"/>
        <rFont val="Calibri"/>
        <family val="2"/>
      </rPr>
      <t>)</t>
    </r>
  </si>
  <si>
    <r>
      <t xml:space="preserve">obliquata </t>
    </r>
    <r>
      <rPr>
        <sz val="11"/>
        <rFont val="Calibri"/>
        <family val="2"/>
      </rPr>
      <t xml:space="preserve">(formally </t>
    </r>
    <r>
      <rPr>
        <i/>
        <sz val="11"/>
        <rFont val="Calibri"/>
        <family val="2"/>
      </rPr>
      <t>Epioblasma obliquata obliquata</t>
    </r>
    <r>
      <rPr>
        <sz val="11"/>
        <rFont val="Calibri"/>
        <family val="2"/>
      </rPr>
      <t>, subspecies elevated to species)</t>
    </r>
  </si>
  <si>
    <r>
      <t xml:space="preserve">perobliqua </t>
    </r>
    <r>
      <rPr>
        <sz val="11"/>
        <rFont val="Calibri"/>
        <family val="2"/>
      </rPr>
      <t xml:space="preserve">(formally </t>
    </r>
    <r>
      <rPr>
        <i/>
        <sz val="11"/>
        <rFont val="Calibri"/>
        <family val="2"/>
      </rPr>
      <t>Epioblasma obliquata perobliqua</t>
    </r>
    <r>
      <rPr>
        <sz val="11"/>
        <rFont val="Calibri"/>
        <family val="2"/>
      </rPr>
      <t>, subspecies elevated to species)</t>
    </r>
  </si>
  <si>
    <r>
      <t xml:space="preserve">rangiana </t>
    </r>
    <r>
      <rPr>
        <sz val="11"/>
        <rFont val="Calibri"/>
        <family val="2"/>
      </rPr>
      <t xml:space="preserve">(formally </t>
    </r>
    <r>
      <rPr>
        <i/>
        <sz val="11"/>
        <rFont val="Calibri"/>
        <family val="2"/>
      </rPr>
      <t>Epioblasma torulosa rangiana</t>
    </r>
    <r>
      <rPr>
        <sz val="11"/>
        <rFont val="Calibri"/>
        <family val="2"/>
      </rPr>
      <t>, species elevated from subspecies)</t>
    </r>
  </si>
  <si>
    <t>Reginaia</t>
  </si>
  <si>
    <t>teres</t>
  </si>
  <si>
    <r>
      <t>cylindrica</t>
    </r>
    <r>
      <rPr>
        <sz val="11"/>
        <rFont val="Calibri"/>
        <family val="2"/>
      </rPr>
      <t xml:space="preserve"> (reassigned from </t>
    </r>
    <r>
      <rPr>
        <i/>
        <sz val="11"/>
        <rFont val="Calibri"/>
        <family val="2"/>
      </rPr>
      <t xml:space="preserve">Quadrula) </t>
    </r>
  </si>
  <si>
    <r>
      <t xml:space="preserve">ebenus </t>
    </r>
    <r>
      <rPr>
        <sz val="11"/>
        <rFont val="Calibri"/>
        <family val="2"/>
      </rPr>
      <t xml:space="preserve">(reassigned from </t>
    </r>
    <r>
      <rPr>
        <i/>
        <sz val="11"/>
        <rFont val="Calibri"/>
        <family val="2"/>
      </rPr>
      <t>Fusconaia,</t>
    </r>
    <r>
      <rPr>
        <sz val="11"/>
        <rFont val="Calibri"/>
        <family val="2"/>
      </rPr>
      <t xml:space="preserve"> spelling correction of species name)</t>
    </r>
  </si>
  <si>
    <r>
      <t xml:space="preserve">parvum </t>
    </r>
    <r>
      <rPr>
        <sz val="11"/>
        <rFont val="Calibri"/>
        <family val="2"/>
      </rPr>
      <t xml:space="preserve">(previously </t>
    </r>
    <r>
      <rPr>
        <i/>
        <sz val="11"/>
        <rFont val="Calibri"/>
        <family val="2"/>
      </rPr>
      <t>parvus,</t>
    </r>
    <r>
      <rPr>
        <sz val="11"/>
        <rFont val="Calibri"/>
        <family val="2"/>
      </rPr>
      <t xml:space="preserve"> spelling correction of species name</t>
    </r>
    <r>
      <rPr>
        <i/>
        <sz val="11"/>
        <rFont val="Calibri"/>
        <family val="2"/>
      </rPr>
      <t>)</t>
    </r>
  </si>
  <si>
    <r>
      <t xml:space="preserve">texasiense </t>
    </r>
    <r>
      <rPr>
        <sz val="11"/>
        <rFont val="Calibri"/>
        <family val="2"/>
      </rPr>
      <t xml:space="preserve">(previously </t>
    </r>
    <r>
      <rPr>
        <i/>
        <sz val="11"/>
        <rFont val="Calibri"/>
        <family val="2"/>
      </rPr>
      <t>texasiensis,</t>
    </r>
    <r>
      <rPr>
        <sz val="11"/>
        <rFont val="Calibri"/>
        <family val="2"/>
      </rPr>
      <t xml:space="preserve"> spelling correction of species name)</t>
    </r>
  </si>
  <si>
    <t>Mussels with name changes are highlighted in pink for quick reference.</t>
  </si>
  <si>
    <t xml:space="preserve">Names in Green were Unionids not found in Williams et al 2017.  </t>
  </si>
  <si>
    <t>Common Name</t>
  </si>
  <si>
    <t>Old genus</t>
  </si>
  <si>
    <t>Old Species</t>
  </si>
  <si>
    <t>Old Full Name</t>
  </si>
  <si>
    <t>NEW genus</t>
  </si>
  <si>
    <t>NEW Species</t>
  </si>
  <si>
    <t>New Full Name</t>
  </si>
  <si>
    <t>Citation</t>
  </si>
  <si>
    <t>Notes</t>
  </si>
  <si>
    <t>Final listing FR</t>
  </si>
  <si>
    <t>Federally TE?</t>
  </si>
  <si>
    <t>Mucket</t>
  </si>
  <si>
    <t>Actinonaias ligamentina (Lamarck, 1819)</t>
  </si>
  <si>
    <t>no change</t>
  </si>
  <si>
    <t>Elktoe</t>
  </si>
  <si>
    <t>Alasmidonta marginata Say, 1818</t>
  </si>
  <si>
    <t>Slippershell mussel</t>
  </si>
  <si>
    <t>Alasmidonta viridis (Rafinesque, 1820)</t>
  </si>
  <si>
    <t>Triangle floater</t>
  </si>
  <si>
    <t>Alasmidonta undulata (Say, 1817)</t>
  </si>
  <si>
    <t>Threeridge</t>
  </si>
  <si>
    <t>Amblema plicata (Say, 1817)</t>
  </si>
  <si>
    <t xml:space="preserve">Amphinaias </t>
  </si>
  <si>
    <t>nodulata</t>
  </si>
  <si>
    <t>pustulosa</t>
  </si>
  <si>
    <t>Flat floater</t>
  </si>
  <si>
    <t>suborbiculata</t>
  </si>
  <si>
    <t>Anodonta suborbiculata Say, 1831</t>
  </si>
  <si>
    <t>Utterbackiana suborbiculata (Say, 1831)</t>
  </si>
  <si>
    <t>Williams et al. 2017</t>
  </si>
  <si>
    <t>Reassigned to Utterbackiana</t>
  </si>
  <si>
    <t>Cylindrical Papershell</t>
  </si>
  <si>
    <t>Anodontoides ferussacianus (Lea, 1834)</t>
  </si>
  <si>
    <t>Rock Pocketbook</t>
  </si>
  <si>
    <t>Arcidens confragosus (Say, 1829</t>
  </si>
  <si>
    <t>Spectaclecase</t>
  </si>
  <si>
    <t>Cumberlandia</t>
  </si>
  <si>
    <t>monodonta</t>
  </si>
  <si>
    <t>Cumberlandia monodonta (Say, 1829)</t>
  </si>
  <si>
    <t xml:space="preserve">Margaritifera </t>
  </si>
  <si>
    <t xml:space="preserve">monodonta </t>
  </si>
  <si>
    <t>Margaritifera monodonta (Say, 1829)</t>
  </si>
  <si>
    <t>reassigned</t>
  </si>
  <si>
    <t>77 FR 14914</t>
  </si>
  <si>
    <t>Purple Wartyback</t>
  </si>
  <si>
    <t>Cyclonaias tuberculata (Rafinesque, 1820)</t>
  </si>
  <si>
    <t>Fanshell</t>
  </si>
  <si>
    <t>Cyprogenia stegaria (Rafinesque, 1820)</t>
  </si>
  <si>
    <t>Cyprogenia stegaria (Rafinesque, 1820</t>
  </si>
  <si>
    <t>Western Fanshell</t>
  </si>
  <si>
    <t>Cyprogenia aberti (Conrad, 1850)</t>
  </si>
  <si>
    <t>Butterfly</t>
  </si>
  <si>
    <t>Ellipsaria lineolata (Rafinesque, 1820)</t>
  </si>
  <si>
    <t>Elephantear</t>
  </si>
  <si>
    <t>Elliptio crassidens (Lamarck, 1819)</t>
  </si>
  <si>
    <t>Spike</t>
  </si>
  <si>
    <t>dilatata</t>
  </si>
  <si>
    <t>Elliptio dilatata (Rafinesque, 1820)</t>
  </si>
  <si>
    <t xml:space="preserve">Eurynia </t>
  </si>
  <si>
    <t xml:space="preserve">dilatata </t>
  </si>
  <si>
    <t>Eurynia dilatata Rafinesque, 1820</t>
  </si>
  <si>
    <t>Reassigned to Eurynia</t>
  </si>
  <si>
    <t>Eastern elliptio</t>
  </si>
  <si>
    <t>Elliptio complanata (Lightfoot, 1786)</t>
  </si>
  <si>
    <t>Leafshell</t>
  </si>
  <si>
    <t>Epioblasma flexuosa (Rafinesque, 1820)</t>
  </si>
  <si>
    <t>Curtis pearlymussel</t>
  </si>
  <si>
    <t>florentina curtisii</t>
  </si>
  <si>
    <t>Epioblasma florentina curtisii (Frierson and Utterback, 1916)</t>
  </si>
  <si>
    <t xml:space="preserve">Epioblasma </t>
  </si>
  <si>
    <t xml:space="preserve">curtisii </t>
  </si>
  <si>
    <t>Epioblasma curtisii (Frierson and Utterback, 1916)</t>
  </si>
  <si>
    <t>Subspecies elevated to species</t>
  </si>
  <si>
    <t>Catspaw</t>
  </si>
  <si>
    <t>obliquata obliquata</t>
  </si>
  <si>
    <t>Epioblasma obliquata obliquata (Rafinesque, 1820)</t>
  </si>
  <si>
    <t>obliquata</t>
  </si>
  <si>
    <t>Epioblasma obliquata (Rafinesque, 1820)</t>
  </si>
  <si>
    <t>Nominotypical subspecies not required</t>
  </si>
  <si>
    <t>White catspaw</t>
  </si>
  <si>
    <t>obliquata perobliqua</t>
  </si>
  <si>
    <t>Round combshell</t>
  </si>
  <si>
    <t>Epioblasma personata (Say, 1829)</t>
  </si>
  <si>
    <t>phillipsii</t>
  </si>
  <si>
    <t>Tennessee riffleshell</t>
  </si>
  <si>
    <t>Epioblasma propinqua (Lea, 1857)</t>
  </si>
  <si>
    <t>Epioblasma sampsonii (Lea, 1861)</t>
  </si>
  <si>
    <t>Northern riffleshell</t>
  </si>
  <si>
    <t>torulosa rangiana</t>
  </si>
  <si>
    <t>Epioblasma torulosa rangiana (Lea, 1838)</t>
  </si>
  <si>
    <t xml:space="preserve">rangiana </t>
  </si>
  <si>
    <t>Epioblasma rangiana (Lea, 1838)</t>
  </si>
  <si>
    <t>Species elevated from subspecies</t>
  </si>
  <si>
    <t>Tubercled Blossom</t>
  </si>
  <si>
    <t>torulosa torulosa</t>
  </si>
  <si>
    <t>Epioblasma torulosa torulosa (Rafinesque, 1820)</t>
  </si>
  <si>
    <t xml:space="preserve">torulosa </t>
  </si>
  <si>
    <t>Epioblasma torulosa (Rafinesque, 1820)</t>
  </si>
  <si>
    <t>Snuffbox</t>
  </si>
  <si>
    <t>Epioblasma triquetra (Rafinesque, 1820)</t>
  </si>
  <si>
    <t>Ebonyshell</t>
  </si>
  <si>
    <t>ebena</t>
  </si>
  <si>
    <t>Fusconaia ebena (Lea 1831)</t>
  </si>
  <si>
    <t>ebenus</t>
  </si>
  <si>
    <t xml:space="preserve">Reginaia ebenus </t>
  </si>
  <si>
    <t>Reassigned to Reginaia</t>
  </si>
  <si>
    <t>Wabash pigtoe</t>
  </si>
  <si>
    <t>Fusconaia flava (Rafinesque, 1820)</t>
  </si>
  <si>
    <t>Ozark pigtoe</t>
  </si>
  <si>
    <t>Fusconaia ozarkensis (Call, 1887)</t>
  </si>
  <si>
    <t>Longsolid</t>
  </si>
  <si>
    <t>Fusconaia subrotunda (Lea, 1831)</t>
  </si>
  <si>
    <t>Cracking Pearlymussel</t>
  </si>
  <si>
    <t>Hemistena lata (Rafinesque, 1820)</t>
  </si>
  <si>
    <t>Pink mucket</t>
  </si>
  <si>
    <t>Lampsilis abrupta (Say, 1831)</t>
  </si>
  <si>
    <t>Northern brokenray</t>
  </si>
  <si>
    <t>Lampsilis brittsi (Simpson, 1900)</t>
  </si>
  <si>
    <t>Plain pocketbook</t>
  </si>
  <si>
    <t>Lampsilis cardium (Rafinesque, 1820)</t>
  </si>
  <si>
    <t>Wavyrayed lampmussel</t>
  </si>
  <si>
    <t>Lampsilis fasciola (Rafinesque, 1820)</t>
  </si>
  <si>
    <t>Higgins eye</t>
  </si>
  <si>
    <t>Lampsilis higginsii (Lea, 1857)</t>
  </si>
  <si>
    <t>Lampsilis hydiana (Lea, 1838)</t>
  </si>
  <si>
    <t>orbiculata</t>
  </si>
  <si>
    <t xml:space="preserve">Lampsilis orbiculata </t>
  </si>
  <si>
    <t>Pocketbook</t>
  </si>
  <si>
    <t>Lampsilis ovata (Say, 1817)</t>
  </si>
  <si>
    <t>Neosho mucket</t>
  </si>
  <si>
    <t>Lampsilis rafinesqueana (Frierson, 1927)</t>
  </si>
  <si>
    <t>Arkansas brokenray</t>
  </si>
  <si>
    <t>Lampsilis reeveiana (Lea, 1852)</t>
  </si>
  <si>
    <t>Fatmucket</t>
  </si>
  <si>
    <t>Lampsilis siliquoidea (Barnes, 1823)</t>
  </si>
  <si>
    <t>teres anodontoides</t>
  </si>
  <si>
    <t>Lampsilis teres anadontoides (??)</t>
  </si>
  <si>
    <t>Lampsilis teres (Rafinesque, 1820)</t>
  </si>
  <si>
    <t>?? only teres named in Williams et al. no teres teres or teres anodontoides</t>
  </si>
  <si>
    <t>Yellow sandshell</t>
  </si>
  <si>
    <t>teres teres</t>
  </si>
  <si>
    <t>Lampsilis teres teres (Rafinesque, 1820)</t>
  </si>
  <si>
    <t>Eastern lampmussel</t>
  </si>
  <si>
    <t>radiata</t>
  </si>
  <si>
    <t>Lampsilis radiata (Gmelin, 1791)</t>
  </si>
  <si>
    <t>White heelsplitter</t>
  </si>
  <si>
    <t>Lasmigona complanata (Barnes, 1823)</t>
  </si>
  <si>
    <t>Creek heelsplitter</t>
  </si>
  <si>
    <t>Lasmigona compressa (Lea, 1829)</t>
  </si>
  <si>
    <t>Fluted shell</t>
  </si>
  <si>
    <t>Lasmigona costata (Rafinesque, 1820)</t>
  </si>
  <si>
    <t>Fragile papershell</t>
  </si>
  <si>
    <t>Leptodea fragilis (Rafinesque, 1820)</t>
  </si>
  <si>
    <t>Scaleshell</t>
  </si>
  <si>
    <t>Leptodea leptodon (Rafinesque, 1820)</t>
  </si>
  <si>
    <t>Eastern pondmussel</t>
  </si>
  <si>
    <t>Ligumia nasuta (Say, 1817)</t>
  </si>
  <si>
    <t>Black sandshell</t>
  </si>
  <si>
    <t>Ligumia recta (Lamarck, 1819)</t>
  </si>
  <si>
    <t>Pondmussel</t>
  </si>
  <si>
    <t>Ligumia subrostrata (Say, 1831)</t>
  </si>
  <si>
    <t>Washboard</t>
  </si>
  <si>
    <t>Megalonaias nervosa (Rafinesque, 1820)</t>
  </si>
  <si>
    <t>Threehorn wartyback</t>
  </si>
  <si>
    <t>Obliquaria reflexa Rafinesque, 1820</t>
  </si>
  <si>
    <t>Southern hickorynut</t>
  </si>
  <si>
    <t>jacksoniana</t>
  </si>
  <si>
    <t>Obovaria jacksoniana (Frierson, 1912)</t>
  </si>
  <si>
    <t>arkansasensis</t>
  </si>
  <si>
    <t>Obovaria arkansasensis (Lea, 1862)</t>
  </si>
  <si>
    <t>Synonym of Obovaria arkansasensis</t>
  </si>
  <si>
    <t>Hickorynut</t>
  </si>
  <si>
    <t>Obovaria olivaria (Rafinesque, 1820)</t>
  </si>
  <si>
    <t>Ring pink</t>
  </si>
  <si>
    <t>Obovaria retusa (Lamarck, 1819)</t>
  </si>
  <si>
    <t>Round hickorynut</t>
  </si>
  <si>
    <t>Obovaria subrotunda (Rafinesque, 1820)</t>
  </si>
  <si>
    <t>Bankclimber</t>
  </si>
  <si>
    <t>Plectomerus dombeyanus (Valenciennes, 1827)</t>
  </si>
  <si>
    <t>White wartyback</t>
  </si>
  <si>
    <t>Plethobasus cicatricosus (Say, 1829)</t>
  </si>
  <si>
    <t>Orangefoot pimpleback</t>
  </si>
  <si>
    <t>Plethobasus cooperianus (Lea, 1834)</t>
  </si>
  <si>
    <t>Sheepnose</t>
  </si>
  <si>
    <t>Plethobasus cyphyus (Rafinesque, 1820)</t>
  </si>
  <si>
    <t>Clubshell</t>
  </si>
  <si>
    <t>Pleurobema clava (Lamarck, 1819)</t>
  </si>
  <si>
    <t>coccineum</t>
  </si>
  <si>
    <t>Ohio pigtoe</t>
  </si>
  <si>
    <t>Pleurobema cordatum (Rafinesque, 1820)</t>
  </si>
  <si>
    <t>Rough pigtoe</t>
  </si>
  <si>
    <t>Pleurobema plenum (Lea, 1840)</t>
  </si>
  <si>
    <t>Pyramid pigtoe</t>
  </si>
  <si>
    <t>Pleurobema rubrum (Rafinesque, 1820)</t>
  </si>
  <si>
    <t>Round pigtoe</t>
  </si>
  <si>
    <t>Pleurobema sintoxia (Rafinesque, 1820)</t>
  </si>
  <si>
    <t>Pink heelsplitter</t>
  </si>
  <si>
    <t>Potamilus alatus (Say, 1817)</t>
  </si>
  <si>
    <t>Fat pocketbook</t>
  </si>
  <si>
    <t>Potamilus capax (Green, 1832)</t>
  </si>
  <si>
    <t>Pink papershell</t>
  </si>
  <si>
    <t>Potamilus ohiensis (Rafinesque, 1820)</t>
  </si>
  <si>
    <t>Bleufer</t>
  </si>
  <si>
    <t>Potamilus purpuratus (Lamarck, 1819)</t>
  </si>
  <si>
    <t>Kidneyshell</t>
  </si>
  <si>
    <t>Ptychobranchus fasciolaris (Rafinesque, 1820)</t>
  </si>
  <si>
    <t>Ouachita Kidneyshell</t>
  </si>
  <si>
    <t>Ptychobranchus occidentalis (Conrad, 1836)</t>
  </si>
  <si>
    <t>Eastern floater</t>
  </si>
  <si>
    <t>Pyganodon cataracta (Say, 1817)</t>
  </si>
  <si>
    <t>Giant floater</t>
  </si>
  <si>
    <t>Pyganodon grandis (Say, 1829)</t>
  </si>
  <si>
    <t>Lake floater</t>
  </si>
  <si>
    <t>Pyganodon lacustris (Lea, 1857)</t>
  </si>
  <si>
    <t>publication date corrected</t>
  </si>
  <si>
    <t>subgibbosa</t>
  </si>
  <si>
    <t>Rabbitsfoot</t>
  </si>
  <si>
    <t>cylindrica cylindrica</t>
  </si>
  <si>
    <t>Quadrula cylindrica cylindrica (Say, 1817)</t>
  </si>
  <si>
    <t>cylindrica</t>
  </si>
  <si>
    <t>Theliderma cylindrica (Say, 1817)</t>
  </si>
  <si>
    <t>Reassigned from Quadrula</t>
  </si>
  <si>
    <t>Winged mapleleaf</t>
  </si>
  <si>
    <t>Quadrula fragosa (Conrad, 1835)</t>
  </si>
  <si>
    <t>Monkeyface</t>
  </si>
  <si>
    <t>metanevra</t>
  </si>
  <si>
    <t>Quadrula metanevra (Rafinesque, 1820)</t>
  </si>
  <si>
    <t>Theliderma metanevra (Rafinesque, 1820)</t>
  </si>
  <si>
    <t>Reassigned to Theliderma</t>
  </si>
  <si>
    <t>Wartyback</t>
  </si>
  <si>
    <t>Quadrula nodulata (Rafinesque, 1820)</t>
  </si>
  <si>
    <t>Cyclonaias nodulata (Rafinesque, 1820)</t>
  </si>
  <si>
    <t>Reassigned to Cyclonaias</t>
  </si>
  <si>
    <t>Pimpleback</t>
  </si>
  <si>
    <t>pustulosa pustulosa</t>
  </si>
  <si>
    <t>Quadrula pustulosa pustulosa (Lea, 1831)</t>
  </si>
  <si>
    <t>Cyclonaias pustulosa (Lea, 1831)</t>
  </si>
  <si>
    <t>Nominotypical subspecies not required; reassigned to Cyclonaias</t>
  </si>
  <si>
    <t>Mapleleaf</t>
  </si>
  <si>
    <t>Quadrula quadrula (Rafinesque, 1820)</t>
  </si>
  <si>
    <t>Gulf mapleleaf</t>
  </si>
  <si>
    <t>Quadrula nobilis (Conrad, 1854)</t>
  </si>
  <si>
    <t>Elevated from synonymy</t>
  </si>
  <si>
    <t>Salamander mussels</t>
  </si>
  <si>
    <t>Simpsonaias ambigua (Say, 1825)</t>
  </si>
  <si>
    <t>Creeper</t>
  </si>
  <si>
    <t>Strophitus undulatus (Say, 1817)</t>
  </si>
  <si>
    <t>Purple liliput</t>
  </si>
  <si>
    <t>lividus</t>
  </si>
  <si>
    <t>Toxolasma lividus (Rafinesque, 1831)</t>
  </si>
  <si>
    <t>lividum</t>
  </si>
  <si>
    <t>Toxolasma lividum Rafinesque, 1831</t>
  </si>
  <si>
    <t>Incorrect spelling of species name; parenthesis not needed</t>
  </si>
  <si>
    <t>Liliput</t>
  </si>
  <si>
    <t>parvus</t>
  </si>
  <si>
    <t>Toxolasma parvum (Barnes, 1823)</t>
  </si>
  <si>
    <t>parvum</t>
  </si>
  <si>
    <t>Toxolasma parvus (Barnes, 1823)</t>
  </si>
  <si>
    <t>Incorrect spelling of species name</t>
  </si>
  <si>
    <t>Texas liliput</t>
  </si>
  <si>
    <t>texasiensis</t>
  </si>
  <si>
    <t>Toxolasma texasiensis (Lea, 1857)</t>
  </si>
  <si>
    <t>texasiense</t>
  </si>
  <si>
    <t>Toxolasma texasiense (Lea, 1857)</t>
  </si>
  <si>
    <t>Pistolgrip</t>
  </si>
  <si>
    <t>Tritogonia verrucosa (Rafinesque, 1820)</t>
  </si>
  <si>
    <t>Fawnsfoot</t>
  </si>
  <si>
    <t>Truncilla donaciformis (Lea, 1828)</t>
  </si>
  <si>
    <t>Deertoe</t>
  </si>
  <si>
    <t>Truncilla truncata Rafinesque, 1820</t>
  </si>
  <si>
    <t>Pondhorn</t>
  </si>
  <si>
    <t>Uniomerus tetralasmus (Say, 1831)</t>
  </si>
  <si>
    <t>Paper pondshell</t>
  </si>
  <si>
    <t>Utterbackia imbecillis (Say, 1829)</t>
  </si>
  <si>
    <t>Ellipse</t>
  </si>
  <si>
    <t>Venustaconcha ellipsiformis (Conrad, 1836)</t>
  </si>
  <si>
    <t>Bleedingtooth mussel</t>
  </si>
  <si>
    <t>Venustaconcha pleasii (Marsh, 1891)</t>
  </si>
  <si>
    <t>Rayed bean</t>
  </si>
  <si>
    <t>Villosa fabalis (Lea, 1831)</t>
  </si>
  <si>
    <t>Rainbow</t>
  </si>
  <si>
    <t>Villosa iris (Lea, 1829)</t>
  </si>
  <si>
    <t>Little spectaclecase</t>
  </si>
  <si>
    <t>Villosa lienosa (Conrad, 1834)</t>
  </si>
  <si>
    <t>Activity Equipment</t>
  </si>
  <si>
    <t>For questions about using USFWS spreadsheets contact your local Service Field Office. Software developers seeking technical assistance with the USFWS spreadsheets should contact Erik Olson at: Erik_Olson@fws.gov</t>
  </si>
  <si>
    <r>
      <t xml:space="preserve">The spreadsheet is divided into several worksheets (survey and location info, habitat data, method protocol data, mussel community data, and individual mussel data). </t>
    </r>
    <r>
      <rPr>
        <b/>
        <sz val="12"/>
        <color rgb="FF000000"/>
        <rFont val="Calibri"/>
        <family val="2"/>
      </rPr>
      <t xml:space="preserve">It is important to start by filling out the “Survey and Location Info” worksheet first for whichever surveys have been completed because the information from these worksheets populates drop-down boxes in other worksheets. </t>
    </r>
    <r>
      <rPr>
        <sz val="12"/>
        <color rgb="FF000000"/>
        <rFont val="Calibri"/>
        <family val="2"/>
      </rPr>
      <t xml:space="preserve">Anything colored pink is a required field and blue indicates it is data we are requesting if a permittee is willing to provide the information. </t>
    </r>
  </si>
  <si>
    <r>
      <t>Method Protocol Data:  </t>
    </r>
    <r>
      <rPr>
        <sz val="12"/>
        <color rgb="FF000000"/>
        <rFont val="Calibri"/>
        <family val="2"/>
      </rPr>
      <t> The permittee will be prompted to select “Survey or Release Protocol” from the dropdown options (Ohio River Mussel Survey Protocol; Smith et al 2001; Michigan Mussel; Survey Protocols and Relocation Procedures; West Virginia Mussel Survey Protocols; Mussel Sampling Guidelines for Indiana; Minnesota Freshwater Mussel Survey and Relocation Protocol; Wisconsin Mussel Relocation Protocol; Wisconsin Guidelines for Sampling Mussels in Wadeable Streams; Other) to inform what, if any, State Protocols are also being required in addition to federal permit requirements. 
The “Survey/ Release Method” has pre-set options to select from in the dropdown box (snorkel, polywog, viewer/bucket, brail, shoreline/midden survey, reintroduction, augmentation, relocation, other).  The “Survey/ Release Metric” defines level of survey effort with pre-set options in a dropdown box</t>
    </r>
    <r>
      <rPr>
        <vertAlign val="superscript"/>
        <sz val="12"/>
        <color rgb="FF000000"/>
        <rFont val="Calibri"/>
        <family val="2"/>
      </rPr>
      <t>2</t>
    </r>
    <r>
      <rPr>
        <sz val="12"/>
        <color rgb="FF000000"/>
        <rFont val="Calibri"/>
        <family val="2"/>
      </rPr>
      <t>.</t>
    </r>
  </si>
  <si>
    <r>
      <t>Habitat Data:  </t>
    </r>
    <r>
      <rPr>
        <sz val="12"/>
        <color rgb="FF000000"/>
        <rFont val="Calibri"/>
        <family val="2"/>
      </rPr>
      <t xml:space="preserve">The “Stream Type, Classification or River Group” is a requested data field, not required, where a brief description of the type of river can be included (e.g., e.g., small river, large river, small stream, large stream, intermittent, navigable, wadeable, non-wadeable) or stream classification.  The “Habitat” field has pre-selected options in a dropdown box that the permittee will select (pool - deep with slow water; riffle - shallow with fast, turbulent water running over rocks; run - deep with fast water and little or no turbulence; glide - slow moving, non-turbulent flow, too shallow to be a pool, and too slow to be a run; multiple habitat types).  The “Dominant Substrate and; Second Dominate Substrate” characterize the substrate in the survey area and can be further defined by the permittee in the requested field “Percent Dominant Substrate”.  “Visibility” is the approximate distance the surveyor(s) can see through the water and is captured by dropdown options (Zero - less than 1 ft; Low - 1ft to 3 ft; Moderate - greater than 3ft).  “Velocity” should be recorded in meters per second as measured on site.  “USGS Gauge Location” is the location of the relevant gauge as reported at </t>
    </r>
    <r>
      <rPr>
        <u/>
        <sz val="12"/>
        <color rgb="FF1155CC"/>
        <rFont val="Calibri"/>
        <family val="2"/>
      </rPr>
      <t>https://waterdata.usgs.gov/nwis/rt</t>
    </r>
    <r>
      <rPr>
        <sz val="12"/>
        <color rgb="FF000000"/>
        <rFont val="Calibri"/>
        <family val="2"/>
      </rPr>
      <t xml:space="preserve">.  “USGS Gauge Date” reports the date that the data from relevant gauge was collected also as reported at </t>
    </r>
    <r>
      <rPr>
        <u/>
        <sz val="12"/>
        <color rgb="FF1155CC"/>
        <rFont val="Calibri"/>
        <family val="2"/>
      </rPr>
      <t>https://waterdata.usgs.gov/nwis/rt</t>
    </r>
    <r>
      <rPr>
        <sz val="12"/>
        <color rgb="FF000000"/>
        <rFont val="Calibri"/>
        <family val="2"/>
      </rPr>
      <t>.  “Discharge”  data is collected from the relevant USGS gauge as reported at  </t>
    </r>
    <r>
      <rPr>
        <u/>
        <sz val="12"/>
        <color rgb="FF1155CC"/>
        <rFont val="Calibri"/>
        <family val="2"/>
      </rPr>
      <t>https://waterdata.usgs.gov/nwis/rt</t>
    </r>
    <r>
      <rPr>
        <sz val="12"/>
        <color rgb="FF000000"/>
        <rFont val="Calibri"/>
        <family val="2"/>
      </rPr>
      <t xml:space="preserve"> and is captured in cubic feet per second.  “USGS Gauge Height” data is collected from the relevant  gauge as reported at </t>
    </r>
    <r>
      <rPr>
        <u/>
        <sz val="12"/>
        <color rgb="FF1155CC"/>
        <rFont val="Calibri"/>
        <family val="2"/>
      </rPr>
      <t>https://waterdata.usgs.gov/nwis/rt</t>
    </r>
    <r>
      <rPr>
        <sz val="12"/>
        <color rgb="FF000000"/>
        <rFont val="Calibri"/>
        <family val="2"/>
      </rPr>
      <t xml:space="preserve">  and reports height in feet.    If there is a defined mussel bed within the survey site, the “Description of Mussel Bed Boundary” can be freely filled out by the permittee.  “Species Richness” is the number of species found in the survey area.</t>
    </r>
  </si>
  <si>
    <r>
      <t xml:space="preserve">If </t>
    </r>
    <r>
      <rPr>
        <u/>
        <sz val="12"/>
        <color rgb="FF1C1C1C"/>
        <rFont val="Calibri"/>
        <family val="2"/>
      </rPr>
      <t>all</t>
    </r>
    <r>
      <rPr>
        <sz val="12"/>
        <color rgb="FF1C1C1C"/>
        <rFont val="Calibri"/>
        <family val="2"/>
      </rPr>
      <t xml:space="preserve"> of the surveys for a permit number are on </t>
    </r>
    <r>
      <rPr>
        <u/>
        <sz val="12"/>
        <color rgb="FF1C1C1C"/>
        <rFont val="Calibri"/>
        <family val="2"/>
      </rPr>
      <t>one</t>
    </r>
    <r>
      <rPr>
        <sz val="12"/>
        <color rgb="FF1C1C1C"/>
        <rFont val="Calibri"/>
        <family val="2"/>
      </rPr>
      <t xml:space="preserve"> spreadsheet (this can be multiple states), save the file as that permit number (e.g., TE000000).</t>
    </r>
  </si>
  <si>
    <r>
      <t>Please coordinate within your organization to ensure that multiple individuals aren’t submitting</t>
    </r>
    <r>
      <rPr>
        <sz val="12"/>
        <color rgb="FF1C1C1C"/>
        <rFont val="Calibri"/>
        <family val="2"/>
      </rPr>
      <t xml:space="preserve"> </t>
    </r>
    <r>
      <rPr>
        <u/>
        <sz val="12"/>
        <color rgb="FF1C1C1C"/>
        <rFont val="Calibri"/>
        <family val="2"/>
      </rPr>
      <t>the same data</t>
    </r>
    <r>
      <rPr>
        <sz val="12"/>
        <color rgb="FF1C1C1C"/>
        <rFont val="Calibri"/>
        <family val="2"/>
      </rPr>
      <t>.</t>
    </r>
  </si>
  <si>
    <t>Tag 1 Number</t>
  </si>
  <si>
    <t>Type of Reader</t>
  </si>
  <si>
    <t>field has validation (underlined)</t>
  </si>
  <si>
    <t>date a survey is conducted at a site; surveying on multiple dates should be entered separately since method and mussel species identified may be different</t>
  </si>
  <si>
    <t>free text to add additional information</t>
  </si>
  <si>
    <t>(DROP DOWN OPTIONS)</t>
  </si>
  <si>
    <t>(DROP DOWN OPTIONS BASED ON SELECTED GENUS)</t>
  </si>
  <si>
    <t>Reference document provided for consultation:  Williams et al. 2017.  A revised list of the freshwater mussels (Mollusca: Bivalvia: Unionida) of the United States and Canada.</t>
  </si>
  <si>
    <t xml:space="preserve">(DROP DOWN OPTIONS) </t>
  </si>
  <si>
    <t>total number of fresh dead mussels found; may have soft anatomy that has not fully decomposed, very shiny nacre, hinge still intact, probably dead less than one year</t>
  </si>
  <si>
    <t>total number of weathered dead mussels found; nacre chalky, periostracum still evident, probably dead more than one year</t>
  </si>
  <si>
    <t>total number of subfossil mussels found; dead longer than 20 years</t>
  </si>
  <si>
    <t>total number of juvenile/sub-adult mussels (3 years and younger) found as determined by either counting growth rings or species specific lengths</t>
  </si>
  <si>
    <t>total number of “older” mussels (10 years and older) found as determined by either counting growth rings or species specific lengths</t>
  </si>
  <si>
    <t xml:space="preserve">total number of live mussels found </t>
  </si>
  <si>
    <t>name of photo file</t>
  </si>
  <si>
    <t xml:space="preserve">most precise location information where the species was found (e.g., of the transect, cell, quadrat, etc.) </t>
  </si>
  <si>
    <t>in millimeters</t>
  </si>
  <si>
    <t>in years, as precise as you can reasonably estimate or count</t>
  </si>
  <si>
    <t xml:space="preserve">physical location where dead specimen will be housed </t>
  </si>
  <si>
    <t>if a genetics sample was taken, physical location where the specimen will be held</t>
  </si>
  <si>
    <t>identifying number assigned to a particular quadrat, transect, cell, etc. where individual found, if applicable</t>
  </si>
  <si>
    <t>tag identification number</t>
  </si>
  <si>
    <t xml:space="preserve">auto-generated unique identifier from Survey and Location Information sheet </t>
  </si>
  <si>
    <t>number of species found in the survey area</t>
  </si>
  <si>
    <t>free text to add description of the mussel bed boundary if present</t>
  </si>
  <si>
    <t>height in feet;  data from relevant  gauge as reported at https://waterdata.usgs.gov/nwis/rt</t>
  </si>
  <si>
    <t>in cubic feet per second; data from relevant gauge as reported at  https://waterdata.usgs.gov/nwis/rt</t>
  </si>
  <si>
    <t>date that the data from relevant gauge was collected as reported at https://waterdata.usgs.gov/nwis/rt</t>
  </si>
  <si>
    <t>location of the relevant gauge as reported at https://waterdata.usgs.gov/nwis/rt</t>
  </si>
  <si>
    <t>in meters per second as measured on site</t>
  </si>
  <si>
    <t>number 0 to 100</t>
  </si>
  <si>
    <t>in milligrams per liter</t>
  </si>
  <si>
    <t>number 0-14</t>
  </si>
  <si>
    <t>in millisiemens per centimeter</t>
  </si>
  <si>
    <t>measured or approximated average depth of the water in the survey area; in meters</t>
  </si>
  <si>
    <t>brief description of the type of river (e.g., small river, large river, small stream, large stream, intermittent, navigable, wadeable, non-wadeable) or stream classification</t>
  </si>
  <si>
    <t>in degrees Celsius</t>
  </si>
  <si>
    <t>in square meters</t>
  </si>
  <si>
    <t>total number of quadrats surveyed</t>
  </si>
  <si>
    <t>total time spent searching by all surveyors’ in person minutes</t>
  </si>
  <si>
    <t>area covered by a reconnaissance survey; in square meters</t>
  </si>
  <si>
    <t xml:space="preserve">free text to add additional information </t>
  </si>
  <si>
    <t>federal permit number</t>
  </si>
  <si>
    <t>federal permit holder or person conducting survey (if different than permit holder)</t>
  </si>
  <si>
    <t xml:space="preserve">The name that is on the title page of your report. </t>
  </si>
  <si>
    <t>unique identifier of a specific survey site</t>
  </si>
  <si>
    <t>name of waterbody where survey occurred</t>
  </si>
  <si>
    <t xml:space="preserve">primary state where survey occurred </t>
  </si>
  <si>
    <t>primary county where survey occurred</t>
  </si>
  <si>
    <t>township where survey occurred</t>
  </si>
  <si>
    <t>secondary state where survey occurred for waterbodies that border states</t>
  </si>
  <si>
    <t>secondary county where survey occurred for waterbodies that border states</t>
  </si>
  <si>
    <t>latitude at most upstream end of survey area; in decimal degrees</t>
  </si>
  <si>
    <t>longitude at most upstream end of survey area; in decimal degrees</t>
  </si>
  <si>
    <t>latitude at most downstream end of survey area; in decimal degrees</t>
  </si>
  <si>
    <t>longitude at most downstream end of survey area; in decimal degrees</t>
  </si>
  <si>
    <t>in square miles</t>
  </si>
  <si>
    <t>river miles and direction</t>
  </si>
  <si>
    <t xml:space="preserve">Activity Protocol </t>
  </si>
  <si>
    <t>Survey - other</t>
  </si>
  <si>
    <t>Release - other</t>
  </si>
  <si>
    <t xml:space="preserve">Stream Type, Classification or River Group </t>
  </si>
  <si>
    <t>state special interest</t>
  </si>
  <si>
    <t>state endangered</t>
  </si>
  <si>
    <t>state special concern</t>
  </si>
  <si>
    <t>state threatened</t>
  </si>
  <si>
    <t>federally endangered</t>
  </si>
  <si>
    <t>federally threatened</t>
  </si>
  <si>
    <t>Tag 2 Number</t>
  </si>
  <si>
    <t xml:space="preserve">Tag 2 Number </t>
  </si>
  <si>
    <t xml:space="preserve">type of tag reader used </t>
  </si>
  <si>
    <t xml:space="preserve">Photo or Video File Name </t>
  </si>
  <si>
    <t>name of photo or video file</t>
  </si>
  <si>
    <t>deep with slow water</t>
  </si>
  <si>
    <t>shallow with fast, turbulent water running over rocks</t>
  </si>
  <si>
    <t>deep with fast water and little or no turbulence</t>
  </si>
  <si>
    <t>slow moving, non-turbulent flow; too shallow to be a pool and too slow to be a run</t>
  </si>
  <si>
    <t>Passive Integrated Transponder</t>
  </si>
  <si>
    <t>e.g., dot of superglue on outside of shell</t>
  </si>
  <si>
    <t>alpha numeric tag</t>
  </si>
  <si>
    <t>Polywog/Noodling</t>
  </si>
  <si>
    <t xml:space="preserve">Federal Permit Number </t>
  </si>
  <si>
    <t>Federal Permit Number</t>
  </si>
  <si>
    <t>Survey_Metrics</t>
  </si>
  <si>
    <t>Removal_Metrics</t>
  </si>
  <si>
    <t>Removal_Protocol</t>
  </si>
  <si>
    <t>Removal_Other</t>
  </si>
  <si>
    <t>Survey_Equipment</t>
  </si>
  <si>
    <t>Removal_Equipment</t>
  </si>
  <si>
    <t>Release_Equipment</t>
  </si>
  <si>
    <t>No  special equipment</t>
  </si>
  <si>
    <t>Release: Reintroduction</t>
  </si>
  <si>
    <t>Release: Augmentation</t>
  </si>
  <si>
    <t>Release: Relocation</t>
  </si>
  <si>
    <t>Release: Release_Other</t>
  </si>
  <si>
    <t>Removal: Salvage/Rescue</t>
  </si>
  <si>
    <t>Removal protocol - Other</t>
  </si>
  <si>
    <t>(DROP DOWN OPTIONS--individual options depend on activity selection)</t>
  </si>
  <si>
    <t>Removal - other</t>
  </si>
  <si>
    <t>mean transect length in meters</t>
  </si>
  <si>
    <t>mean transect area in square meters</t>
  </si>
  <si>
    <t xml:space="preserve">Mean Transect Length </t>
  </si>
  <si>
    <t xml:space="preserve">Mean Transect Area </t>
  </si>
  <si>
    <t>number of individuals found per hour of identified species</t>
  </si>
  <si>
    <t>number of individuals per square meter of identified species</t>
  </si>
  <si>
    <t>number of individuals found per hour of all species</t>
  </si>
  <si>
    <t>number of individuals per square meter of all species</t>
  </si>
  <si>
    <t xml:space="preserve">Mean Water Depth </t>
  </si>
  <si>
    <t>Primary State</t>
  </si>
  <si>
    <t>Primary County</t>
  </si>
  <si>
    <t>General Location Information</t>
  </si>
  <si>
    <t>Michigan Natural Features Inventory Protocol</t>
  </si>
  <si>
    <t>Multiple--ADD IN COMMENTS</t>
  </si>
  <si>
    <t>Species Specific CPUE</t>
  </si>
  <si>
    <t>Overall CPUE</t>
  </si>
  <si>
    <t>Zero (less than 30 cm)</t>
  </si>
  <si>
    <t>Low (30 cm to 1 m)</t>
  </si>
  <si>
    <t>Moderate (greater than 1 m)</t>
  </si>
  <si>
    <r>
      <rPr>
        <i/>
        <sz val="11"/>
        <rFont val="Calibri"/>
        <family val="2"/>
      </rPr>
      <t>arkansasensis</t>
    </r>
    <r>
      <rPr>
        <sz val="11"/>
        <rFont val="Calibri"/>
        <family val="2"/>
      </rPr>
      <t xml:space="preserve"> (synonym of </t>
    </r>
    <r>
      <rPr>
        <i/>
        <sz val="11"/>
        <rFont val="Calibri"/>
        <family val="2"/>
      </rPr>
      <t>Obovaria jacksoniana</t>
    </r>
    <r>
      <rPr>
        <sz val="11"/>
        <rFont val="Calibri"/>
        <family val="2"/>
      </rPr>
      <t>)</t>
    </r>
  </si>
  <si>
    <t>Not Recorded</t>
  </si>
  <si>
    <t>Ind_Habitat</t>
  </si>
  <si>
    <t xml:space="preserve">Primary State </t>
  </si>
  <si>
    <t xml:space="preserve">Primary County </t>
  </si>
  <si>
    <t>total area of habitat searched for mussels; in square meters</t>
  </si>
  <si>
    <t>Spreadsheet Version 1.9</t>
  </si>
  <si>
    <t>Missing Data: For columns where data was not collected, enter "NA" without quotation marks or leave blank.  DO NOT enter "0", ".", "Not applicable", or "N/A".</t>
  </si>
  <si>
    <t>If your survey protocol does not fall within one of these categories please specify in the comments field.</t>
  </si>
  <si>
    <t xml:space="preserve">Self contained underwater breathing apparatus </t>
  </si>
  <si>
    <t>Surface supplied air equipment</t>
  </si>
  <si>
    <t>surveyors used mask and snorkels; typically this is in relatively shallow water where SCUBA is not needed</t>
  </si>
  <si>
    <t>Generally means collected by hand. Other regional terms may apply, such as raccooning.</t>
  </si>
  <si>
    <t xml:space="preserve">visual search using a device to view mussels from the surface; typically a bucket with a plexiglass bottom </t>
  </si>
  <si>
    <t>capture device that is dragged along the bottom consisting of a metal or wooden rod fitted with pronged hooks. (See Carlander 1954)</t>
  </si>
  <si>
    <t xml:space="preserve">Surveys conducted on land to search for shells stockpiled by animals (e.g. muskrats) in middens or otherwise deposited on the shore. </t>
  </si>
  <si>
    <t>If your survey equipment does not fall within one of these categories please specify in the comments field.</t>
  </si>
  <si>
    <t>Mussels were moved from the survey area to another area or brought to a facility (specify details in the comments field).</t>
  </si>
  <si>
    <t>No equipment was used.</t>
  </si>
  <si>
    <t>Mussels were released in the survey area to from a different area or facility (specify details in the comments field).</t>
  </si>
  <si>
    <t>Multiple - ADD IN COMMENTS</t>
  </si>
  <si>
    <t>List all equipment used in the comments field.</t>
  </si>
  <si>
    <t>If your survey metric does not fall within one of these categories please specify in the comments field.</t>
  </si>
  <si>
    <t>in degree Celcius, approximate temperature if not directly measured</t>
  </si>
  <si>
    <t xml:space="preserve"> Zero - &lt; 30 cm</t>
  </si>
  <si>
    <t>Low - 30 cm &lt; X &lt; 1m</t>
  </si>
  <si>
    <t>Moderate -  &gt;1 m  </t>
  </si>
  <si>
    <t>most common substrate in the survey area based on the Wentworth Scale: https://www.jstor.org/stable/30063207?seq=5#metadata_info_tab_contents</t>
  </si>
  <si>
    <t>Cobble: 64-256mm</t>
  </si>
  <si>
    <t>Pebble: 4-64mm</t>
  </si>
  <si>
    <t>Granule: 2-4mm</t>
  </si>
  <si>
    <t>Very Coarse Sand Grain: 1-2mm</t>
  </si>
  <si>
    <t>Coarse Sand Grain: .5-1mm</t>
  </si>
  <si>
    <t>Medium Sand Grain: .25-.5mm</t>
  </si>
  <si>
    <t>Fine Sand Grain: .125-.25mm</t>
  </si>
  <si>
    <t>Very Fine Sand Grain: .06-.125mm</t>
  </si>
  <si>
    <t>Silt</t>
  </si>
  <si>
    <t>Gauge information is optional to include</t>
  </si>
  <si>
    <t>CPUE = Catch per unit efort, the number of individuals found per hour of all species</t>
  </si>
  <si>
    <t>total number of live mussels found</t>
  </si>
  <si>
    <t>16-30</t>
  </si>
  <si>
    <t>&gt;31</t>
  </si>
  <si>
    <t>total number of fresh dead mussels found; Indicators: nacre still lustrous, hinge line still intact, animal probably died within the past few months (from Southwick and Loftus 2018).</t>
  </si>
  <si>
    <t>Were weathered dead mussels found? Indicators: nacre chalky, probably dead more than a few months (from Southwick and Loftus 2018).</t>
  </si>
  <si>
    <t>Present</t>
  </si>
  <si>
    <t>Absent</t>
  </si>
  <si>
    <t>Were Subfossil mussels found? Indicators: periostracum missing, shell chalky, probably dead for several decades (from Southwick and Loftus 2018).</t>
  </si>
  <si>
    <t>standard deviation of the Density (see previous row)</t>
  </si>
  <si>
    <t>if numerous individuals of the same species are located in the same general area, you can use the same lat/long</t>
  </si>
  <si>
    <t>This field is not reqiured</t>
  </si>
  <si>
    <t xml:space="preserve">Measurement in millimeters of the longest anterior to posterior dimension </t>
  </si>
  <si>
    <t>Required for federally listed species</t>
  </si>
  <si>
    <t>Height</t>
  </si>
  <si>
    <t>Measurement in millimeters of longest dorsal to ventral dimension</t>
  </si>
  <si>
    <t>Method of Aging</t>
  </si>
  <si>
    <t xml:space="preserve">Describes method used to describe mussel age. </t>
  </si>
  <si>
    <t>Actual</t>
  </si>
  <si>
    <t>Annuli were counted with little error</t>
  </si>
  <si>
    <t>Estimated</t>
  </si>
  <si>
    <t>Annuli were not completely discernible or age was estimated by size.</t>
  </si>
  <si>
    <t>Not Discernible</t>
  </si>
  <si>
    <t>Age could not be observed or estimated</t>
  </si>
  <si>
    <t>Genetic Sample Location or Where Analyzed</t>
  </si>
  <si>
    <t>if a genetics sample was taken or analyzed, physical location where the specimen will be held</t>
  </si>
  <si>
    <t>References:</t>
  </si>
  <si>
    <t>Southwick, R.I., and A.J. Loftus, editors. 2018. Investigation and monetary values of fish and freshwater mollusk kills. American Fisheries Society, Special Publication 35, Bethesda, MD, USA.</t>
  </si>
  <si>
    <t xml:space="preserve">Watershed Drainage Area </t>
  </si>
  <si>
    <t>river km and direction</t>
  </si>
  <si>
    <t xml:space="preserve">Search Area </t>
  </si>
  <si>
    <t>in square km</t>
  </si>
  <si>
    <t>free text to add additional information; Additional surveyors names can be added here if applicable</t>
  </si>
  <si>
    <t>unique identifier of a specific survey site; If more than one survey is conducted in a day, use some kind of identifier here to differentiate them.</t>
  </si>
  <si>
    <r>
      <t xml:space="preserve">Survey and Location Information: </t>
    </r>
    <r>
      <rPr>
        <sz val="12"/>
        <color rgb="FF000000"/>
        <rFont val="Calibri"/>
        <family val="2"/>
      </rPr>
      <t xml:space="preserve">The “Survey ID” is an automatically generated unique identifier composed of the permit number, waterbody name, date, and site ID.  The “Survey ID” will be used throughout the entire database to track the correct survey information.  The survey date captures when the survey was conducted.  A new row should be entered for each date a survey is conducted at a site; surveying on multiple dates should be entered separately since method and mussel species identified may be different.  The “Site Id” is a unique identifier of a specific survey site.  The Survey Area is the total area represented by the survey captured in that Survey ID; in square meters.  To clearly delineate the survey area, latitude and longitude should be taken in decimal degrees for the most upstream end of survey area and at the most downstream end of survey area.   The “Distance Above and Below Access” should be filled out using the number of river miles and direction.  The state and county in which the survey was conducted are entered using drop-down menus. Once the spreadsheet is turned into the Service the GPS points will be plotted and the county provided by the surveyor will be compared to the county where the point actually is located. Sites where the two values do not match will be flagged as possible bad GPS points. Surveyors responsible for sites that are flagged will likely be contacted to verify the location of the survey site. </t>
    </r>
  </si>
  <si>
    <t>Any additional site description information</t>
  </si>
  <si>
    <t xml:space="preserve">Overall CPUE </t>
  </si>
  <si>
    <t>Spp_Counts</t>
  </si>
  <si>
    <t>Pres_Abs</t>
  </si>
  <si>
    <t>CPUE = Catch per unit efort, the number of individuals found per hour of identified species</t>
  </si>
  <si>
    <t>mean number of individuals per square meter of identified species</t>
  </si>
  <si>
    <t>Name of photo file. Recommended file name convention: "YYYY_MM_DD_GenusInitial_SpeciesName_Surveyor_SiteName_Photonumber".  Files should be sent separately to USFWS via email.</t>
  </si>
  <si>
    <t>Weathered Dead Present</t>
  </si>
  <si>
    <t>Subfossil Present</t>
  </si>
  <si>
    <r>
      <t>In years, as indicated by number of annuli counted or estimated as precisely as practicable.</t>
    </r>
    <r>
      <rPr>
        <sz val="11"/>
        <color rgb="FF000000"/>
        <rFont val="Calibri"/>
        <family val="2"/>
      </rPr>
      <t/>
    </r>
  </si>
  <si>
    <t>Age</t>
  </si>
  <si>
    <t>Age_Method</t>
  </si>
  <si>
    <t xml:space="preserve">This sheet is </t>
  </si>
  <si>
    <r>
      <t>Mussel Community Data:  </t>
    </r>
    <r>
      <rPr>
        <sz val="12"/>
        <color rgb="FF000000"/>
        <rFont val="Calibri"/>
        <family val="2"/>
      </rPr>
      <t xml:space="preserve"> The data in this worksheet is for the collection of information on both federally listed and non-federally listed mussels at the species level to understand the composition of the mussel community in the survey area.  The majority of fields in the “Mussel Community Data” tab are straight forward in terms of the information being requested.  Due to recent changes in nomenclature and systematic taxonomy for the family Unionidae, please refer to the following reference when filling out the “Genus” and "species" fields:  Williams </t>
    </r>
    <r>
      <rPr>
        <i/>
        <sz val="12"/>
        <color rgb="FF000000"/>
        <rFont val="Calibri"/>
        <family val="2"/>
      </rPr>
      <t>et al.</t>
    </r>
    <r>
      <rPr>
        <sz val="12"/>
        <color rgb="FF000000"/>
        <rFont val="Calibri"/>
        <family val="2"/>
      </rPr>
      <t xml:space="preserve"> 2017.  A revised list of the freshwater mussels (Mollusca: Bivalvia: Unionida) of the United States and Canada. Understanding the age composition of the mussel bed is important, but methods to age mussels vary. We used American Fisheries Society defintions (see "Definitions" tab) for shell ages (Southwick and Loftus 2018, page 98).  The approximate number of live or recently dead individuals is required, while only presence or absence of older shells is needed.   The “Signs of Reproduction” has pre-selected drop down options (i.e., Yes; No; Unknown; NA).  Signs of reproduction include gravid females (inflated gills), juvenile mussels present, lure displays, releases of conglutinates and/or glochidia.  “Catch Per Unit Effort or CPUE” is the number of individuals found per hour and the “Density” is the number of individuals per square meter. </t>
    </r>
  </si>
  <si>
    <r>
      <t>Individual Mussel Data:   </t>
    </r>
    <r>
      <rPr>
        <sz val="12"/>
        <color rgb="FF000000"/>
        <rFont val="Calibri"/>
        <family val="2"/>
      </rPr>
      <t xml:space="preserve">The data in this worksheet is for more detailed information, that is required for live individuals of federally listed species, but can be used to provide detailed information on any individual mussel, if desired. </t>
    </r>
    <r>
      <rPr>
        <b/>
        <i/>
        <sz val="12"/>
        <color rgb="FF000000"/>
        <rFont val="Calibri"/>
        <family val="2"/>
      </rPr>
      <t> </t>
    </r>
    <r>
      <rPr>
        <sz val="12"/>
        <color rgb="FF000000"/>
        <rFont val="Calibri"/>
        <family val="2"/>
      </rPr>
      <t xml:space="preserve">The data in this worksheet is somewhat similar to the data captured in the </t>
    </r>
    <r>
      <rPr>
        <b/>
        <i/>
        <sz val="12"/>
        <color rgb="FF000000"/>
        <rFont val="Calibri"/>
        <family val="2"/>
      </rPr>
      <t>Mussel Community Data</t>
    </r>
    <r>
      <rPr>
        <sz val="12"/>
        <color rgb="FF000000"/>
        <rFont val="Calibri"/>
        <family val="2"/>
      </rPr>
      <t xml:space="preserve"> worksheet with additional required information such as tag number, tag type etc.  The “Specimen Latitude” and “Specimen Longitude” captures the most precise location information where the species was found (e.g., of the transect, cell, quadrat, etc.).  Ages are imporant to understand the age structure of listed populations.  “Signs of Reproduction” are represented by a drop down of pre-selected options i.e., gravid females; full lure display; partial lure display; releases of conglutinates; releases of glochidia).  Sometimes voucher specimens and/or genetic samples are collected.  For both the fields “Voucher Disposition Location” and “Genetic Sample Location” the location of the physical specimen and/or sample is requested.  The field “Location Number” is the identifying number assigned to a particular quadrat, transect, cell, etc. where the individual is found, if applicable.</t>
    </r>
  </si>
  <si>
    <t>This sheet is required for live federally listed mussels only.  All other species may be included, if desired.</t>
  </si>
  <si>
    <t xml:space="preserve">e.g., dot of superglue or waterproof paint pen on outside of shell </t>
  </si>
  <si>
    <t>Width</t>
  </si>
  <si>
    <t>Thickness</t>
  </si>
  <si>
    <t>Measurement in millimeters from valve to valve</t>
  </si>
  <si>
    <t>Measurement in millimeters</t>
  </si>
  <si>
    <t>Wabash riffleshell</t>
  </si>
  <si>
    <t>Louisiana fatmucket</t>
  </si>
  <si>
    <t>Ligumia</t>
  </si>
  <si>
    <r>
      <t xml:space="preserve">subgibbosa </t>
    </r>
    <r>
      <rPr>
        <sz val="11"/>
        <rFont val="Calibri"/>
        <family val="2"/>
      </rPr>
      <t>(this species is not in Williams et al 2017</t>
    </r>
  </si>
  <si>
    <r>
      <t>metanevra</t>
    </r>
    <r>
      <rPr>
        <sz val="11"/>
        <rFont val="Calibri"/>
        <family val="2"/>
      </rPr>
      <t xml:space="preserve"> (reassigned from Quadrula)</t>
    </r>
  </si>
  <si>
    <r>
      <t xml:space="preserve">lividum </t>
    </r>
    <r>
      <rPr>
        <sz val="11"/>
        <rFont val="Calibri"/>
        <family val="2"/>
      </rPr>
      <t xml:space="preserve">(previously </t>
    </r>
    <r>
      <rPr>
        <i/>
        <sz val="11"/>
        <rFont val="Calibri"/>
        <family val="2"/>
      </rPr>
      <t>lividus</t>
    </r>
    <r>
      <rPr>
        <sz val="11"/>
        <rFont val="Calibri"/>
        <family val="2"/>
      </rPr>
      <t>, spelling correction of species name</t>
    </r>
    <r>
      <rPr>
        <i/>
        <sz val="11"/>
        <rFont val="Calibri"/>
        <family val="2"/>
      </rPr>
      <t>)</t>
    </r>
  </si>
  <si>
    <t>higginsii</t>
  </si>
  <si>
    <t>fabalis</t>
  </si>
  <si>
    <t xml:space="preserve">Sign of Individual Reproduction </t>
  </si>
  <si>
    <t>Plectomerus</t>
  </si>
  <si>
    <t>cincinnatiensis</t>
  </si>
  <si>
    <r>
      <t xml:space="preserve">torulosa </t>
    </r>
    <r>
      <rPr>
        <sz val="11"/>
        <rFont val="Calibri"/>
        <family val="2"/>
      </rPr>
      <t xml:space="preserve">(formally </t>
    </r>
    <r>
      <rPr>
        <i/>
        <sz val="11"/>
        <rFont val="Calibri"/>
        <family val="2"/>
      </rPr>
      <t>Epioblasma torulosa torulosa</t>
    </r>
    <r>
      <rPr>
        <sz val="11"/>
        <rFont val="Calibri"/>
        <family val="2"/>
      </rPr>
      <t>, nominotypical subspecies not required)</t>
    </r>
  </si>
  <si>
    <r>
      <t xml:space="preserve">curtisii </t>
    </r>
    <r>
      <rPr>
        <sz val="11"/>
        <rFont val="Calibri"/>
        <family val="2"/>
      </rPr>
      <t>(species elevated from subspecies)</t>
    </r>
  </si>
  <si>
    <r>
      <t xml:space="preserve">Villosa lienosa </t>
    </r>
    <r>
      <rPr>
        <sz val="11"/>
        <rFont val="Calibri"/>
        <family val="2"/>
      </rPr>
      <t>(Conrad, 1834)</t>
    </r>
  </si>
  <si>
    <r>
      <t>Villosa iris</t>
    </r>
    <r>
      <rPr>
        <sz val="11"/>
        <rFont val="Calibri"/>
        <family val="2"/>
      </rPr>
      <t xml:space="preserve"> (Lea, 1829)</t>
    </r>
  </si>
  <si>
    <r>
      <t xml:space="preserve">Villosa fabalis </t>
    </r>
    <r>
      <rPr>
        <sz val="11"/>
        <rFont val="Calibri"/>
        <family val="2"/>
      </rPr>
      <t>(Lea, 1831)</t>
    </r>
  </si>
  <si>
    <r>
      <t xml:space="preserve">Venustaconcha pleasii </t>
    </r>
    <r>
      <rPr>
        <sz val="11"/>
        <rFont val="Calibri"/>
        <family val="2"/>
      </rPr>
      <t>(Marsh, 1891)</t>
    </r>
  </si>
  <si>
    <r>
      <t xml:space="preserve">Venustaconcha ellipsiformis </t>
    </r>
    <r>
      <rPr>
        <sz val="11"/>
        <rFont val="Calibri"/>
        <family val="2"/>
      </rPr>
      <t>(Conrad, 1836)</t>
    </r>
  </si>
  <si>
    <r>
      <t xml:space="preserve">Anodonta suborbiculata </t>
    </r>
    <r>
      <rPr>
        <sz val="11"/>
        <rFont val="Calibri"/>
        <family val="2"/>
      </rPr>
      <t>(Say, 1831)</t>
    </r>
  </si>
  <si>
    <t>Utterbackiana suborbiculata</t>
  </si>
  <si>
    <r>
      <t xml:space="preserve">Utterbackia imbecillis </t>
    </r>
    <r>
      <rPr>
        <sz val="11"/>
        <rFont val="Calibri"/>
        <family val="2"/>
      </rPr>
      <t>(Say, 1829)</t>
    </r>
  </si>
  <si>
    <r>
      <t xml:space="preserve">Uniomerus tetralasmus </t>
    </r>
    <r>
      <rPr>
        <sz val="11"/>
        <rFont val="Calibri"/>
        <family val="2"/>
      </rPr>
      <t>(Say, 1831)</t>
    </r>
  </si>
  <si>
    <r>
      <t xml:space="preserve">Truncilla truncata </t>
    </r>
    <r>
      <rPr>
        <sz val="11"/>
        <rFont val="Calibri"/>
        <family val="2"/>
      </rPr>
      <t>(Rafinesque, 1820)</t>
    </r>
  </si>
  <si>
    <r>
      <t>Truncilla donaciformis</t>
    </r>
    <r>
      <rPr>
        <sz val="11"/>
        <rFont val="Calibri"/>
        <family val="2"/>
      </rPr>
      <t xml:space="preserve"> (Lea, 1828)</t>
    </r>
  </si>
  <si>
    <r>
      <t xml:space="preserve">Tritogonia verrucosa </t>
    </r>
    <r>
      <rPr>
        <sz val="11"/>
        <rFont val="Calibri"/>
        <family val="2"/>
      </rPr>
      <t>(Rafinesque, 1820)</t>
    </r>
  </si>
  <si>
    <r>
      <t xml:space="preserve">Toxolasma texasiensis </t>
    </r>
    <r>
      <rPr>
        <sz val="11"/>
        <rFont val="Calibri"/>
        <family val="2"/>
      </rPr>
      <t>(Lea, 1857)</t>
    </r>
  </si>
  <si>
    <t>Toxolasma texasiense</t>
  </si>
  <si>
    <t>Texas lilliput</t>
  </si>
  <si>
    <r>
      <t xml:space="preserve">Toxolasma parvum </t>
    </r>
    <r>
      <rPr>
        <sz val="11"/>
        <rFont val="Calibri"/>
        <family val="2"/>
      </rPr>
      <t>(Barnes, 1823)</t>
    </r>
  </si>
  <si>
    <t>Toxolasma parvus</t>
  </si>
  <si>
    <t>Lilliput</t>
  </si>
  <si>
    <r>
      <t>Toxolasma lividus</t>
    </r>
    <r>
      <rPr>
        <sz val="11"/>
        <rFont val="Calibri"/>
        <family val="2"/>
      </rPr>
      <t xml:space="preserve"> (Rafinesque, 1831)</t>
    </r>
  </si>
  <si>
    <t>Toxolasma lividum</t>
  </si>
  <si>
    <t>Purple lilliput</t>
  </si>
  <si>
    <r>
      <t xml:space="preserve">Quadrula metanevra </t>
    </r>
    <r>
      <rPr>
        <sz val="11"/>
        <rFont val="Calibri"/>
        <family val="2"/>
      </rPr>
      <t>(Rafinesque, 1820)</t>
    </r>
  </si>
  <si>
    <t>Theliderma metanevra</t>
  </si>
  <si>
    <r>
      <t>Quadrula cylindrica cylindrica</t>
    </r>
    <r>
      <rPr>
        <sz val="11"/>
        <rFont val="Calibri"/>
        <family val="2"/>
      </rPr>
      <t xml:space="preserve"> (Say, 1817)</t>
    </r>
  </si>
  <si>
    <r>
      <t>Theliderma cylindrica</t>
    </r>
    <r>
      <rPr>
        <sz val="11"/>
        <rFont val="Calibri"/>
        <family val="2"/>
      </rPr>
      <t xml:space="preserve"> </t>
    </r>
  </si>
  <si>
    <r>
      <t xml:space="preserve">Strophitus undulatus </t>
    </r>
    <r>
      <rPr>
        <sz val="11"/>
        <rFont val="Calibri"/>
        <family val="2"/>
      </rPr>
      <t>(Say, 1817)</t>
    </r>
  </si>
  <si>
    <r>
      <t>Sphaerium striatinum</t>
    </r>
    <r>
      <rPr>
        <sz val="11"/>
        <rFont val="Calibri"/>
        <family val="2"/>
      </rPr>
      <t xml:space="preserve"> (Lamarck, 1818)</t>
    </r>
  </si>
  <si>
    <t>Striated fingernailclam</t>
  </si>
  <si>
    <r>
      <t>Sphaerium simile</t>
    </r>
    <r>
      <rPr>
        <sz val="11"/>
        <rFont val="Calibri"/>
        <family val="2"/>
      </rPr>
      <t xml:space="preserve"> (Say, 1817)</t>
    </r>
  </si>
  <si>
    <t>Grooved fingernailclam</t>
  </si>
  <si>
    <r>
      <t>Sphaerium rhomboideum</t>
    </r>
    <r>
      <rPr>
        <sz val="11"/>
        <rFont val="Calibri"/>
        <family val="2"/>
      </rPr>
      <t xml:space="preserve"> (Say, 1822)</t>
    </r>
  </si>
  <si>
    <t>Rhomboid fingernailclam</t>
  </si>
  <si>
    <r>
      <t>Sphaerium occidentale</t>
    </r>
    <r>
      <rPr>
        <sz val="11"/>
        <rFont val="Calibri"/>
        <family val="2"/>
      </rPr>
      <t xml:space="preserve"> (Lewis, 1856)</t>
    </r>
  </si>
  <si>
    <t>Herrington fingernailclam</t>
  </si>
  <si>
    <r>
      <t xml:space="preserve">Sphaerium fabale </t>
    </r>
    <r>
      <rPr>
        <sz val="11"/>
        <rFont val="Calibri"/>
        <family val="2"/>
      </rPr>
      <t>(Prime, 1852)</t>
    </r>
  </si>
  <si>
    <t>River fingernailclam</t>
  </si>
  <si>
    <r>
      <t>Simpsonaias ambigua</t>
    </r>
    <r>
      <rPr>
        <sz val="11"/>
        <rFont val="Calibri"/>
        <family val="2"/>
      </rPr>
      <t xml:space="preserve"> (Say, 1825)</t>
    </r>
  </si>
  <si>
    <t>Salamander mussel</t>
  </si>
  <si>
    <t>Reassigned to Reginaia, spelling correction of species name</t>
  </si>
  <si>
    <r>
      <t>Fusconaia ebena</t>
    </r>
    <r>
      <rPr>
        <sz val="11"/>
        <rFont val="Calibri"/>
        <family val="2"/>
      </rPr>
      <t xml:space="preserve"> (Lea 1831)</t>
    </r>
  </si>
  <si>
    <t>Reginaia ebenus</t>
  </si>
  <si>
    <r>
      <t xml:space="preserve">Quadrula quadrula </t>
    </r>
    <r>
      <rPr>
        <sz val="11"/>
        <rFont val="Calibri"/>
        <family val="2"/>
      </rPr>
      <t>(Rafinesque, 1820)</t>
    </r>
  </si>
  <si>
    <t>Quadrula nobilis</t>
  </si>
  <si>
    <r>
      <t>Quadrula fragosa</t>
    </r>
    <r>
      <rPr>
        <sz val="11"/>
        <rFont val="Calibri"/>
        <family val="2"/>
      </rPr>
      <t xml:space="preserve"> (Conrad, 1835)</t>
    </r>
  </si>
  <si>
    <t>Pyganodon subgibbosa</t>
  </si>
  <si>
    <t>Round lake floater</t>
  </si>
  <si>
    <r>
      <t xml:space="preserve">Pyganodon lacustris </t>
    </r>
    <r>
      <rPr>
        <sz val="11"/>
        <rFont val="Calibri"/>
        <family val="2"/>
      </rPr>
      <t>(Lea, 1857)</t>
    </r>
  </si>
  <si>
    <r>
      <t xml:space="preserve">Pyganodon grandis </t>
    </r>
    <r>
      <rPr>
        <sz val="11"/>
        <rFont val="Calibri"/>
        <family val="2"/>
      </rPr>
      <t>(Say, 1829)</t>
    </r>
  </si>
  <si>
    <r>
      <t xml:space="preserve">Pyganodon cataracta </t>
    </r>
    <r>
      <rPr>
        <sz val="11"/>
        <rFont val="Calibri"/>
        <family val="2"/>
      </rPr>
      <t>(Say, 1817)</t>
    </r>
  </si>
  <si>
    <r>
      <t>Ptychobranchus occidentalis</t>
    </r>
    <r>
      <rPr>
        <sz val="11"/>
        <rFont val="Calibri"/>
        <family val="2"/>
      </rPr>
      <t xml:space="preserve"> (Conrad, 1836)</t>
    </r>
  </si>
  <si>
    <r>
      <t xml:space="preserve">Ptychobranchus fasciolaris </t>
    </r>
    <r>
      <rPr>
        <sz val="11"/>
        <rFont val="Calibri"/>
        <family val="2"/>
      </rPr>
      <t>(Rafinesque, 1820)</t>
    </r>
  </si>
  <si>
    <r>
      <t xml:space="preserve">Potamilus purpuratus </t>
    </r>
    <r>
      <rPr>
        <sz val="11"/>
        <rFont val="Calibri"/>
        <family val="2"/>
      </rPr>
      <t>(Lamarck, 1819)</t>
    </r>
  </si>
  <si>
    <r>
      <t>Potamilus ohiensis</t>
    </r>
    <r>
      <rPr>
        <sz val="11"/>
        <rFont val="Calibri"/>
        <family val="2"/>
      </rPr>
      <t xml:space="preserve"> (Rafinesque, 1820)</t>
    </r>
  </si>
  <si>
    <r>
      <t xml:space="preserve">Potamilus capax </t>
    </r>
    <r>
      <rPr>
        <sz val="11"/>
        <rFont val="Calibri"/>
        <family val="2"/>
      </rPr>
      <t>(Green, 1832)</t>
    </r>
  </si>
  <si>
    <r>
      <t>Potamilus alatus</t>
    </r>
    <r>
      <rPr>
        <sz val="11"/>
        <rFont val="Calibri"/>
        <family val="2"/>
      </rPr>
      <t xml:space="preserve"> (Say, 1817)</t>
    </r>
  </si>
  <si>
    <r>
      <t xml:space="preserve">Pleurobema sintoxia </t>
    </r>
    <r>
      <rPr>
        <sz val="11"/>
        <rFont val="Calibri"/>
        <family val="2"/>
      </rPr>
      <t>(Rafinesque, 1820)</t>
    </r>
  </si>
  <si>
    <r>
      <t xml:space="preserve">Pleurobema rubrum </t>
    </r>
    <r>
      <rPr>
        <sz val="11"/>
        <rFont val="Calibri"/>
        <family val="2"/>
      </rPr>
      <t>(Rafinesque, 1820)</t>
    </r>
  </si>
  <si>
    <r>
      <t>Pleurobema plenum</t>
    </r>
    <r>
      <rPr>
        <sz val="11"/>
        <rFont val="Calibri"/>
        <family val="2"/>
      </rPr>
      <t xml:space="preserve"> (Lea, 1840)</t>
    </r>
  </si>
  <si>
    <r>
      <t xml:space="preserve">Pleurobema cordatum </t>
    </r>
    <r>
      <rPr>
        <sz val="11"/>
        <rFont val="Calibri"/>
        <family val="2"/>
      </rPr>
      <t>(Rafinesque, 1820)</t>
    </r>
  </si>
  <si>
    <r>
      <t>Pleurobema coccineum</t>
    </r>
    <r>
      <rPr>
        <sz val="11"/>
        <rFont val="Calibri"/>
        <family val="2"/>
      </rPr>
      <t xml:space="preserve"> (Conrad, 1836)</t>
    </r>
  </si>
  <si>
    <r>
      <t>Pleurobema clava</t>
    </r>
    <r>
      <rPr>
        <sz val="11"/>
        <rFont val="Calibri"/>
        <family val="2"/>
      </rPr>
      <t xml:space="preserve"> (Lamarck, 1819)</t>
    </r>
  </si>
  <si>
    <r>
      <t>Plethobasus cyphyus</t>
    </r>
    <r>
      <rPr>
        <sz val="11"/>
        <rFont val="Calibri"/>
        <family val="2"/>
      </rPr>
      <t xml:space="preserve"> (Rafinesque, 1820)</t>
    </r>
  </si>
  <si>
    <r>
      <t>Plethobasus cooperianus</t>
    </r>
    <r>
      <rPr>
        <sz val="11"/>
        <rFont val="Calibri"/>
        <family val="2"/>
      </rPr>
      <t xml:space="preserve"> (Lea, 1834)</t>
    </r>
  </si>
  <si>
    <r>
      <t xml:space="preserve">Plethobasus cicatricosus </t>
    </r>
    <r>
      <rPr>
        <sz val="11"/>
        <rFont val="Calibri"/>
        <family val="2"/>
      </rPr>
      <t>(Say, 1829)</t>
    </r>
  </si>
  <si>
    <r>
      <t>Plectomerus dombeyanus</t>
    </r>
    <r>
      <rPr>
        <sz val="11"/>
        <rFont val="Calibri"/>
        <family val="2"/>
      </rPr>
      <t xml:space="preserve"> (Valenciennes, 1827)</t>
    </r>
  </si>
  <si>
    <r>
      <t>Pisidium walkeri</t>
    </r>
    <r>
      <rPr>
        <sz val="11"/>
        <rFont val="Calibri"/>
        <family val="2"/>
      </rPr>
      <t xml:space="preserve"> (Sterki, 1895)</t>
    </r>
  </si>
  <si>
    <t>Walker peaclam</t>
  </si>
  <si>
    <r>
      <t>Pisidium variabile</t>
    </r>
    <r>
      <rPr>
        <sz val="11"/>
        <rFont val="Calibri"/>
        <family val="2"/>
      </rPr>
      <t xml:space="preserve"> (Prime, 1852)</t>
    </r>
  </si>
  <si>
    <t>Triangular peaclam</t>
  </si>
  <si>
    <r>
      <t>Pisidium rotundatum</t>
    </r>
    <r>
      <rPr>
        <sz val="11"/>
        <rFont val="Calibri"/>
        <family val="2"/>
      </rPr>
      <t xml:space="preserve"> (Prime, 1852)</t>
    </r>
  </si>
  <si>
    <t>Fat peaclam</t>
  </si>
  <si>
    <r>
      <t>Pisidium punctiferum</t>
    </r>
    <r>
      <rPr>
        <sz val="11"/>
        <rFont val="Calibri"/>
        <family val="2"/>
      </rPr>
      <t xml:space="preserve"> (Guppy, 1867)</t>
    </r>
  </si>
  <si>
    <t>Striate peaclam</t>
  </si>
  <si>
    <t>http://explorer.natureserve.org/servlet/NatureServe?searchName=Pisidium+simplex</t>
  </si>
  <si>
    <r>
      <t xml:space="preserve">split into </t>
    </r>
    <r>
      <rPr>
        <i/>
        <sz val="11"/>
        <rFont val="Calibri"/>
        <family val="2"/>
      </rPr>
      <t>P. moitessierianum</t>
    </r>
    <r>
      <rPr>
        <sz val="11"/>
        <rFont val="Calibri"/>
        <family val="2"/>
      </rPr>
      <t xml:space="preserve"> (Paladilhe, 1866) and </t>
    </r>
    <r>
      <rPr>
        <i/>
        <sz val="11"/>
        <rFont val="Calibri"/>
        <family val="2"/>
      </rPr>
      <t>P. simplex</t>
    </r>
    <r>
      <rPr>
        <sz val="11"/>
        <rFont val="Calibri"/>
        <family val="2"/>
      </rPr>
      <t xml:space="preserve"> (Sterki, 1905)</t>
    </r>
  </si>
  <si>
    <t>Perforated peaclam</t>
  </si>
  <si>
    <r>
      <t>Pisidium nitidum</t>
    </r>
    <r>
      <rPr>
        <sz val="11"/>
        <rFont val="Calibri"/>
        <family val="2"/>
      </rPr>
      <t xml:space="preserve"> (Jenyns, 1832)</t>
    </r>
  </si>
  <si>
    <t>Shiny peaclam</t>
  </si>
  <si>
    <r>
      <t>Pisidium lilljeborgi (</t>
    </r>
    <r>
      <rPr>
        <sz val="11"/>
        <rFont val="Calibri"/>
        <family val="2"/>
      </rPr>
      <t>Clessin, 1886)</t>
    </r>
  </si>
  <si>
    <t>Lilljeborg peaclam</t>
  </si>
  <si>
    <r>
      <t>Pisidium idahoense</t>
    </r>
    <r>
      <rPr>
        <sz val="11"/>
        <rFont val="Calibri"/>
        <family val="2"/>
      </rPr>
      <t xml:space="preserve"> (Roper, 1890)</t>
    </r>
  </si>
  <si>
    <t>Giant northern peaclam</t>
  </si>
  <si>
    <r>
      <t>Pisidium ferrugineum</t>
    </r>
    <r>
      <rPr>
        <sz val="11"/>
        <rFont val="Calibri"/>
        <family val="2"/>
      </rPr>
      <t xml:space="preserve"> (Prime, 1852)</t>
    </r>
  </si>
  <si>
    <t>Rusty peaclam</t>
  </si>
  <si>
    <r>
      <t>Pisidium fallax</t>
    </r>
    <r>
      <rPr>
        <sz val="11"/>
        <rFont val="Calibri"/>
        <family val="2"/>
      </rPr>
      <t xml:space="preserve"> (Sterki, 1896)</t>
    </r>
  </si>
  <si>
    <t>River peaclam</t>
  </si>
  <si>
    <r>
      <t>Pisidium equilaterale</t>
    </r>
    <r>
      <rPr>
        <sz val="11"/>
        <rFont val="Calibri"/>
        <family val="2"/>
      </rPr>
      <t xml:space="preserve"> (Prime, 1852)</t>
    </r>
  </si>
  <si>
    <t>Round peaclam</t>
  </si>
  <si>
    <r>
      <t>Pisidium dubium</t>
    </r>
    <r>
      <rPr>
        <sz val="11"/>
        <rFont val="Calibri"/>
        <family val="2"/>
      </rPr>
      <t xml:space="preserve"> (Say, 1817)</t>
    </r>
  </si>
  <si>
    <t>Greater Eastern peaclam</t>
  </si>
  <si>
    <r>
      <t>Pisidium cruciatum</t>
    </r>
    <r>
      <rPr>
        <sz val="11"/>
        <rFont val="Calibri"/>
        <family val="2"/>
      </rPr>
      <t xml:space="preserve"> (Sterki, 1895)</t>
    </r>
  </si>
  <si>
    <t>Ornamented peaclam</t>
  </si>
  <si>
    <r>
      <t>Pisidium conventus</t>
    </r>
    <r>
      <rPr>
        <sz val="11"/>
        <rFont val="Calibri"/>
        <family val="2"/>
      </rPr>
      <t xml:space="preserve"> (Clessin, 1877)</t>
    </r>
  </si>
  <si>
    <t>Alpine peaclam</t>
  </si>
  <si>
    <r>
      <t>Pisidium compressum</t>
    </r>
    <r>
      <rPr>
        <sz val="11"/>
        <rFont val="Calibri"/>
        <family val="2"/>
      </rPr>
      <t xml:space="preserve"> (Prime, 1852)</t>
    </r>
  </si>
  <si>
    <t>Ridgedbeak peaclam</t>
  </si>
  <si>
    <r>
      <t>Pisidium casertanum</t>
    </r>
    <r>
      <rPr>
        <sz val="11"/>
        <rFont val="Calibri"/>
        <family val="2"/>
      </rPr>
      <t xml:space="preserve"> (Poli, 1791)</t>
    </r>
  </si>
  <si>
    <t>Ubiquitous peaclam</t>
  </si>
  <si>
    <r>
      <t xml:space="preserve">Pisidium adamsi </t>
    </r>
    <r>
      <rPr>
        <sz val="11"/>
        <rFont val="Calibri"/>
        <family val="2"/>
      </rPr>
      <t>(Stimpson, 1851)</t>
    </r>
  </si>
  <si>
    <t>Adam peaclam</t>
  </si>
  <si>
    <r>
      <t xml:space="preserve">Obovaria subrotunda </t>
    </r>
    <r>
      <rPr>
        <sz val="11"/>
        <rFont val="Calibri"/>
        <family val="2"/>
      </rPr>
      <t>(Rafinesque, 1820)</t>
    </r>
  </si>
  <si>
    <r>
      <t xml:space="preserve">Obovaria retusa </t>
    </r>
    <r>
      <rPr>
        <sz val="11"/>
        <rFont val="Calibri"/>
        <family val="2"/>
      </rPr>
      <t>(Lamarck, 1819)</t>
    </r>
  </si>
  <si>
    <r>
      <t>Obovaria olivaria</t>
    </r>
    <r>
      <rPr>
        <sz val="11"/>
        <rFont val="Calibri"/>
        <family val="2"/>
      </rPr>
      <t xml:space="preserve"> (Rafinesque, 1820)</t>
    </r>
  </si>
  <si>
    <r>
      <t xml:space="preserve">Obovaria jacksoniana </t>
    </r>
    <r>
      <rPr>
        <sz val="11"/>
        <rFont val="Calibri"/>
        <family val="2"/>
      </rPr>
      <t>(Frierson, 1912)</t>
    </r>
  </si>
  <si>
    <r>
      <t xml:space="preserve">Obovaria arkansasensis </t>
    </r>
    <r>
      <rPr>
        <sz val="11"/>
        <rFont val="Calibri"/>
        <family val="2"/>
      </rPr>
      <t>(Lea, 1862)</t>
    </r>
  </si>
  <si>
    <r>
      <t xml:space="preserve">Obliquaria reflexa </t>
    </r>
    <r>
      <rPr>
        <sz val="11"/>
        <rFont val="Calibri"/>
        <family val="2"/>
      </rPr>
      <t>(Rafinesque, 1820)</t>
    </r>
  </si>
  <si>
    <r>
      <t xml:space="preserve">Musculium transversum </t>
    </r>
    <r>
      <rPr>
        <sz val="11"/>
        <rFont val="Calibri"/>
        <family val="2"/>
      </rPr>
      <t>(Say, 1829)</t>
    </r>
  </si>
  <si>
    <t>Long fingernailclam</t>
  </si>
  <si>
    <r>
      <t>Musculium securis</t>
    </r>
    <r>
      <rPr>
        <sz val="11"/>
        <rFont val="Calibri"/>
        <family val="2"/>
      </rPr>
      <t xml:space="preserve"> (Prime, 1852)</t>
    </r>
  </si>
  <si>
    <t>Pond fingernailclam</t>
  </si>
  <si>
    <t>Musculium partumenium</t>
  </si>
  <si>
    <r>
      <t xml:space="preserve">Musculium lacustre </t>
    </r>
    <r>
      <rPr>
        <sz val="11"/>
        <rFont val="Calibri"/>
        <family val="2"/>
      </rPr>
      <t>(Müller, 1774)</t>
    </r>
  </si>
  <si>
    <t>Lake fingernailclam</t>
  </si>
  <si>
    <r>
      <t>Megalonaias nervosa</t>
    </r>
    <r>
      <rPr>
        <sz val="11"/>
        <rFont val="Calibri"/>
        <family val="2"/>
      </rPr>
      <t xml:space="preserve"> (Rafinesque, 1820)</t>
    </r>
  </si>
  <si>
    <r>
      <t xml:space="preserve">Cumberlandia monodonta </t>
    </r>
    <r>
      <rPr>
        <sz val="11"/>
        <rFont val="Calibri"/>
        <family val="2"/>
      </rPr>
      <t>(Say, 1829)</t>
    </r>
  </si>
  <si>
    <r>
      <t>Ligumia subrostrata</t>
    </r>
    <r>
      <rPr>
        <sz val="11"/>
        <rFont val="Calibri"/>
        <family val="2"/>
      </rPr>
      <t xml:space="preserve"> (Say, 1831)</t>
    </r>
  </si>
  <si>
    <r>
      <t xml:space="preserve">Ligumia recta </t>
    </r>
    <r>
      <rPr>
        <sz val="11"/>
        <rFont val="Calibri"/>
        <family val="2"/>
      </rPr>
      <t>(Lamarck, 1819)</t>
    </r>
  </si>
  <si>
    <r>
      <t xml:space="preserve">Ligumia nasuta </t>
    </r>
    <r>
      <rPr>
        <sz val="11"/>
        <rFont val="Calibri"/>
        <family val="2"/>
      </rPr>
      <t>(Say, 1817)</t>
    </r>
  </si>
  <si>
    <r>
      <t xml:space="preserve">Leptodea leptodon </t>
    </r>
    <r>
      <rPr>
        <sz val="11"/>
        <rFont val="Calibri"/>
        <family val="2"/>
      </rPr>
      <t>(Rafinesque, 1820)</t>
    </r>
  </si>
  <si>
    <r>
      <t xml:space="preserve">Leptodea fragilis </t>
    </r>
    <r>
      <rPr>
        <sz val="11"/>
        <rFont val="Calibri"/>
        <family val="2"/>
      </rPr>
      <t>(Rafinesque, 1820)</t>
    </r>
  </si>
  <si>
    <r>
      <t>Lasmigona costata</t>
    </r>
    <r>
      <rPr>
        <sz val="11"/>
        <rFont val="Calibri"/>
        <family val="2"/>
      </rPr>
      <t xml:space="preserve"> (Rafinesque, 1820)</t>
    </r>
  </si>
  <si>
    <r>
      <t>Lasmigona compressa</t>
    </r>
    <r>
      <rPr>
        <sz val="11"/>
        <rFont val="Calibri"/>
        <family val="2"/>
      </rPr>
      <t xml:space="preserve"> (Lea, 1829)</t>
    </r>
  </si>
  <si>
    <r>
      <t>Lasmigona complanata</t>
    </r>
    <r>
      <rPr>
        <sz val="11"/>
        <rFont val="Calibri"/>
        <family val="2"/>
      </rPr>
      <t xml:space="preserve"> (Barnes, 1823)</t>
    </r>
  </si>
  <si>
    <r>
      <t>Lampsilis teres teres</t>
    </r>
    <r>
      <rPr>
        <sz val="11"/>
        <rFont val="Calibri"/>
        <family val="2"/>
      </rPr>
      <t xml:space="preserve"> (Rafinesque, 1820)</t>
    </r>
  </si>
  <si>
    <r>
      <t>Lampsilis teres</t>
    </r>
    <r>
      <rPr>
        <sz val="11"/>
        <rFont val="Calibri"/>
        <family val="2"/>
      </rPr>
      <t xml:space="preserve"> (Parmalee and Brogan, 1998)</t>
    </r>
  </si>
  <si>
    <r>
      <t>Lampsilis teres anadontoides</t>
    </r>
    <r>
      <rPr>
        <sz val="11"/>
        <rFont val="Calibri"/>
        <family val="2"/>
      </rPr>
      <t xml:space="preserve"> (Lea, 1834)</t>
    </r>
  </si>
  <si>
    <r>
      <t>Lampsilis siliquoidea</t>
    </r>
    <r>
      <rPr>
        <sz val="11"/>
        <rFont val="Calibri"/>
        <family val="2"/>
      </rPr>
      <t xml:space="preserve"> (Barnes, 1823)</t>
    </r>
  </si>
  <si>
    <r>
      <t>Lampsilis reeveiana</t>
    </r>
    <r>
      <rPr>
        <sz val="11"/>
        <rFont val="Calibri"/>
        <family val="2"/>
      </rPr>
      <t xml:space="preserve"> (Lea, 1852)</t>
    </r>
  </si>
  <si>
    <r>
      <t xml:space="preserve">Lampsilis rafinesqueana </t>
    </r>
    <r>
      <rPr>
        <sz val="11"/>
        <rFont val="Calibri"/>
        <family val="2"/>
      </rPr>
      <t>(Frierson, 1927)</t>
    </r>
  </si>
  <si>
    <r>
      <t>Lampsilis radiata</t>
    </r>
    <r>
      <rPr>
        <sz val="11"/>
        <rFont val="Calibri"/>
        <family val="2"/>
      </rPr>
      <t xml:space="preserve"> (Gmelin, 1791)</t>
    </r>
  </si>
  <si>
    <r>
      <t>Lampsilis ovata</t>
    </r>
    <r>
      <rPr>
        <sz val="11"/>
        <rFont val="Calibri"/>
        <family val="2"/>
      </rPr>
      <t xml:space="preserve"> (Say, 1817)</t>
    </r>
  </si>
  <si>
    <r>
      <t xml:space="preserve">Lampsilis hydiana </t>
    </r>
    <r>
      <rPr>
        <sz val="11"/>
        <rFont val="Calibri"/>
        <family val="2"/>
      </rPr>
      <t>(Lea, 1838)</t>
    </r>
  </si>
  <si>
    <t>Lousiana fatmucket</t>
  </si>
  <si>
    <r>
      <t>Lampsilis higginsii</t>
    </r>
    <r>
      <rPr>
        <sz val="11"/>
        <rFont val="Calibri"/>
        <family val="2"/>
      </rPr>
      <t xml:space="preserve"> (Lea, 1857)</t>
    </r>
  </si>
  <si>
    <r>
      <t xml:space="preserve">Lampsilis fasciola </t>
    </r>
    <r>
      <rPr>
        <sz val="11"/>
        <rFont val="Calibri"/>
        <family val="2"/>
      </rPr>
      <t>(Rafinesque, 1820)</t>
    </r>
  </si>
  <si>
    <r>
      <t xml:space="preserve">Lampsilis cardium </t>
    </r>
    <r>
      <rPr>
        <sz val="11"/>
        <rFont val="Calibri"/>
        <family val="2"/>
      </rPr>
      <t>(Rafinesque, 1820)</t>
    </r>
  </si>
  <si>
    <r>
      <t>Lampsilis brittsi</t>
    </r>
    <r>
      <rPr>
        <sz val="11"/>
        <rFont val="Calibri"/>
        <family val="2"/>
      </rPr>
      <t xml:space="preserve"> (Simpson, 1900)</t>
    </r>
  </si>
  <si>
    <r>
      <t>Lampsilis abrupta</t>
    </r>
    <r>
      <rPr>
        <sz val="11"/>
        <rFont val="Calibri"/>
        <family val="2"/>
      </rPr>
      <t xml:space="preserve"> (Say, 1831)</t>
    </r>
  </si>
  <si>
    <r>
      <t xml:space="preserve">Hemistena lata </t>
    </r>
    <r>
      <rPr>
        <sz val="11"/>
        <rFont val="Calibri"/>
        <family val="2"/>
      </rPr>
      <t>(Rafinesque, 1820)</t>
    </r>
  </si>
  <si>
    <r>
      <t xml:space="preserve">Fusconaia subrotunda </t>
    </r>
    <r>
      <rPr>
        <sz val="11"/>
        <rFont val="Calibri"/>
        <family val="2"/>
      </rPr>
      <t>(Lea, 1831)</t>
    </r>
  </si>
  <si>
    <r>
      <t>Fusconaia ozarkensis</t>
    </r>
    <r>
      <rPr>
        <sz val="11"/>
        <rFont val="Calibri"/>
        <family val="2"/>
      </rPr>
      <t xml:space="preserve"> (Call, 1887)</t>
    </r>
  </si>
  <si>
    <r>
      <t>Fusconaia flava</t>
    </r>
    <r>
      <rPr>
        <sz val="11"/>
        <rFont val="Calibri"/>
        <family val="2"/>
      </rPr>
      <t xml:space="preserve"> (Rafinesque, 1820)</t>
    </r>
  </si>
  <si>
    <r>
      <t xml:space="preserve">Elliptio dilatata </t>
    </r>
    <r>
      <rPr>
        <sz val="11"/>
        <rFont val="Calibri"/>
        <family val="2"/>
      </rPr>
      <t>(Rafinesque, 1820)</t>
    </r>
  </si>
  <si>
    <t>Eurynia dilatata</t>
  </si>
  <si>
    <r>
      <t>Epioblasma triquetra</t>
    </r>
    <r>
      <rPr>
        <sz val="11"/>
        <rFont val="Calibri"/>
        <family val="2"/>
      </rPr>
      <t xml:space="preserve"> (Rafinesque, 1820)</t>
    </r>
  </si>
  <si>
    <r>
      <t xml:space="preserve">Epioblasma torulosa torulosa </t>
    </r>
    <r>
      <rPr>
        <sz val="11"/>
        <rFont val="Calibri"/>
        <family val="2"/>
      </rPr>
      <t>(Rafinesque, 1820)</t>
    </r>
  </si>
  <si>
    <r>
      <t xml:space="preserve">Epioblasma torulosa </t>
    </r>
    <r>
      <rPr>
        <sz val="11"/>
        <rFont val="Calibri"/>
        <family val="2"/>
      </rPr>
      <t>(Rafinesque, 1820)</t>
    </r>
  </si>
  <si>
    <t>torulosa</t>
  </si>
  <si>
    <r>
      <t xml:space="preserve">Epioblasma sampsonii </t>
    </r>
    <r>
      <rPr>
        <sz val="11"/>
        <rFont val="Calibri"/>
        <family val="2"/>
      </rPr>
      <t>(Lea, 1861)</t>
    </r>
  </si>
  <si>
    <r>
      <t xml:space="preserve">Epioblasma torulosa rangiana </t>
    </r>
    <r>
      <rPr>
        <sz val="11"/>
        <rFont val="Calibri"/>
        <family val="2"/>
      </rPr>
      <t>(Lea, 1838)</t>
    </r>
  </si>
  <si>
    <r>
      <t xml:space="preserve">Epioblasma rangiana </t>
    </r>
    <r>
      <rPr>
        <sz val="11"/>
        <rFont val="Calibri"/>
        <family val="2"/>
      </rPr>
      <t>(Lea, 1838)</t>
    </r>
  </si>
  <si>
    <t>rangiana</t>
  </si>
  <si>
    <r>
      <t xml:space="preserve">Epioblasma propinqua </t>
    </r>
    <r>
      <rPr>
        <sz val="11"/>
        <rFont val="Calibri"/>
        <family val="2"/>
      </rPr>
      <t>(Lea, 1857)</t>
    </r>
  </si>
  <si>
    <r>
      <t>Epioblasma personata</t>
    </r>
    <r>
      <rPr>
        <sz val="11"/>
        <rFont val="Calibri"/>
        <family val="2"/>
      </rPr>
      <t xml:space="preserve"> (Say, 1829)</t>
    </r>
  </si>
  <si>
    <r>
      <t>Epioblasma obliquata obliquata</t>
    </r>
    <r>
      <rPr>
        <sz val="11"/>
        <rFont val="Calibri"/>
        <family val="2"/>
      </rPr>
      <t xml:space="preserve"> (Rafinesque, 1820)</t>
    </r>
  </si>
  <si>
    <r>
      <t>Epioblasma perobliqua</t>
    </r>
    <r>
      <rPr>
        <sz val="11"/>
        <rFont val="Calibri"/>
        <family val="2"/>
      </rPr>
      <t xml:space="preserve"> </t>
    </r>
  </si>
  <si>
    <t>perobliqua</t>
  </si>
  <si>
    <r>
      <t>Epioblasma obliquata</t>
    </r>
    <r>
      <rPr>
        <sz val="11"/>
        <rFont val="Calibri"/>
        <family val="2"/>
      </rPr>
      <t xml:space="preserve"> </t>
    </r>
  </si>
  <si>
    <r>
      <t xml:space="preserve">Epioblasma flexuosa </t>
    </r>
    <r>
      <rPr>
        <sz val="11"/>
        <rFont val="Calibri"/>
        <family val="2"/>
      </rPr>
      <t>(Rafinesque, 1820)</t>
    </r>
  </si>
  <si>
    <r>
      <t xml:space="preserve">Epioblasma florentina curtisii </t>
    </r>
    <r>
      <rPr>
        <sz val="11"/>
        <rFont val="Calibri"/>
        <family val="2"/>
      </rPr>
      <t>(Frierson and Utterback, 1916)</t>
    </r>
  </si>
  <si>
    <t>Epioblasma curtisii</t>
  </si>
  <si>
    <t>curtisii</t>
  </si>
  <si>
    <t>elevated from synonymy</t>
  </si>
  <si>
    <r>
      <t xml:space="preserve">Epioblasma phillipsii </t>
    </r>
    <r>
      <rPr>
        <sz val="11"/>
        <rFont val="Calibri"/>
        <family val="2"/>
      </rPr>
      <t>(Conrad, 1836)</t>
    </r>
  </si>
  <si>
    <t>Epioblasma cincinnatiensis</t>
  </si>
  <si>
    <t>Ohio riffleshell</t>
  </si>
  <si>
    <r>
      <t xml:space="preserve">Elliptio crassidens </t>
    </r>
    <r>
      <rPr>
        <sz val="11"/>
        <rFont val="Calibri"/>
        <family val="2"/>
      </rPr>
      <t>(Lamarck, 1819)</t>
    </r>
  </si>
  <si>
    <r>
      <t xml:space="preserve">Elliptio complanata </t>
    </r>
    <r>
      <rPr>
        <sz val="11"/>
        <rFont val="Calibri"/>
        <family val="2"/>
      </rPr>
      <t>(Lightfoot, 1786)</t>
    </r>
  </si>
  <si>
    <r>
      <t xml:space="preserve">Ellipsaria lineolata </t>
    </r>
    <r>
      <rPr>
        <sz val="11"/>
        <rFont val="Calibri"/>
        <family val="2"/>
      </rPr>
      <t>(Rafinesque, 1820)</t>
    </r>
  </si>
  <si>
    <t>Zebra mussel</t>
  </si>
  <si>
    <t>Quagga mussel</t>
  </si>
  <si>
    <r>
      <t xml:space="preserve">Cyprogenia stegaria </t>
    </r>
    <r>
      <rPr>
        <sz val="11"/>
        <rFont val="Calibri"/>
        <family val="2"/>
      </rPr>
      <t>(Rafinesque, 1820)</t>
    </r>
  </si>
  <si>
    <r>
      <t xml:space="preserve">Cyprogenia aberti </t>
    </r>
    <r>
      <rPr>
        <sz val="11"/>
        <rFont val="Calibri"/>
        <family val="2"/>
      </rPr>
      <t>(Conrad, 1850)</t>
    </r>
  </si>
  <si>
    <r>
      <t xml:space="preserve">Cyclonaias tuberculata </t>
    </r>
    <r>
      <rPr>
        <sz val="11"/>
        <rFont val="Calibri"/>
        <family val="2"/>
      </rPr>
      <t>(Rafinesque, 1820)</t>
    </r>
  </si>
  <si>
    <r>
      <t xml:space="preserve">Quadrula pustulosa pustulosa </t>
    </r>
    <r>
      <rPr>
        <sz val="11"/>
        <rFont val="Calibri"/>
        <family val="2"/>
      </rPr>
      <t>(Lea, 1831)</t>
    </r>
  </si>
  <si>
    <r>
      <t>Cyclonaias pustulosa</t>
    </r>
    <r>
      <rPr>
        <sz val="11"/>
        <rFont val="Calibri"/>
        <family val="2"/>
      </rPr>
      <t xml:space="preserve"> (Lea, 1831)</t>
    </r>
  </si>
  <si>
    <t>reassigned from Quadrula</t>
  </si>
  <si>
    <r>
      <t>Quadrula pustulosa</t>
    </r>
    <r>
      <rPr>
        <sz val="11"/>
        <rFont val="Calibri"/>
        <family val="2"/>
      </rPr>
      <t xml:space="preserve"> (Lea, 1831)</t>
    </r>
  </si>
  <si>
    <r>
      <t>Quadrula</t>
    </r>
    <r>
      <rPr>
        <sz val="11"/>
        <rFont val="Calibri"/>
        <family val="2"/>
      </rPr>
      <t xml:space="preserve"> (previously listed as </t>
    </r>
    <r>
      <rPr>
        <i/>
        <sz val="11"/>
        <rFont val="Calibri"/>
        <family val="2"/>
      </rPr>
      <t>Amphinaias</t>
    </r>
    <r>
      <rPr>
        <sz val="11"/>
        <rFont val="Calibri"/>
        <family val="2"/>
      </rPr>
      <t>?)</t>
    </r>
  </si>
  <si>
    <t>Cyclonaias pustulosa</t>
  </si>
  <si>
    <r>
      <t xml:space="preserve">Quadrula nodulata </t>
    </r>
    <r>
      <rPr>
        <sz val="11"/>
        <rFont val="Calibri"/>
        <family val="2"/>
      </rPr>
      <t>(Rafinesque, 1820)</t>
    </r>
  </si>
  <si>
    <t>Cyclonaias nodulata</t>
  </si>
  <si>
    <r>
      <t>Quadrula nodulata</t>
    </r>
    <r>
      <rPr>
        <sz val="11"/>
        <rFont val="Calibri"/>
        <family val="2"/>
      </rPr>
      <t xml:space="preserve"> (Rafinesque, 1820)</t>
    </r>
  </si>
  <si>
    <r>
      <t xml:space="preserve">Quadrula </t>
    </r>
    <r>
      <rPr>
        <sz val="11"/>
        <rFont val="Calibri"/>
        <family val="2"/>
      </rPr>
      <t xml:space="preserve">(previously listed as </t>
    </r>
    <r>
      <rPr>
        <i/>
        <sz val="11"/>
        <rFont val="Calibri"/>
        <family val="2"/>
      </rPr>
      <t>Amphinaias</t>
    </r>
    <r>
      <rPr>
        <sz val="11"/>
        <rFont val="Calibri"/>
        <family val="2"/>
      </rPr>
      <t>?)</t>
    </r>
  </si>
  <si>
    <t>Asian clam</t>
  </si>
  <si>
    <r>
      <t xml:space="preserve">Arcidens confragosus </t>
    </r>
    <r>
      <rPr>
        <sz val="11"/>
        <rFont val="Calibri"/>
        <family val="2"/>
      </rPr>
      <t>(Say, 1829)</t>
    </r>
  </si>
  <si>
    <r>
      <t>Anodontoides ferussacianus</t>
    </r>
    <r>
      <rPr>
        <sz val="11"/>
        <rFont val="Calibri"/>
        <family val="2"/>
      </rPr>
      <t xml:space="preserve"> (Lea, 1834)</t>
    </r>
  </si>
  <si>
    <r>
      <t>Amblema plicata</t>
    </r>
    <r>
      <rPr>
        <sz val="11"/>
        <rFont val="Calibri"/>
        <family val="2"/>
      </rPr>
      <t xml:space="preserve"> (Say, 1817)</t>
    </r>
  </si>
  <si>
    <r>
      <t>Alasmidonta viridis</t>
    </r>
    <r>
      <rPr>
        <sz val="11"/>
        <rFont val="Calibri"/>
        <family val="2"/>
      </rPr>
      <t xml:space="preserve"> (Rafinesque, 1820)</t>
    </r>
  </si>
  <si>
    <r>
      <t>Alasmidonta undulata</t>
    </r>
    <r>
      <rPr>
        <sz val="11"/>
        <rFont val="Calibri"/>
        <family val="2"/>
      </rPr>
      <t xml:space="preserve"> (Say, 1817)</t>
    </r>
  </si>
  <si>
    <r>
      <t>Alasmidonta marginata</t>
    </r>
    <r>
      <rPr>
        <sz val="11"/>
        <rFont val="Calibri"/>
        <family val="2"/>
      </rPr>
      <t xml:space="preserve"> Say, 1818</t>
    </r>
  </si>
  <si>
    <r>
      <t>Actinonaias ligamentina</t>
    </r>
    <r>
      <rPr>
        <sz val="11"/>
        <rFont val="Calibri"/>
        <family val="2"/>
      </rPr>
      <t xml:space="preserve"> (Lamarck, 1819)</t>
    </r>
  </si>
  <si>
    <t>Current Full Name</t>
  </si>
  <si>
    <t>Current Species</t>
  </si>
  <si>
    <t>Current genus</t>
  </si>
  <si>
    <t>Names in Green were Unionids not found in Williams et al 2017.</t>
  </si>
  <si>
    <t>Survey Date</t>
  </si>
  <si>
    <t>Search Area</t>
  </si>
  <si>
    <t>Watershed Drainage Area</t>
  </si>
  <si>
    <r>
      <rPr>
        <b/>
        <i/>
        <sz val="12"/>
        <color rgb="FF000000"/>
        <rFont val="Calibri"/>
        <family val="2"/>
      </rPr>
      <t>Definitions:</t>
    </r>
    <r>
      <rPr>
        <sz val="12"/>
        <color rgb="FF000000"/>
        <rFont val="Calibri"/>
        <family val="2"/>
      </rPr>
      <t xml:space="preserve"> Includes definitions and explanation of terms used in other tabs. Note that field formatting (color coding) information appears at the top.</t>
    </r>
  </si>
  <si>
    <r>
      <t xml:space="preserve">Name Change Details: </t>
    </r>
    <r>
      <rPr>
        <sz val="12"/>
        <color rgb="FF000000"/>
        <rFont val="Calibri"/>
        <family val="2"/>
      </rPr>
      <t>Information is provided for mussel species that have had changes in taxonomy / scientific name.  This tab does not require data entry; it is only provided for reference.</t>
    </r>
  </si>
  <si>
    <t>USFWS Mussel Reporting Form</t>
  </si>
  <si>
    <t>Mean Transect Length</t>
  </si>
  <si>
    <t>Mean Transect Area</t>
  </si>
  <si>
    <t>Number of Quadrats</t>
  </si>
  <si>
    <t>Quadrat Size</t>
  </si>
  <si>
    <t>Recon Area</t>
  </si>
  <si>
    <t>Total Search Time</t>
  </si>
  <si>
    <t>Cell Size</t>
  </si>
  <si>
    <t>Water Temperature</t>
  </si>
  <si>
    <t>Dissolved Oxygen</t>
  </si>
  <si>
    <t>Conductivity</t>
  </si>
  <si>
    <t>Mean Water Depth</t>
  </si>
  <si>
    <t>Instructions for Electronic Submittal of Freshwater Mussel Survey Data for U.S. Fish and Wildlife Service</t>
  </si>
  <si>
    <t>Velocity</t>
  </si>
  <si>
    <t>USGS Gauge Discharge</t>
  </si>
  <si>
    <t>USGS Gauge Height</t>
  </si>
  <si>
    <t>Overall Standard Deviation</t>
  </si>
  <si>
    <t>Overall Density</t>
  </si>
  <si>
    <t>Habitat Data Comments</t>
  </si>
  <si>
    <t>Method Comments</t>
  </si>
  <si>
    <t>Community Comments</t>
  </si>
  <si>
    <t>Individual Comments</t>
  </si>
  <si>
    <t>Survey Location Comments</t>
  </si>
  <si>
    <t>Species Standard Deviation</t>
  </si>
  <si>
    <t>Number Live</t>
  </si>
  <si>
    <t>Number Fresh Dead</t>
  </si>
  <si>
    <t>Species Density</t>
  </si>
  <si>
    <r>
      <t xml:space="preserve">Survey and Location Information: </t>
    </r>
    <r>
      <rPr>
        <sz val="12"/>
        <color rgb="FF000000"/>
        <rFont val="Calibri"/>
        <family val="2"/>
      </rPr>
      <t xml:space="preserve">The “Survey ID” is an automatically generated unique identifier composed of the permit number, waterbody name, date, and site ID.  The “Survey ID” will be used throughout the entire database to track the correct survey information.  The survey date captures when the survey was conducted.  A new row should be entered for each date a survey is conducted at a site; surveying on multiple dates should be entered separately since method and mussel species identified may be different.  The “Site Id” is a unique identifier of a specific survey site.  The Survey Area is the total area represented by the survey captured in that Survey ID; in square meters.  To clearly delineate the survey area, latitude and longitude should be taken in decimal degrees (in geographic coordinate system NAD 83) for the most upstream end of survey area and at the most downstream end of survey area.   The “Distance Above and Below Access” should be filled out using the number of river miles and direction.  The state and county in which the survey was conducted are entered using drop-down menus. Once the spreadsheet is turned into the Service the GPS points will be plotted and the county provided by the surveyor will be compared to the county where the point actually is located. Sites where the two values do not match will be flagged as possible bad GPS points. Surveyors responsible for sites that are flagged will likely be contacted to verify the location of the survey site. </t>
    </r>
  </si>
  <si>
    <t>Length</t>
  </si>
  <si>
    <t>Tag 1 placed during this survey</t>
  </si>
  <si>
    <t>Tag 2 placed during this survey</t>
  </si>
  <si>
    <t>Voucher or Disposition Location</t>
  </si>
  <si>
    <t xml:space="preserve">the name that is on the title page of your report. </t>
  </si>
  <si>
    <t>latitude at most upstream end of survey area; in decimal degrees in NAD 83 geographic coordinate system</t>
  </si>
  <si>
    <t>longitude at most upstream end of survey area; in decimal degrees in NAD 83 geographic coordinate system</t>
  </si>
  <si>
    <t>latitude at most downstream end of survey area; in decimal degrees in NAD 83 geographic coordinate system</t>
  </si>
  <si>
    <t>longitude at most downstream end of survey area; in decimal degrees in NAD 83 geographic coordinate system</t>
  </si>
  <si>
    <t xml:space="preserve">Survey Location Comments </t>
  </si>
  <si>
    <t>If your removal protocol does not fall within one of these categories please specify in the comments field.</t>
  </si>
  <si>
    <t>If your release protocol does not fall within one of these categories please specify in the comments field.</t>
  </si>
  <si>
    <t xml:space="preserve">Method Comments </t>
  </si>
  <si>
    <t>DO in milligrams per liter</t>
  </si>
  <si>
    <t>CPUE = Catch per unit effort, the number of individuals found per hour of all species</t>
  </si>
  <si>
    <t xml:space="preserve">Overall Density </t>
  </si>
  <si>
    <t>Standard Deviation</t>
  </si>
  <si>
    <t>standard deviation of the Overall Density (see previous row)</t>
  </si>
  <si>
    <t xml:space="preserve">Habitat Data Comments </t>
  </si>
  <si>
    <t>Total number of live mussels found</t>
  </si>
  <si>
    <t xml:space="preserve">Number Fresh Dead </t>
  </si>
  <si>
    <t>Total number of fresh dead mussels found; Indicators: nacre still lustrous, hinge line still intact, animal probably died within the past few months (from Southwick and Loftus 2018).</t>
  </si>
  <si>
    <t>Signs of reproduction include gravid females (inflated gills), juvenile mussels present, lure displays, releases of conglutinates and/or glochidia</t>
  </si>
  <si>
    <t xml:space="preserve">Species Density </t>
  </si>
  <si>
    <t xml:space="preserve">Species Standard Deviation </t>
  </si>
  <si>
    <t xml:space="preserve">Community Comments </t>
  </si>
  <si>
    <t>most precise location information where the species was found (e.g., of the transect, cell, quadrat, etc.) in decimal degrees in NAD 83 geographic coordinate system</t>
  </si>
  <si>
    <r>
      <t>In years, as indicated by number of annuli counted or estimated as precisely as practicable.</t>
    </r>
    <r>
      <rPr>
        <sz val="11"/>
        <color rgb="FF000000"/>
        <rFont val="Calibri"/>
      </rPr>
      <t/>
    </r>
  </si>
  <si>
    <t>Tag 1 Placed During Survey</t>
  </si>
  <si>
    <t>Tag 2 Placed During Survey</t>
  </si>
  <si>
    <t xml:space="preserve">Voucher or Disposition Location </t>
  </si>
  <si>
    <t xml:space="preserve">Individual Comments </t>
  </si>
  <si>
    <t>1-5</t>
  </si>
  <si>
    <t>6-15</t>
  </si>
  <si>
    <r>
      <t>monodonta</t>
    </r>
    <r>
      <rPr>
        <sz val="11"/>
        <rFont val="Calibri"/>
        <family val="2"/>
      </rPr>
      <t/>
    </r>
  </si>
  <si>
    <t>0</t>
  </si>
  <si>
    <t>Last updated 07/24/2020</t>
  </si>
  <si>
    <t>Field requirement status</t>
  </si>
  <si>
    <t>Field Definition or Dropdown Option</t>
  </si>
  <si>
    <t>Field Definitions</t>
  </si>
  <si>
    <t>Dropdown Definitions (where applicable)</t>
  </si>
  <si>
    <t>default color</t>
  </si>
  <si>
    <t>entry dependent color</t>
  </si>
  <si>
    <t>Header style only</t>
  </si>
  <si>
    <t>Female</t>
  </si>
  <si>
    <t>Male</t>
  </si>
  <si>
    <t xml:space="preserve">Not Applicable </t>
  </si>
  <si>
    <t>Individual Mussel Data Tab Fields</t>
  </si>
  <si>
    <t>Survey and Location Information Tab Fields</t>
  </si>
  <si>
    <t>Method Protocol Data Tab Fields</t>
  </si>
  <si>
    <t>Habitat Data Tab Fields</t>
  </si>
  <si>
    <t>Mussel Community Data Tab Fields</t>
  </si>
  <si>
    <t>Formatting usage</t>
  </si>
  <si>
    <r>
      <t xml:space="preserve">The spreadsheet is divided into several worksheets (survey and location info, habitat data, method protocol data, mussel community data, and individual mussel data). </t>
    </r>
    <r>
      <rPr>
        <b/>
        <sz val="12"/>
        <color rgb="FF000000"/>
        <rFont val="Calibri"/>
        <family val="2"/>
      </rPr>
      <t xml:space="preserve">It is important to start by filling out the “Survey and Location Info” worksheet first for whichever surveys have been completed because the information from these worksheets populates drop-down boxes in other worksheets. </t>
    </r>
    <r>
      <rPr>
        <sz val="12"/>
        <color rgb="FF000000"/>
        <rFont val="Calibri"/>
        <family val="2"/>
      </rPr>
      <t xml:space="preserve">Anything colored orange is always a required field, and pink indicates a field that is required if applicable. No color indicates it is data we are requesting if a permittee is willing to provide the information. </t>
    </r>
  </si>
  <si>
    <t>Spreadsheet Version 1.17</t>
  </si>
  <si>
    <t>FWS Form 3-2523 (Rev. 10/2020)
OMB Control No. 1018-0094
Expires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</si>
</sst>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
  </numFmts>
  <fonts count="8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b/>
      <sz val="11"/>
      <name val="Calibri"/>
      <family val="2"/>
    </font>
    <font>
      <sz val="11"/>
      <name val="Calibri"/>
      <family val="2"/>
    </font>
    <font>
      <sz val="11"/>
      <color rgb="FF000000"/>
      <name val="Arial"/>
      <family val="2"/>
    </font>
    <font>
      <i/>
      <sz val="11"/>
      <color rgb="FF000000"/>
      <name val="Calibri"/>
      <family val="2"/>
    </font>
    <font>
      <i/>
      <sz val="11"/>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font>
    <font>
      <b/>
      <i/>
      <sz val="11"/>
      <color rgb="FF000000"/>
      <name val="Calibri"/>
      <family val="2"/>
    </font>
    <font>
      <b/>
      <i/>
      <sz val="11"/>
      <name val="Calibri"/>
      <family val="2"/>
    </font>
    <font>
      <sz val="11"/>
      <color rgb="FF000000"/>
      <name val="Calibri"/>
      <family val="2"/>
    </font>
    <font>
      <sz val="11"/>
      <name val="Calibri"/>
      <family val="2"/>
    </font>
    <font>
      <sz val="11"/>
      <color rgb="FF222222"/>
      <name val="Calibri"/>
      <family val="2"/>
    </font>
    <font>
      <b/>
      <u/>
      <sz val="11"/>
      <color rgb="FF000000"/>
      <name val="Calibri"/>
      <family val="2"/>
    </font>
    <font>
      <b/>
      <u/>
      <sz val="11"/>
      <name val="Calibri"/>
      <family val="2"/>
    </font>
    <font>
      <u/>
      <sz val="11"/>
      <color rgb="FF000000"/>
      <name val="Calibri"/>
      <family val="2"/>
    </font>
    <font>
      <i/>
      <sz val="11"/>
      <color rgb="FF000000"/>
      <name val="Calibri"/>
      <family val="2"/>
    </font>
    <font>
      <b/>
      <sz val="11"/>
      <name val="Calibri"/>
      <family val="2"/>
    </font>
    <font>
      <b/>
      <sz val="11"/>
      <color theme="5" tint="0.79998168889431442"/>
      <name val="Calibri"/>
      <family val="2"/>
    </font>
    <font>
      <sz val="11"/>
      <color theme="0" tint="-0.249977111117893"/>
      <name val="Calibri"/>
      <family val="2"/>
    </font>
    <font>
      <b/>
      <u/>
      <vertAlign val="superscript"/>
      <sz val="11"/>
      <name val="Calibri"/>
      <family val="2"/>
    </font>
    <font>
      <b/>
      <u/>
      <vertAlign val="superscript"/>
      <sz val="11"/>
      <color rgb="FF000000"/>
      <name val="Calibri"/>
      <family val="2"/>
    </font>
    <font>
      <b/>
      <u/>
      <sz val="11"/>
      <color rgb="FF000000"/>
      <name val="Arial"/>
      <family val="2"/>
    </font>
    <font>
      <b/>
      <sz val="11"/>
      <color rgb="FF000000"/>
      <name val="Arial"/>
      <family val="2"/>
    </font>
    <font>
      <sz val="11"/>
      <color rgb="FF000000"/>
      <name val="Arial"/>
      <family val="2"/>
    </font>
    <font>
      <b/>
      <sz val="14"/>
      <color rgb="FF000000"/>
      <name val="Calibri"/>
      <family val="2"/>
    </font>
    <font>
      <sz val="11"/>
      <color rgb="FF000000"/>
      <name val="Calibri"/>
      <family val="2"/>
      <scheme val="minor"/>
    </font>
    <font>
      <vertAlign val="superscript"/>
      <sz val="11"/>
      <color rgb="FF000000"/>
      <name val="Calibri"/>
      <family val="2"/>
    </font>
    <font>
      <sz val="10"/>
      <color rgb="FF000000"/>
      <name val="Calibri"/>
      <family val="2"/>
    </font>
    <font>
      <vertAlign val="superscript"/>
      <sz val="10"/>
      <color rgb="FF000000"/>
      <name val="Calibri"/>
      <family val="2"/>
    </font>
    <font>
      <u/>
      <sz val="11"/>
      <color theme="10"/>
      <name val="Calibri"/>
      <family val="2"/>
    </font>
    <font>
      <i/>
      <sz val="11"/>
      <name val="Calibri"/>
      <family val="2"/>
    </font>
    <font>
      <sz val="11"/>
      <color rgb="FFFF0000"/>
      <name val="Calibri"/>
      <family val="2"/>
    </font>
    <font>
      <sz val="16"/>
      <color rgb="FF000000"/>
      <name val="Calibri"/>
      <family val="2"/>
    </font>
    <font>
      <b/>
      <sz val="12"/>
      <color rgb="FF000000"/>
      <name val="Calibri"/>
      <family val="2"/>
    </font>
    <font>
      <sz val="12"/>
      <color rgb="FF000000"/>
      <name val="Calibri"/>
      <family val="2"/>
    </font>
    <font>
      <b/>
      <i/>
      <sz val="12"/>
      <color rgb="FF000000"/>
      <name val="Calibri"/>
      <family val="2"/>
    </font>
    <font>
      <vertAlign val="superscript"/>
      <sz val="12"/>
      <color rgb="FF000000"/>
      <name val="Calibri"/>
      <family val="2"/>
    </font>
    <font>
      <u/>
      <sz val="12"/>
      <color rgb="FF1155CC"/>
      <name val="Calibri"/>
      <family val="2"/>
    </font>
    <font>
      <i/>
      <sz val="12"/>
      <color rgb="FF000000"/>
      <name val="Calibri"/>
      <family val="2"/>
    </font>
    <font>
      <b/>
      <i/>
      <sz val="12"/>
      <color rgb="FF1C1C1C"/>
      <name val="Calibri"/>
      <family val="2"/>
    </font>
    <font>
      <sz val="12"/>
      <color rgb="FF1C1C1C"/>
      <name val="Calibri"/>
      <family val="2"/>
    </font>
    <font>
      <u/>
      <sz val="12"/>
      <color rgb="FF1C1C1C"/>
      <name val="Calibri"/>
      <family val="2"/>
    </font>
    <font>
      <b/>
      <sz val="16"/>
      <color rgb="FF000000"/>
      <name val="Calibri"/>
      <family val="2"/>
    </font>
    <font>
      <sz val="11"/>
      <color theme="0" tint="-4.9989318521683403E-2"/>
      <name val="Calibri"/>
      <family val="2"/>
    </font>
    <font>
      <sz val="11"/>
      <color rgb="FF4A86E8"/>
      <name val="Calibri"/>
      <family val="2"/>
    </font>
    <font>
      <b/>
      <sz val="11"/>
      <color rgb="FFF2DBDB"/>
      <name val="Calibri"/>
      <family val="2"/>
    </font>
    <font>
      <sz val="11"/>
      <color rgb="FFF2F2F2"/>
      <name val="Calibri"/>
      <family val="2"/>
    </font>
    <font>
      <sz val="11"/>
      <color rgb="FFBFBFBF"/>
      <name val="Calibri"/>
      <family val="2"/>
    </font>
    <font>
      <strike/>
      <sz val="11"/>
      <name val="Calibri"/>
      <family val="2"/>
    </font>
    <font>
      <sz val="11"/>
      <color rgb="FF4A86E8"/>
      <name val="Calibri"/>
      <family val="2"/>
    </font>
    <font>
      <strike/>
      <sz val="11"/>
      <color rgb="FF4A86E8"/>
      <name val="Calibri"/>
      <family val="2"/>
    </font>
    <font>
      <strike/>
      <sz val="11"/>
      <color rgb="FFFF00FF"/>
      <name val="Calibri"/>
      <family val="2"/>
    </font>
    <font>
      <sz val="11"/>
      <name val="Roboto"/>
    </font>
    <font>
      <i/>
      <sz val="11"/>
      <color rgb="FFFF0000"/>
      <name val="Calibri"/>
      <family val="2"/>
    </font>
    <font>
      <sz val="11"/>
      <name val="Calibri"/>
      <family val="2"/>
      <scheme val="minor"/>
    </font>
    <font>
      <u/>
      <sz val="11"/>
      <name val="Calibri"/>
      <family val="2"/>
    </font>
    <font>
      <b/>
      <sz val="12"/>
      <name val="Calibri"/>
      <family val="2"/>
      <scheme val="minor"/>
    </font>
    <font>
      <b/>
      <sz val="12"/>
      <name val="Calibri"/>
      <family val="2"/>
    </font>
    <font>
      <sz val="9"/>
      <color indexed="81"/>
      <name val="Tahoma"/>
      <family val="2"/>
    </font>
    <font>
      <b/>
      <sz val="9"/>
      <color indexed="81"/>
      <name val="Tahoma"/>
      <family val="2"/>
    </font>
    <font>
      <b/>
      <sz val="26"/>
      <color rgb="FF000000"/>
      <name val="Calibri"/>
      <family val="2"/>
    </font>
  </fonts>
  <fills count="63">
    <fill>
      <patternFill patternType="none"/>
    </fill>
    <fill>
      <patternFill patternType="gray125"/>
    </fill>
    <fill>
      <patternFill patternType="solid">
        <fgColor rgb="FFFFFFFF"/>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rgb="FFD0E0E3"/>
      </patternFill>
    </fill>
    <fill>
      <patternFill patternType="solid">
        <fgColor theme="5" tint="0.79998168889431442"/>
        <bgColor indexed="64"/>
      </patternFill>
    </fill>
    <fill>
      <patternFill patternType="solid">
        <fgColor theme="5" tint="0.79998168889431442"/>
        <bgColor rgb="FFF4CCCC"/>
      </patternFill>
    </fill>
    <fill>
      <patternFill patternType="solid">
        <fgColor theme="3" tint="0.79998168889431442"/>
        <bgColor indexed="64"/>
      </patternFill>
    </fill>
    <fill>
      <patternFill patternType="solid">
        <fgColor theme="5" tint="-0.249977111117893"/>
        <bgColor rgb="FFD0E0E3"/>
      </patternFill>
    </fill>
    <fill>
      <patternFill patternType="solid">
        <fgColor rgb="FFFFC000"/>
        <bgColor rgb="FFF4CCCC"/>
      </patternFill>
    </fill>
    <fill>
      <patternFill patternType="solid">
        <fgColor rgb="FFFFC000"/>
        <bgColor indexed="64"/>
      </patternFill>
    </fill>
    <fill>
      <patternFill patternType="solid">
        <fgColor theme="6" tint="0.59999389629810485"/>
        <bgColor indexed="64"/>
      </patternFill>
    </fill>
    <fill>
      <patternFill patternType="solid">
        <fgColor rgb="FFE6B8AF"/>
        <bgColor rgb="FFE6B8AF"/>
      </patternFill>
    </fill>
    <fill>
      <patternFill patternType="solid">
        <fgColor rgb="FF93C47D"/>
        <bgColor rgb="FF93C47D"/>
      </patternFill>
    </fill>
    <fill>
      <patternFill patternType="solid">
        <fgColor theme="1" tint="0.499984740745262"/>
        <bgColor indexed="64"/>
      </patternFill>
    </fill>
    <fill>
      <patternFill patternType="solid">
        <fgColor rgb="FF92D050"/>
        <bgColor indexed="64"/>
      </patternFill>
    </fill>
    <fill>
      <patternFill patternType="solid">
        <fgColor rgb="FFF2DBDB"/>
        <bgColor rgb="FFF2DBDB"/>
      </patternFill>
    </fill>
    <fill>
      <patternFill patternType="solid">
        <fgColor rgb="FF953734"/>
        <bgColor rgb="FF953734"/>
      </patternFill>
    </fill>
    <fill>
      <patternFill patternType="solid">
        <fgColor rgb="FFFFC000"/>
        <bgColor rgb="FFFFC000"/>
      </patternFill>
    </fill>
    <fill>
      <patternFill patternType="solid">
        <fgColor rgb="FF7F7F7F"/>
        <bgColor rgb="FF7F7F7F"/>
      </patternFill>
    </fill>
    <fill>
      <patternFill patternType="solid">
        <fgColor rgb="FFD6E3BC"/>
        <bgColor rgb="FFD6E3BC"/>
      </patternFill>
    </fill>
    <fill>
      <patternFill patternType="solid">
        <fgColor rgb="FFC6D9F0"/>
        <bgColor rgb="FFC6D9F0"/>
      </patternFill>
    </fill>
    <fill>
      <patternFill patternType="solid">
        <fgColor rgb="FFFF00FF"/>
        <bgColor rgb="FFFF00FF"/>
      </patternFill>
    </fill>
    <fill>
      <patternFill patternType="solid">
        <fgColor theme="4" tint="0.59999389629810485"/>
        <bgColor rgb="FFF2DBDB"/>
      </patternFill>
    </fill>
    <fill>
      <patternFill patternType="solid">
        <fgColor rgb="FFFFC000"/>
        <bgColor rgb="FFF2DBDB"/>
      </patternFill>
    </fill>
    <fill>
      <patternFill patternType="solid">
        <fgColor rgb="FFFFCCCC"/>
        <bgColor indexed="64"/>
      </patternFill>
    </fill>
    <fill>
      <patternFill patternType="solid">
        <fgColor theme="9" tint="0.39997558519241921"/>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2DBDB"/>
        <bgColor rgb="FFFFC000"/>
      </patternFill>
    </fill>
    <fill>
      <patternFill patternType="solid">
        <fgColor rgb="FFFFFF00"/>
        <bgColor indexed="64"/>
      </patternFill>
    </fill>
    <fill>
      <patternFill patternType="solid">
        <fgColor rgb="FFF2DBDB"/>
        <bgColor indexed="64"/>
      </patternFill>
    </fill>
    <fill>
      <patternFill patternType="solid">
        <fgColor theme="5" tint="-0.24994659260841701"/>
        <bgColor theme="5" tint="-0.24994659260841701"/>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CCCCCC"/>
      </left>
      <right style="medium">
        <color rgb="FFCCCCCC"/>
      </right>
      <top style="medium">
        <color rgb="FFCCCCCC"/>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0">
    <xf numFmtId="0" fontId="0" fillId="0" borderId="0"/>
    <xf numFmtId="0" fontId="10" fillId="0" borderId="0" applyNumberFormat="0" applyFill="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4" applyNumberFormat="0" applyAlignment="0" applyProtection="0"/>
    <xf numFmtId="0" fontId="18" fillId="7" borderId="5" applyNumberFormat="0" applyAlignment="0" applyProtection="0"/>
    <xf numFmtId="0" fontId="19" fillId="7" borderId="4" applyNumberFormat="0" applyAlignment="0" applyProtection="0"/>
    <xf numFmtId="0" fontId="20" fillId="0" borderId="6" applyNumberFormat="0" applyFill="0" applyAlignment="0" applyProtection="0"/>
    <xf numFmtId="0" fontId="21" fillId="8" borderId="7"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5" fillId="33" borderId="0" applyNumberFormat="0" applyBorder="0" applyAlignment="0" applyProtection="0"/>
    <xf numFmtId="0" fontId="3" fillId="0" borderId="0"/>
    <xf numFmtId="0" fontId="3" fillId="9" borderId="8" applyNumberFormat="0" applyFont="0" applyAlignment="0" applyProtection="0"/>
    <xf numFmtId="0" fontId="29"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8" applyNumberFormat="0" applyFont="0" applyAlignment="0" applyProtection="0"/>
    <xf numFmtId="0" fontId="49" fillId="0" borderId="0" applyNumberFormat="0" applyFill="0" applyBorder="0" applyAlignment="0" applyProtection="0"/>
    <xf numFmtId="0" fontId="1" fillId="0" borderId="0"/>
  </cellStyleXfs>
  <cellXfs count="478">
    <xf numFmtId="0" fontId="0" fillId="0" borderId="0" xfId="0" applyFont="1" applyAlignment="1"/>
    <xf numFmtId="0" fontId="0" fillId="0" borderId="0" xfId="0" applyFont="1"/>
    <xf numFmtId="0" fontId="4" fillId="0" borderId="0" xfId="0" applyFont="1"/>
    <xf numFmtId="0" fontId="6" fillId="0" borderId="0" xfId="0" applyFont="1" applyAlignment="1"/>
    <xf numFmtId="0" fontId="0" fillId="0" borderId="0" xfId="0" applyFont="1" applyAlignment="1"/>
    <xf numFmtId="0" fontId="8" fillId="0" borderId="0" xfId="0" applyFont="1" applyAlignment="1"/>
    <xf numFmtId="0" fontId="9" fillId="0" borderId="0" xfId="0" applyFont="1" applyAlignment="1"/>
    <xf numFmtId="0" fontId="27" fillId="0" borderId="0" xfId="0" applyFont="1" applyAlignment="1"/>
    <xf numFmtId="0" fontId="29" fillId="0" borderId="0" xfId="0" applyFont="1" applyAlignment="1"/>
    <xf numFmtId="0" fontId="26" fillId="0" borderId="0" xfId="0" applyFont="1" applyAlignment="1"/>
    <xf numFmtId="0" fontId="30" fillId="0" borderId="0" xfId="0" applyFont="1" applyAlignment="1"/>
    <xf numFmtId="0" fontId="28" fillId="0" borderId="0" xfId="0" applyFont="1" applyAlignment="1"/>
    <xf numFmtId="1" fontId="3" fillId="0" borderId="0" xfId="41" applyNumberFormat="1"/>
    <xf numFmtId="1" fontId="3" fillId="0" borderId="0" xfId="41" applyNumberFormat="1"/>
    <xf numFmtId="1" fontId="3" fillId="0" borderId="0" xfId="41" applyNumberFormat="1"/>
    <xf numFmtId="1" fontId="3" fillId="0" borderId="0" xfId="41" applyNumberFormat="1"/>
    <xf numFmtId="1" fontId="3" fillId="0" borderId="0" xfId="41" applyNumberFormat="1"/>
    <xf numFmtId="1" fontId="3" fillId="0" borderId="0" xfId="41" applyNumberFormat="1"/>
    <xf numFmtId="1" fontId="3" fillId="0" borderId="0" xfId="41" applyNumberFormat="1"/>
    <xf numFmtId="1" fontId="3" fillId="0" borderId="0" xfId="41" applyNumberFormat="1"/>
    <xf numFmtId="0" fontId="6" fillId="36" borderId="0" xfId="0" applyFont="1" applyFill="1" applyAlignment="1"/>
    <xf numFmtId="0" fontId="34" fillId="0" borderId="0" xfId="0" applyFont="1" applyAlignment="1"/>
    <xf numFmtId="0" fontId="29" fillId="0" borderId="0" xfId="0" applyFont="1" applyFill="1" applyAlignment="1"/>
    <xf numFmtId="0" fontId="30" fillId="34" borderId="0" xfId="0" applyFont="1" applyFill="1" applyAlignment="1"/>
    <xf numFmtId="0" fontId="0" fillId="0" borderId="0" xfId="0" applyFont="1" applyFill="1"/>
    <xf numFmtId="0" fontId="0" fillId="0" borderId="0" xfId="0" applyFont="1" applyFill="1" applyAlignment="1"/>
    <xf numFmtId="0" fontId="30" fillId="39" borderId="0" xfId="0" applyFont="1" applyFill="1" applyAlignment="1"/>
    <xf numFmtId="0" fontId="30" fillId="0" borderId="0" xfId="0" applyFont="1" applyFill="1" applyAlignment="1"/>
    <xf numFmtId="0" fontId="6" fillId="0" borderId="0" xfId="0" applyFont="1" applyFill="1" applyAlignment="1"/>
    <xf numFmtId="0" fontId="37" fillId="0" borderId="0" xfId="0" applyFont="1" applyFill="1" applyAlignment="1"/>
    <xf numFmtId="0" fontId="38" fillId="0" borderId="0" xfId="0" applyFont="1" applyFill="1" applyAlignment="1"/>
    <xf numFmtId="0" fontId="42" fillId="0" borderId="0" xfId="0" applyFont="1" applyAlignment="1">
      <alignment vertical="center"/>
    </xf>
    <xf numFmtId="0" fontId="43" fillId="0" borderId="0" xfId="0" applyFont="1" applyAlignment="1">
      <alignment horizontal="left" vertical="center" indent="1"/>
    </xf>
    <xf numFmtId="0" fontId="44" fillId="0" borderId="0" xfId="0" applyFont="1" applyAlignment="1"/>
    <xf numFmtId="0" fontId="36" fillId="0" borderId="0" xfId="0" applyFont="1" applyAlignment="1"/>
    <xf numFmtId="0" fontId="45" fillId="0" borderId="0" xfId="0" applyFont="1" applyAlignment="1"/>
    <xf numFmtId="0" fontId="45" fillId="35" borderId="0" xfId="0" applyFont="1" applyFill="1" applyAlignment="1">
      <alignment vertical="center"/>
    </xf>
    <xf numFmtId="0" fontId="45" fillId="40" borderId="0" xfId="0" applyFont="1" applyFill="1" applyAlignment="1">
      <alignment vertical="center"/>
    </xf>
    <xf numFmtId="0" fontId="45" fillId="37" borderId="0" xfId="0" applyFont="1" applyFill="1" applyAlignment="1">
      <alignment vertical="center"/>
    </xf>
    <xf numFmtId="0" fontId="45" fillId="0" borderId="0" xfId="0" applyFont="1" applyAlignment="1">
      <alignment horizontal="left" vertical="center" indent="1"/>
    </xf>
    <xf numFmtId="0" fontId="45" fillId="0" borderId="0" xfId="0" applyFont="1" applyAlignment="1">
      <alignment vertical="center"/>
    </xf>
    <xf numFmtId="0" fontId="30" fillId="0" borderId="0" xfId="0" applyFont="1" applyFill="1" applyBorder="1" applyAlignment="1"/>
    <xf numFmtId="0" fontId="37" fillId="0" borderId="0" xfId="0" applyFont="1" applyFill="1" applyBorder="1" applyAlignment="1"/>
    <xf numFmtId="0" fontId="38" fillId="0" borderId="0" xfId="0" applyFont="1" applyFill="1" applyBorder="1" applyAlignment="1"/>
    <xf numFmtId="0" fontId="34" fillId="0" borderId="0" xfId="0" applyFont="1" applyFill="1" applyBorder="1" applyAlignment="1"/>
    <xf numFmtId="0" fontId="47" fillId="0" borderId="0" xfId="0" applyFont="1" applyBorder="1" applyAlignment="1">
      <alignment horizontal="right" wrapText="1"/>
    </xf>
    <xf numFmtId="0" fontId="29" fillId="41" borderId="0" xfId="0" applyFont="1" applyFill="1" applyAlignment="1"/>
    <xf numFmtId="0" fontId="50" fillId="0" borderId="0" xfId="0" applyFont="1" applyAlignment="1"/>
    <xf numFmtId="0" fontId="35" fillId="0" borderId="0" xfId="0" applyFont="1" applyAlignment="1"/>
    <xf numFmtId="0" fontId="28" fillId="0" borderId="0" xfId="0" applyFont="1" applyFill="1" applyAlignment="1"/>
    <xf numFmtId="0" fontId="9" fillId="0" borderId="0" xfId="0" applyFont="1" applyFill="1" applyAlignment="1"/>
    <xf numFmtId="0" fontId="50" fillId="0" borderId="0" xfId="0" applyFont="1" applyFill="1" applyAlignment="1"/>
    <xf numFmtId="0" fontId="4" fillId="42" borderId="0" xfId="0" applyFont="1" applyFill="1" applyAlignment="1"/>
    <xf numFmtId="0" fontId="5" fillId="43" borderId="0" xfId="0" applyFont="1" applyFill="1" applyAlignment="1"/>
    <xf numFmtId="0" fontId="4" fillId="43" borderId="0" xfId="0" applyFont="1" applyFill="1" applyAlignment="1"/>
    <xf numFmtId="0" fontId="4" fillId="0" borderId="0" xfId="0" applyFont="1" applyAlignment="1"/>
    <xf numFmtId="0" fontId="6" fillId="43" borderId="0" xfId="0" applyFont="1" applyFill="1"/>
    <xf numFmtId="0" fontId="6" fillId="42" borderId="0" xfId="0" applyFont="1" applyFill="1" applyAlignment="1"/>
    <xf numFmtId="0" fontId="6" fillId="42" borderId="0" xfId="0" applyFont="1" applyFill="1"/>
    <xf numFmtId="0" fontId="6" fillId="0" borderId="0" xfId="0" applyFont="1" applyBorder="1" applyAlignment="1"/>
    <xf numFmtId="0" fontId="8" fillId="42" borderId="0" xfId="0" applyFont="1" applyFill="1" applyAlignment="1"/>
    <xf numFmtId="0" fontId="8" fillId="43" borderId="0" xfId="0" applyFont="1" applyFill="1" applyAlignment="1"/>
    <xf numFmtId="0" fontId="51" fillId="43" borderId="0" xfId="0" applyFont="1" applyFill="1" applyAlignment="1"/>
    <xf numFmtId="0" fontId="51" fillId="43" borderId="0" xfId="0" applyFont="1" applyFill="1"/>
    <xf numFmtId="0" fontId="29" fillId="0" borderId="0" xfId="0" applyFont="1" applyBorder="1" applyAlignment="1"/>
    <xf numFmtId="0" fontId="52" fillId="0" borderId="0" xfId="0" applyFont="1" applyBorder="1" applyAlignment="1">
      <alignment horizontal="left" vertical="center" indent="2"/>
    </xf>
    <xf numFmtId="0" fontId="53" fillId="0" borderId="0" xfId="0" applyFont="1" applyAlignment="1">
      <alignment vertical="center"/>
    </xf>
    <xf numFmtId="0" fontId="29" fillId="0" borderId="0" xfId="0" applyFont="1" applyFill="1" applyBorder="1" applyAlignment="1"/>
    <xf numFmtId="0" fontId="55" fillId="0" borderId="0" xfId="0" applyFont="1" applyAlignment="1">
      <alignment vertical="center" wrapText="1"/>
    </xf>
    <xf numFmtId="0" fontId="62" fillId="0" borderId="0" xfId="0" applyFont="1" applyBorder="1" applyAlignment="1">
      <alignment vertical="center"/>
    </xf>
    <xf numFmtId="0" fontId="29" fillId="0" borderId="0" xfId="0" applyFont="1" applyBorder="1" applyAlignment="1">
      <alignment vertical="center" wrapText="1"/>
    </xf>
    <xf numFmtId="0" fontId="54" fillId="0" borderId="0" xfId="0" applyFont="1" applyAlignment="1">
      <alignment vertical="center" wrapText="1"/>
    </xf>
    <xf numFmtId="0" fontId="30" fillId="0" borderId="0" xfId="0" applyFont="1" applyBorder="1" applyAlignment="1">
      <alignment vertical="center"/>
    </xf>
    <xf numFmtId="0" fontId="29" fillId="0" borderId="0" xfId="0" applyFont="1" applyBorder="1" applyAlignment="1">
      <alignment vertical="center"/>
    </xf>
    <xf numFmtId="0" fontId="59" fillId="0" borderId="0" xfId="0" applyFont="1" applyAlignment="1">
      <alignment vertical="center"/>
    </xf>
    <xf numFmtId="0" fontId="60" fillId="0" borderId="0" xfId="0" applyFont="1" applyAlignment="1">
      <alignment horizontal="left" vertical="center" wrapText="1"/>
    </xf>
    <xf numFmtId="0" fontId="61" fillId="0" borderId="0" xfId="0" applyFont="1" applyAlignment="1">
      <alignment vertical="center"/>
    </xf>
    <xf numFmtId="0" fontId="29" fillId="0" borderId="0" xfId="0" applyFont="1" applyAlignment="1">
      <alignment vertical="center"/>
    </xf>
    <xf numFmtId="0" fontId="29" fillId="0" borderId="0" xfId="0" applyFont="1" applyFill="1" applyAlignment="1" applyProtection="1">
      <protection locked="0"/>
    </xf>
    <xf numFmtId="0" fontId="29" fillId="0" borderId="0" xfId="0" applyFont="1" applyFill="1" applyProtection="1">
      <protection locked="0"/>
    </xf>
    <xf numFmtId="0" fontId="7" fillId="0" borderId="0" xfId="0" applyFont="1" applyFill="1" applyAlignment="1"/>
    <xf numFmtId="0" fontId="4" fillId="0" borderId="0" xfId="0" applyFont="1" applyFill="1" applyAlignment="1">
      <alignment horizontal="center" vertical="center" wrapText="1"/>
    </xf>
    <xf numFmtId="0" fontId="0" fillId="0" borderId="0" xfId="0" applyFont="1" applyFill="1" applyAlignment="1">
      <alignment horizontal="left"/>
    </xf>
    <xf numFmtId="0" fontId="0" fillId="0" borderId="0" xfId="0" applyFont="1" applyFill="1" applyAlignment="1">
      <alignment horizontal="center"/>
    </xf>
    <xf numFmtId="0" fontId="6" fillId="0" borderId="0" xfId="0" applyFont="1" applyFill="1" applyAlignment="1">
      <alignment horizontal="center"/>
    </xf>
    <xf numFmtId="0" fontId="0" fillId="0" borderId="0" xfId="0" applyFont="1" applyFill="1" applyAlignment="1">
      <alignment horizontal="center" vertical="center"/>
    </xf>
    <xf numFmtId="0" fontId="0" fillId="0" borderId="0" xfId="0" applyFont="1" applyFill="1" applyAlignment="1" applyProtection="1">
      <alignment horizontal="center"/>
      <protection locked="0"/>
    </xf>
    <xf numFmtId="0" fontId="0" fillId="0" borderId="0" xfId="0" applyFont="1" applyFill="1" applyProtection="1">
      <protection locked="0"/>
    </xf>
    <xf numFmtId="0" fontId="35" fillId="0" borderId="0" xfId="0" applyFont="1" applyFill="1" applyAlignment="1" applyProtection="1">
      <protection locked="0"/>
    </xf>
    <xf numFmtId="0" fontId="8" fillId="0" borderId="0" xfId="0" applyFont="1" applyFill="1" applyAlignment="1" applyProtection="1">
      <alignment horizontal="center"/>
      <protection locked="0"/>
    </xf>
    <xf numFmtId="0" fontId="0" fillId="0" borderId="0" xfId="0" applyFont="1" applyFill="1" applyAlignment="1">
      <alignment horizontal="right"/>
    </xf>
    <xf numFmtId="0" fontId="45" fillId="35" borderId="0" xfId="0" applyFont="1" applyFill="1" applyBorder="1" applyAlignment="1">
      <alignment vertical="center"/>
    </xf>
    <xf numFmtId="0" fontId="45" fillId="40" borderId="0" xfId="0" applyFont="1" applyFill="1" applyBorder="1" applyAlignment="1">
      <alignment vertical="center"/>
    </xf>
    <xf numFmtId="0" fontId="45" fillId="37" borderId="0" xfId="0" applyFont="1" applyFill="1" applyBorder="1" applyAlignment="1">
      <alignment vertical="center"/>
    </xf>
    <xf numFmtId="0" fontId="45" fillId="40" borderId="0" xfId="0" applyFont="1" applyFill="1" applyAlignment="1">
      <alignment vertical="center" wrapText="1"/>
    </xf>
    <xf numFmtId="0" fontId="45" fillId="37" borderId="0" xfId="0" applyFont="1" applyFill="1" applyAlignment="1">
      <alignment vertical="center" wrapText="1"/>
    </xf>
    <xf numFmtId="0" fontId="0" fillId="0" borderId="0" xfId="0" applyFont="1" applyAlignment="1">
      <alignment horizontal="left" vertical="center"/>
    </xf>
    <xf numFmtId="0" fontId="30" fillId="0" borderId="0" xfId="0" applyFont="1" applyAlignment="1">
      <alignment horizontal="left" vertical="center"/>
    </xf>
    <xf numFmtId="0" fontId="37" fillId="38" borderId="0" xfId="0" applyFont="1" applyFill="1" applyAlignment="1">
      <alignment horizontal="left" vertical="center"/>
    </xf>
    <xf numFmtId="0" fontId="63" fillId="44" borderId="0" xfId="0" applyFont="1" applyFill="1" applyAlignment="1">
      <alignment horizontal="left" vertical="center"/>
    </xf>
    <xf numFmtId="0" fontId="30" fillId="0" borderId="0" xfId="0" applyFont="1" applyFill="1" applyAlignment="1">
      <alignment horizontal="left" vertical="center"/>
    </xf>
    <xf numFmtId="0" fontId="45" fillId="0" borderId="0" xfId="0" applyFont="1" applyAlignment="1">
      <alignment horizontal="left" vertical="center"/>
    </xf>
    <xf numFmtId="0" fontId="45" fillId="0" borderId="0" xfId="0" applyFont="1" applyBorder="1" applyAlignment="1">
      <alignment horizontal="left" vertical="center"/>
    </xf>
    <xf numFmtId="0" fontId="0" fillId="0" borderId="0" xfId="0" applyFont="1" applyAlignment="1"/>
    <xf numFmtId="0" fontId="6" fillId="0" borderId="0" xfId="0" applyFont="1" applyFill="1"/>
    <xf numFmtId="0" fontId="4" fillId="45" borderId="0" xfId="0" applyFont="1" applyFill="1" applyAlignment="1"/>
    <xf numFmtId="0" fontId="45" fillId="0" borderId="0" xfId="0" applyFont="1" applyFill="1" applyAlignment="1">
      <alignment vertical="center"/>
    </xf>
    <xf numFmtId="0" fontId="0" fillId="40" borderId="0" xfId="0" applyFont="1" applyFill="1" applyAlignment="1"/>
    <xf numFmtId="0" fontId="0" fillId="0" borderId="11" xfId="0" applyFont="1" applyBorder="1" applyAlignment="1"/>
    <xf numFmtId="0" fontId="6" fillId="0" borderId="11" xfId="0" applyFont="1" applyBorder="1" applyAlignment="1"/>
    <xf numFmtId="0" fontId="30" fillId="0" borderId="11" xfId="0" applyFont="1" applyBorder="1" applyAlignment="1"/>
    <xf numFmtId="0" fontId="29" fillId="0" borderId="11" xfId="0" applyFont="1" applyBorder="1" applyAlignment="1"/>
    <xf numFmtId="0" fontId="26" fillId="0" borderId="10" xfId="0" applyFont="1" applyBorder="1" applyAlignment="1"/>
    <xf numFmtId="0" fontId="29" fillId="0" borderId="12" xfId="0" applyFont="1" applyBorder="1" applyAlignment="1"/>
    <xf numFmtId="0" fontId="0" fillId="0" borderId="12" xfId="0" applyFont="1" applyBorder="1" applyAlignment="1"/>
    <xf numFmtId="0" fontId="26" fillId="0" borderId="10" xfId="0" applyFont="1" applyBorder="1"/>
    <xf numFmtId="0" fontId="36" fillId="0" borderId="10" xfId="0" applyFont="1" applyBorder="1" applyAlignment="1"/>
    <xf numFmtId="0" fontId="0" fillId="0" borderId="13" xfId="0" applyFont="1" applyBorder="1" applyAlignment="1"/>
    <xf numFmtId="0" fontId="0" fillId="0" borderId="0" xfId="0" applyFont="1" applyBorder="1" applyAlignment="1"/>
    <xf numFmtId="0" fontId="29" fillId="0" borderId="14" xfId="0" applyFont="1" applyBorder="1" applyAlignment="1"/>
    <xf numFmtId="0" fontId="26" fillId="0" borderId="15" xfId="0" applyFont="1" applyBorder="1" applyAlignment="1"/>
    <xf numFmtId="0" fontId="29" fillId="0" borderId="16" xfId="0" applyFont="1" applyBorder="1" applyAlignment="1"/>
    <xf numFmtId="0" fontId="32" fillId="35" borderId="0" xfId="0" applyFont="1" applyFill="1" applyAlignment="1" applyProtection="1">
      <alignment horizontal="center" vertical="center" wrapText="1"/>
    </xf>
    <xf numFmtId="0" fontId="32" fillId="40" borderId="0" xfId="0" applyFont="1" applyFill="1" applyAlignment="1" applyProtection="1">
      <alignment horizontal="center" vertical="center" wrapText="1"/>
    </xf>
    <xf numFmtId="0" fontId="33" fillId="40" borderId="0" xfId="0" applyFont="1" applyFill="1" applyAlignment="1" applyProtection="1">
      <alignment horizontal="center" vertical="center" wrapText="1"/>
    </xf>
    <xf numFmtId="0" fontId="5" fillId="37" borderId="0" xfId="0" applyFont="1" applyFill="1" applyAlignment="1" applyProtection="1">
      <alignment horizontal="center" vertical="center" wrapText="1"/>
    </xf>
    <xf numFmtId="0" fontId="29" fillId="0" borderId="0" xfId="0" applyFont="1" applyFill="1" applyAlignment="1" applyProtection="1"/>
    <xf numFmtId="0" fontId="29" fillId="0" borderId="0" xfId="0" applyFont="1" applyFill="1" applyProtection="1"/>
    <xf numFmtId="0" fontId="29" fillId="40" borderId="0" xfId="0" applyFont="1" applyFill="1" applyAlignment="1" applyProtection="1">
      <alignment horizontal="center"/>
    </xf>
    <xf numFmtId="0" fontId="29" fillId="40" borderId="0" xfId="0" applyFont="1" applyFill="1" applyAlignment="1" applyProtection="1">
      <alignment horizontal="center" wrapText="1"/>
    </xf>
    <xf numFmtId="0" fontId="30" fillId="40" borderId="0" xfId="0" applyFont="1" applyFill="1" applyAlignment="1" applyProtection="1">
      <alignment horizontal="center" wrapText="1"/>
    </xf>
    <xf numFmtId="0" fontId="30" fillId="40" borderId="0" xfId="0" applyFont="1" applyFill="1" applyAlignment="1" applyProtection="1">
      <alignment horizontal="center"/>
    </xf>
    <xf numFmtId="0" fontId="30" fillId="37" borderId="0" xfId="0" applyFont="1" applyFill="1" applyAlignment="1" applyProtection="1"/>
    <xf numFmtId="0" fontId="0" fillId="40" borderId="0" xfId="0" applyFont="1" applyFill="1" applyAlignment="1" applyProtection="1">
      <alignment horizontal="center"/>
    </xf>
    <xf numFmtId="0" fontId="0" fillId="37" borderId="0" xfId="0" applyFont="1" applyFill="1" applyAlignment="1" applyProtection="1"/>
    <xf numFmtId="0" fontId="29" fillId="0" borderId="0" xfId="0" applyFont="1" applyAlignment="1">
      <alignment horizontal="left" vertical="center"/>
    </xf>
    <xf numFmtId="0" fontId="0" fillId="0" borderId="0" xfId="0" applyFont="1" applyAlignment="1"/>
    <xf numFmtId="0" fontId="0" fillId="0" borderId="0" xfId="0" applyFont="1" applyAlignment="1"/>
    <xf numFmtId="0" fontId="26" fillId="35" borderId="16" xfId="0" applyFont="1" applyFill="1" applyBorder="1" applyAlignment="1">
      <alignment horizontal="center" vertical="center" wrapText="1"/>
    </xf>
    <xf numFmtId="0" fontId="4" fillId="35" borderId="16" xfId="0" applyFont="1" applyFill="1" applyBorder="1" applyAlignment="1">
      <alignment horizontal="center" vertical="center" wrapText="1"/>
    </xf>
    <xf numFmtId="0" fontId="4" fillId="40" borderId="16" xfId="0" applyFont="1" applyFill="1" applyBorder="1" applyAlignment="1">
      <alignment horizontal="center" vertical="center" wrapText="1"/>
    </xf>
    <xf numFmtId="0" fontId="32" fillId="35" borderId="16" xfId="0" applyFont="1" applyFill="1" applyBorder="1" applyAlignment="1">
      <alignment horizontal="center" vertical="center" wrapText="1"/>
    </xf>
    <xf numFmtId="0" fontId="33" fillId="35" borderId="16" xfId="0" applyFont="1" applyFill="1" applyBorder="1" applyAlignment="1">
      <alignment horizontal="center" vertical="center" wrapText="1"/>
    </xf>
    <xf numFmtId="0" fontId="4" fillId="0" borderId="16" xfId="0" applyFont="1" applyBorder="1" applyAlignment="1">
      <alignment horizontal="center" vertical="center"/>
    </xf>
    <xf numFmtId="0" fontId="4" fillId="0" borderId="16" xfId="0" applyFont="1" applyFill="1" applyBorder="1" applyAlignment="1">
      <alignment horizontal="center" vertical="center" wrapText="1"/>
    </xf>
    <xf numFmtId="0" fontId="0" fillId="0" borderId="16" xfId="0" applyFont="1" applyBorder="1" applyAlignment="1">
      <alignment horizontal="center" vertical="center"/>
    </xf>
    <xf numFmtId="0" fontId="32" fillId="40" borderId="16" xfId="0" applyFont="1" applyFill="1" applyBorder="1" applyAlignment="1">
      <alignment horizontal="center" vertical="center" wrapText="1"/>
    </xf>
    <xf numFmtId="0" fontId="33" fillId="40" borderId="16" xfId="0" applyFont="1" applyFill="1" applyBorder="1" applyAlignment="1">
      <alignment horizontal="center" vertical="center" wrapText="1"/>
    </xf>
    <xf numFmtId="0" fontId="0" fillId="0" borderId="16" xfId="0" applyFont="1" applyFill="1" applyBorder="1" applyAlignment="1">
      <alignment horizontal="center" vertical="center"/>
    </xf>
    <xf numFmtId="0" fontId="32" fillId="35" borderId="16" xfId="0" applyFont="1" applyFill="1" applyBorder="1" applyAlignment="1">
      <alignment horizontal="center" vertical="center"/>
    </xf>
    <xf numFmtId="0" fontId="26" fillId="40" borderId="16"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4" fillId="0" borderId="16" xfId="0" applyFont="1" applyFill="1" applyBorder="1" applyAlignment="1">
      <alignment horizontal="center" vertical="center"/>
    </xf>
    <xf numFmtId="0" fontId="0" fillId="0" borderId="0" xfId="0" applyFont="1" applyAlignment="1"/>
    <xf numFmtId="0" fontId="30" fillId="0" borderId="0" xfId="0" applyFont="1" applyBorder="1" applyAlignment="1"/>
    <xf numFmtId="0" fontId="26" fillId="0" borderId="17" xfId="0" applyFont="1" applyBorder="1" applyAlignment="1"/>
    <xf numFmtId="0" fontId="0" fillId="0" borderId="18" xfId="0" applyFont="1" applyBorder="1" applyAlignment="1"/>
    <xf numFmtId="0" fontId="6" fillId="0" borderId="18" xfId="0" applyFont="1" applyBorder="1" applyAlignment="1"/>
    <xf numFmtId="0" fontId="30" fillId="0" borderId="18" xfId="0" applyFont="1" applyBorder="1" applyAlignment="1"/>
    <xf numFmtId="0" fontId="30" fillId="0" borderId="19" xfId="0" applyFont="1" applyBorder="1" applyAlignment="1"/>
    <xf numFmtId="0" fontId="29" fillId="0" borderId="11" xfId="0" applyFont="1" applyFill="1" applyBorder="1" applyAlignment="1"/>
    <xf numFmtId="0" fontId="6" fillId="0" borderId="12" xfId="0" applyFont="1" applyFill="1" applyBorder="1" applyAlignment="1"/>
    <xf numFmtId="0" fontId="32" fillId="40" borderId="16" xfId="0" applyFont="1" applyFill="1" applyBorder="1" applyAlignment="1">
      <alignment horizontal="center" vertical="center"/>
    </xf>
    <xf numFmtId="0" fontId="64" fillId="0" borderId="0" xfId="0" applyFont="1" applyAlignment="1">
      <alignment vertical="center" wrapText="1"/>
    </xf>
    <xf numFmtId="0" fontId="6" fillId="0" borderId="0" xfId="0" applyFont="1" applyAlignment="1">
      <alignment vertical="center" wrapText="1"/>
    </xf>
    <xf numFmtId="0" fontId="29" fillId="0" borderId="0" xfId="43" applyFont="1" applyAlignment="1"/>
    <xf numFmtId="0" fontId="6" fillId="0" borderId="0" xfId="43" applyFont="1"/>
    <xf numFmtId="0" fontId="29" fillId="0" borderId="0" xfId="43" applyFont="1"/>
    <xf numFmtId="0" fontId="5" fillId="0" borderId="0" xfId="43" applyFont="1"/>
    <xf numFmtId="0" fontId="6" fillId="0" borderId="0" xfId="43" applyFont="1" applyAlignment="1">
      <alignment horizontal="left" vertical="center"/>
    </xf>
    <xf numFmtId="0" fontId="65" fillId="0" borderId="0" xfId="43" applyFont="1"/>
    <xf numFmtId="0" fontId="6" fillId="46" borderId="0" xfId="43" applyFont="1" applyFill="1" applyBorder="1"/>
    <xf numFmtId="0" fontId="65" fillId="47" borderId="0" xfId="43" applyFont="1" applyFill="1" applyBorder="1" applyAlignment="1">
      <alignment horizontal="left" vertical="center"/>
    </xf>
    <xf numFmtId="0" fontId="34" fillId="0" borderId="0" xfId="43" applyFont="1"/>
    <xf numFmtId="0" fontId="6" fillId="48" borderId="0" xfId="43" applyFont="1" applyFill="1" applyBorder="1"/>
    <xf numFmtId="0" fontId="66" fillId="49" borderId="0" xfId="43" applyFont="1" applyFill="1" applyBorder="1" applyAlignment="1">
      <alignment horizontal="left" vertical="center"/>
    </xf>
    <xf numFmtId="0" fontId="29" fillId="50" borderId="0" xfId="43" applyFont="1" applyFill="1" applyBorder="1"/>
    <xf numFmtId="0" fontId="67" fillId="0" borderId="0" xfId="43" applyFont="1"/>
    <xf numFmtId="0" fontId="6" fillId="51" borderId="0" xfId="43" applyFont="1" applyFill="1" applyBorder="1"/>
    <xf numFmtId="0" fontId="29" fillId="0" borderId="0" xfId="43" applyFont="1" applyAlignment="1">
      <alignment horizontal="left" vertical="center"/>
    </xf>
    <xf numFmtId="0" fontId="44" fillId="0" borderId="0" xfId="43" applyFont="1"/>
    <xf numFmtId="0" fontId="42" fillId="0" borderId="0" xfId="43" applyFont="1" applyAlignment="1">
      <alignment vertical="center"/>
    </xf>
    <xf numFmtId="0" fontId="29" fillId="46" borderId="0" xfId="43" applyFont="1" applyFill="1" applyBorder="1" applyAlignment="1">
      <alignment vertical="center"/>
    </xf>
    <xf numFmtId="0" fontId="29" fillId="48" borderId="0" xfId="43" applyFont="1" applyFill="1" applyBorder="1" applyAlignment="1">
      <alignment vertical="center"/>
    </xf>
    <xf numFmtId="0" fontId="29" fillId="51" borderId="0" xfId="43" applyFont="1" applyFill="1" applyBorder="1" applyAlignment="1">
      <alignment vertical="center"/>
    </xf>
    <xf numFmtId="0" fontId="29" fillId="0" borderId="0" xfId="43" applyFont="1" applyAlignment="1">
      <alignment vertical="center"/>
    </xf>
    <xf numFmtId="0" fontId="29" fillId="52" borderId="0" xfId="43" applyFont="1" applyFill="1"/>
    <xf numFmtId="0" fontId="7" fillId="0" borderId="0" xfId="43" applyFont="1" applyAlignment="1">
      <alignment horizontal="left" vertical="center"/>
    </xf>
    <xf numFmtId="0" fontId="29" fillId="48" borderId="0" xfId="43" applyFont="1" applyFill="1" applyBorder="1" applyAlignment="1">
      <alignment vertical="center" wrapText="1"/>
    </xf>
    <xf numFmtId="0" fontId="29" fillId="51" borderId="0" xfId="43" applyFont="1" applyFill="1" applyBorder="1" applyAlignment="1">
      <alignment vertical="center" wrapText="1"/>
    </xf>
    <xf numFmtId="0" fontId="70" fillId="46" borderId="0" xfId="43" applyFont="1" applyFill="1" applyBorder="1" applyAlignment="1">
      <alignment vertical="center"/>
    </xf>
    <xf numFmtId="0" fontId="70" fillId="0" borderId="0" xfId="43" applyFont="1"/>
    <xf numFmtId="0" fontId="69" fillId="0" borderId="0" xfId="43" applyFont="1" applyAlignment="1"/>
    <xf numFmtId="0" fontId="29" fillId="0" borderId="0" xfId="43" applyFont="1" applyAlignment="1">
      <alignment horizontal="left" vertical="center" wrapText="1"/>
    </xf>
    <xf numFmtId="0" fontId="71" fillId="0" borderId="0" xfId="43" applyFont="1" applyAlignment="1"/>
    <xf numFmtId="0" fontId="29" fillId="48" borderId="0" xfId="43" applyFont="1" applyFill="1" applyBorder="1"/>
    <xf numFmtId="0" fontId="6" fillId="46" borderId="0" xfId="43" applyFont="1" applyFill="1" applyBorder="1" applyAlignment="1">
      <alignment vertical="center"/>
    </xf>
    <xf numFmtId="0" fontId="6" fillId="51" borderId="0" xfId="43" applyFont="1" applyFill="1" applyBorder="1" applyAlignment="1">
      <alignment vertical="center"/>
    </xf>
    <xf numFmtId="0" fontId="6" fillId="0" borderId="0" xfId="43" applyFont="1" applyAlignment="1"/>
    <xf numFmtId="0" fontId="29" fillId="0" borderId="0" xfId="43" applyFont="1" applyFill="1" applyAlignment="1"/>
    <xf numFmtId="0" fontId="6" fillId="0" borderId="0" xfId="43" applyFont="1" applyFill="1"/>
    <xf numFmtId="0" fontId="29" fillId="0" borderId="0" xfId="43" applyFont="1" applyFill="1"/>
    <xf numFmtId="0" fontId="29" fillId="0" borderId="0" xfId="43" applyFont="1" applyFill="1" applyAlignment="1">
      <alignment horizontal="left" vertical="center"/>
    </xf>
    <xf numFmtId="0" fontId="6" fillId="0" borderId="0" xfId="43" applyFont="1" applyFill="1" applyAlignment="1"/>
    <xf numFmtId="0" fontId="6" fillId="0" borderId="0" xfId="43" applyFont="1" applyFill="1" applyAlignment="1">
      <alignment horizontal="left"/>
    </xf>
    <xf numFmtId="0" fontId="34" fillId="0" borderId="0" xfId="43" applyFont="1" applyAlignment="1"/>
    <xf numFmtId="0" fontId="6" fillId="2" borderId="0" xfId="43" applyFont="1" applyFill="1" applyAlignment="1">
      <alignment horizontal="left"/>
    </xf>
    <xf numFmtId="0" fontId="6" fillId="0" borderId="0" xfId="43" applyFont="1" applyAlignment="1">
      <alignment horizontal="left" vertical="center" wrapText="1"/>
    </xf>
    <xf numFmtId="0" fontId="68" fillId="0" borderId="0" xfId="43" applyFont="1"/>
    <xf numFmtId="0" fontId="6" fillId="48" borderId="0" xfId="43" applyFont="1" applyFill="1" applyBorder="1" applyAlignment="1">
      <alignment vertical="center"/>
    </xf>
    <xf numFmtId="0" fontId="6" fillId="0" borderId="0" xfId="43" applyFont="1" applyFill="1" applyAlignment="1">
      <alignment horizontal="left" vertical="center" wrapText="1"/>
    </xf>
    <xf numFmtId="0" fontId="6" fillId="0" borderId="0" xfId="43" applyFont="1" applyFill="1" applyAlignment="1">
      <alignment horizontal="left" vertical="center"/>
    </xf>
    <xf numFmtId="0" fontId="68" fillId="0" borderId="0" xfId="43" applyFont="1" applyFill="1"/>
    <xf numFmtId="0" fontId="6" fillId="0" borderId="0" xfId="43" applyFont="1" applyAlignment="1">
      <alignment wrapText="1"/>
    </xf>
    <xf numFmtId="0" fontId="6" fillId="2" borderId="0" xfId="43" applyFont="1" applyFill="1" applyAlignment="1"/>
    <xf numFmtId="0" fontId="6" fillId="2" borderId="0" xfId="43" applyFont="1" applyFill="1" applyAlignment="1">
      <alignment horizontal="left" wrapText="1"/>
    </xf>
    <xf numFmtId="164" fontId="6" fillId="0" borderId="0" xfId="43" applyNumberFormat="1" applyFont="1" applyFill="1" applyAlignment="1">
      <alignment horizontal="left"/>
    </xf>
    <xf numFmtId="0" fontId="29" fillId="53" borderId="0" xfId="43" applyFont="1" applyFill="1" applyBorder="1" applyAlignment="1">
      <alignment vertical="center"/>
    </xf>
    <xf numFmtId="0" fontId="9" fillId="43" borderId="0" xfId="0" applyFont="1" applyFill="1" applyAlignment="1"/>
    <xf numFmtId="0" fontId="9" fillId="42" borderId="0" xfId="0" applyFont="1" applyFill="1" applyAlignment="1"/>
    <xf numFmtId="0" fontId="9" fillId="42" borderId="0" xfId="0" applyFont="1" applyFill="1" applyBorder="1" applyAlignment="1"/>
    <xf numFmtId="0" fontId="9" fillId="0" borderId="0" xfId="0" applyFont="1" applyBorder="1" applyAlignment="1"/>
    <xf numFmtId="0" fontId="73" fillId="43" borderId="0" xfId="0" applyFont="1" applyFill="1" applyAlignment="1"/>
    <xf numFmtId="0" fontId="73" fillId="43" borderId="0" xfId="0" applyFont="1" applyFill="1" applyBorder="1" applyAlignment="1"/>
    <xf numFmtId="0" fontId="9" fillId="43" borderId="0" xfId="0" applyFont="1" applyFill="1"/>
    <xf numFmtId="0" fontId="8" fillId="0" borderId="0" xfId="0" applyFont="1" applyAlignment="1">
      <alignment horizontal="left"/>
    </xf>
    <xf numFmtId="0" fontId="8" fillId="2" borderId="0" xfId="0" applyFont="1" applyFill="1" applyAlignment="1">
      <alignment horizontal="left"/>
    </xf>
    <xf numFmtId="0" fontId="73" fillId="43" borderId="0" xfId="0" applyFont="1" applyFill="1"/>
    <xf numFmtId="0" fontId="29" fillId="54" borderId="0" xfId="43" applyFont="1" applyFill="1" applyBorder="1" applyAlignment="1">
      <alignment vertical="center"/>
    </xf>
    <xf numFmtId="0" fontId="6" fillId="54" borderId="0" xfId="43" applyFont="1" applyFill="1" applyBorder="1" applyAlignment="1">
      <alignment vertical="center"/>
    </xf>
    <xf numFmtId="0" fontId="29" fillId="40" borderId="0" xfId="43" applyFont="1" applyFill="1"/>
    <xf numFmtId="0" fontId="29" fillId="40" borderId="0" xfId="43" applyFont="1" applyFill="1" applyAlignment="1">
      <alignment horizontal="left" vertical="center"/>
    </xf>
    <xf numFmtId="0" fontId="0" fillId="0" borderId="0" xfId="0" applyFont="1" applyAlignment="1"/>
    <xf numFmtId="0" fontId="9" fillId="0" borderId="0" xfId="0" applyFont="1" applyBorder="1" applyAlignment="1">
      <alignment wrapText="1"/>
    </xf>
    <xf numFmtId="0" fontId="74" fillId="0" borderId="0" xfId="59" applyFont="1" applyAlignment="1"/>
    <xf numFmtId="0" fontId="74" fillId="0" borderId="0" xfId="59" applyFont="1" applyFill="1" applyAlignment="1"/>
    <xf numFmtId="0" fontId="6" fillId="0" borderId="0" xfId="59" applyFont="1" applyFill="1"/>
    <xf numFmtId="0" fontId="6" fillId="0" borderId="0" xfId="59" applyFont="1" applyAlignment="1"/>
    <xf numFmtId="0" fontId="9" fillId="0" borderId="0" xfId="59" applyFont="1" applyAlignment="1"/>
    <xf numFmtId="0" fontId="6" fillId="0" borderId="20" xfId="59" applyFont="1" applyBorder="1" applyAlignment="1">
      <alignment wrapText="1"/>
    </xf>
    <xf numFmtId="0" fontId="9" fillId="0" borderId="20" xfId="59" applyFont="1" applyBorder="1" applyAlignment="1">
      <alignment wrapText="1"/>
    </xf>
    <xf numFmtId="0" fontId="9" fillId="0" borderId="20" xfId="59" applyFont="1" applyBorder="1" applyAlignment="1">
      <alignment vertical="center"/>
    </xf>
    <xf numFmtId="0" fontId="6" fillId="55" borderId="20" xfId="59" applyFont="1" applyFill="1" applyBorder="1" applyAlignment="1">
      <alignment wrapText="1"/>
    </xf>
    <xf numFmtId="0" fontId="9" fillId="55" borderId="20" xfId="59" applyFont="1" applyFill="1" applyBorder="1" applyAlignment="1">
      <alignment wrapText="1"/>
    </xf>
    <xf numFmtId="0" fontId="74" fillId="55" borderId="0" xfId="59" applyFont="1" applyFill="1" applyAlignment="1"/>
    <xf numFmtId="0" fontId="6" fillId="55" borderId="20" xfId="59" applyFont="1" applyFill="1" applyBorder="1" applyAlignment="1">
      <alignment vertical="center"/>
    </xf>
    <xf numFmtId="0" fontId="74" fillId="56" borderId="0" xfId="59" applyFont="1" applyFill="1" applyAlignment="1"/>
    <xf numFmtId="0" fontId="6" fillId="55" borderId="20" xfId="59" applyFont="1" applyFill="1" applyBorder="1" applyAlignment="1">
      <alignment vertical="top" wrapText="1"/>
    </xf>
    <xf numFmtId="0" fontId="9" fillId="55" borderId="20" xfId="59" applyFont="1" applyFill="1" applyBorder="1" applyAlignment="1">
      <alignment vertical="center"/>
    </xf>
    <xf numFmtId="0" fontId="9" fillId="57" borderId="20" xfId="59" applyFont="1" applyFill="1" applyBorder="1" applyAlignment="1">
      <alignment wrapText="1"/>
    </xf>
    <xf numFmtId="0" fontId="9" fillId="55" borderId="20" xfId="59" applyFont="1" applyFill="1" applyBorder="1" applyAlignment="1">
      <alignment horizontal="left"/>
    </xf>
    <xf numFmtId="0" fontId="6" fillId="0" borderId="21" xfId="59" applyFont="1" applyBorder="1" applyAlignment="1">
      <alignment wrapText="1"/>
    </xf>
    <xf numFmtId="0" fontId="9" fillId="57" borderId="21" xfId="59" applyFont="1" applyFill="1" applyBorder="1" applyAlignment="1">
      <alignment wrapText="1"/>
    </xf>
    <xf numFmtId="0" fontId="6" fillId="57" borderId="21" xfId="59" applyFont="1" applyFill="1" applyBorder="1" applyAlignment="1">
      <alignment wrapText="1"/>
    </xf>
    <xf numFmtId="0" fontId="76" fillId="0" borderId="0" xfId="59" applyFont="1" applyAlignment="1">
      <alignment horizontal="center"/>
    </xf>
    <xf numFmtId="0" fontId="76" fillId="0" borderId="0" xfId="59" applyFont="1" applyFill="1" applyAlignment="1">
      <alignment horizontal="center"/>
    </xf>
    <xf numFmtId="0" fontId="77" fillId="0" borderId="22" xfId="59" applyFont="1" applyBorder="1" applyAlignment="1">
      <alignment horizontal="center" wrapText="1"/>
    </xf>
    <xf numFmtId="0" fontId="77" fillId="0" borderId="23" xfId="59" applyFont="1" applyBorder="1" applyAlignment="1">
      <alignment horizontal="center" wrapText="1"/>
    </xf>
    <xf numFmtId="0" fontId="77" fillId="0" borderId="24" xfId="59" applyFont="1" applyBorder="1" applyAlignment="1">
      <alignment horizontal="center" wrapText="1"/>
    </xf>
    <xf numFmtId="0" fontId="6" fillId="0" borderId="25" xfId="59" applyFont="1" applyBorder="1" applyAlignment="1">
      <alignment wrapText="1"/>
    </xf>
    <xf numFmtId="0" fontId="5" fillId="0" borderId="25" xfId="59" applyFont="1" applyFill="1" applyBorder="1" applyAlignment="1">
      <alignment wrapText="1"/>
    </xf>
    <xf numFmtId="0" fontId="6" fillId="55" borderId="25" xfId="59" applyFont="1" applyFill="1" applyBorder="1" applyAlignment="1">
      <alignment wrapText="1"/>
    </xf>
    <xf numFmtId="0" fontId="5" fillId="55" borderId="25" xfId="59" applyFont="1" applyFill="1" applyBorder="1" applyAlignment="1">
      <alignment vertical="center"/>
    </xf>
    <xf numFmtId="0" fontId="5" fillId="58" borderId="25" xfId="59" applyFont="1" applyFill="1" applyBorder="1" applyAlignment="1">
      <alignment vertical="center"/>
    </xf>
    <xf numFmtId="0" fontId="74" fillId="58" borderId="0" xfId="59" applyFont="1" applyFill="1" applyAlignment="1"/>
    <xf numFmtId="0" fontId="6" fillId="58" borderId="20" xfId="59" applyFont="1" applyFill="1" applyBorder="1" applyAlignment="1">
      <alignment wrapText="1"/>
    </xf>
    <xf numFmtId="0" fontId="9" fillId="58" borderId="20" xfId="59" applyFont="1" applyFill="1" applyBorder="1" applyAlignment="1">
      <alignment wrapText="1"/>
    </xf>
    <xf numFmtId="0" fontId="9" fillId="58" borderId="20" xfId="59" applyFont="1" applyFill="1" applyBorder="1" applyAlignment="1">
      <alignment vertical="center"/>
    </xf>
    <xf numFmtId="0" fontId="6" fillId="58" borderId="20" xfId="59" applyFont="1" applyFill="1" applyBorder="1" applyAlignment="1">
      <alignment vertical="center"/>
    </xf>
    <xf numFmtId="0" fontId="75" fillId="58" borderId="20" xfId="58" applyFont="1" applyFill="1" applyBorder="1" applyAlignment="1">
      <alignment vertical="center"/>
    </xf>
    <xf numFmtId="0" fontId="6" fillId="0" borderId="0" xfId="43" applyFont="1" applyFill="1" applyBorder="1" applyAlignment="1"/>
    <xf numFmtId="0" fontId="29" fillId="0" borderId="0" xfId="43" applyFont="1" applyBorder="1" applyAlignment="1"/>
    <xf numFmtId="0" fontId="52" fillId="0" borderId="0" xfId="43" applyFont="1" applyBorder="1" applyAlignment="1">
      <alignment horizontal="left" vertical="center" indent="2"/>
    </xf>
    <xf numFmtId="0" fontId="62" fillId="0" borderId="0" xfId="43" applyFont="1" applyBorder="1" applyAlignment="1">
      <alignment vertical="center"/>
    </xf>
    <xf numFmtId="0" fontId="29" fillId="0" borderId="0" xfId="43" applyFont="1" applyBorder="1" applyAlignment="1">
      <alignment vertical="center"/>
    </xf>
    <xf numFmtId="0" fontId="29" fillId="0" borderId="0" xfId="43" applyFont="1" applyBorder="1" applyAlignment="1">
      <alignment vertical="center" wrapText="1"/>
    </xf>
    <xf numFmtId="0" fontId="47" fillId="0" borderId="0" xfId="43" applyFont="1" applyBorder="1" applyAlignment="1">
      <alignment horizontal="right" wrapText="1"/>
    </xf>
    <xf numFmtId="0" fontId="37" fillId="0" borderId="0" xfId="43" applyFont="1" applyFill="1" applyBorder="1" applyAlignment="1"/>
    <xf numFmtId="0" fontId="38" fillId="0" borderId="0" xfId="43" applyFont="1" applyFill="1" applyBorder="1" applyAlignment="1"/>
    <xf numFmtId="0" fontId="34" fillId="0" borderId="0" xfId="43" applyFont="1" applyFill="1" applyBorder="1" applyAlignment="1"/>
    <xf numFmtId="0" fontId="55" fillId="0" borderId="0" xfId="43" applyFont="1" applyAlignment="1">
      <alignment vertical="center"/>
    </xf>
    <xf numFmtId="0" fontId="29" fillId="0" borderId="0" xfId="43" applyFont="1" applyFill="1" applyBorder="1" applyAlignment="1"/>
    <xf numFmtId="0" fontId="54" fillId="0" borderId="0" xfId="43" applyFont="1" applyAlignment="1">
      <alignment vertical="center" wrapText="1"/>
    </xf>
    <xf numFmtId="0" fontId="53" fillId="0" borderId="0" xfId="43" applyFont="1" applyFill="1" applyAlignment="1">
      <alignment vertical="center" wrapText="1"/>
    </xf>
    <xf numFmtId="0" fontId="29" fillId="0" borderId="0" xfId="43" applyFont="1" applyFill="1" applyBorder="1" applyAlignment="1">
      <alignment vertical="center" wrapText="1"/>
    </xf>
    <xf numFmtId="0" fontId="55" fillId="0" borderId="0" xfId="43" applyFont="1" applyAlignment="1">
      <alignment vertical="center" wrapText="1"/>
    </xf>
    <xf numFmtId="0" fontId="55" fillId="0" borderId="0" xfId="43" applyFont="1" applyFill="1" applyAlignment="1">
      <alignment vertical="center" wrapText="1"/>
    </xf>
    <xf numFmtId="0" fontId="53" fillId="0" borderId="0" xfId="43" applyFont="1" applyAlignment="1">
      <alignment vertical="center"/>
    </xf>
    <xf numFmtId="0" fontId="6" fillId="0" borderId="0" xfId="43" applyFont="1" applyAlignment="1">
      <alignment vertical="center" wrapText="1"/>
    </xf>
    <xf numFmtId="0" fontId="69" fillId="0" borderId="0" xfId="43" applyFont="1" applyAlignment="1">
      <alignment vertical="center" wrapText="1"/>
    </xf>
    <xf numFmtId="0" fontId="59" fillId="0" borderId="0" xfId="43" applyFont="1" applyAlignment="1">
      <alignment vertical="center"/>
    </xf>
    <xf numFmtId="0" fontId="60" fillId="0" borderId="0" xfId="43" applyFont="1" applyAlignment="1">
      <alignment horizontal="left" vertical="center" wrapText="1"/>
    </xf>
    <xf numFmtId="0" fontId="61" fillId="0" borderId="0" xfId="43" applyFont="1" applyAlignment="1">
      <alignment vertical="center"/>
    </xf>
    <xf numFmtId="0" fontId="80" fillId="0" borderId="0" xfId="0" applyFont="1" applyAlignment="1"/>
    <xf numFmtId="0" fontId="30" fillId="0" borderId="12" xfId="0" applyFont="1" applyBorder="1" applyAlignment="1"/>
    <xf numFmtId="0" fontId="29" fillId="0" borderId="0" xfId="43" applyFont="1" applyFill="1" applyAlignment="1"/>
    <xf numFmtId="0" fontId="29" fillId="0" borderId="0" xfId="43" applyFont="1" applyAlignment="1"/>
    <xf numFmtId="0" fontId="0" fillId="0" borderId="0" xfId="0" applyFont="1" applyAlignment="1"/>
    <xf numFmtId="0" fontId="29" fillId="0" borderId="28" xfId="43" applyFont="1" applyBorder="1"/>
    <xf numFmtId="0" fontId="6" fillId="46" borderId="29" xfId="43" applyFont="1" applyFill="1" applyBorder="1"/>
    <xf numFmtId="0" fontId="34" fillId="0" borderId="30" xfId="43" applyFont="1" applyBorder="1"/>
    <xf numFmtId="0" fontId="6" fillId="48" borderId="29" xfId="43" applyFont="1" applyFill="1" applyBorder="1"/>
    <xf numFmtId="0" fontId="29" fillId="0" borderId="30" xfId="43" applyFont="1" applyBorder="1" applyAlignment="1"/>
    <xf numFmtId="0" fontId="65" fillId="0" borderId="33" xfId="43" applyFont="1" applyFill="1" applyBorder="1" applyAlignment="1">
      <alignment horizontal="left" vertical="center"/>
    </xf>
    <xf numFmtId="0" fontId="42" fillId="0" borderId="26" xfId="43" applyFont="1" applyBorder="1" applyAlignment="1">
      <alignment vertical="center"/>
    </xf>
    <xf numFmtId="0" fontId="29" fillId="0" borderId="0" xfId="43" applyFont="1" applyBorder="1" applyAlignment="1">
      <alignment horizontal="left" vertical="center"/>
    </xf>
    <xf numFmtId="0" fontId="29" fillId="0" borderId="30" xfId="43" applyFont="1" applyBorder="1"/>
    <xf numFmtId="0" fontId="34" fillId="46" borderId="29" xfId="43" applyFont="1" applyFill="1" applyBorder="1" applyAlignment="1">
      <alignment vertical="center"/>
    </xf>
    <xf numFmtId="0" fontId="29" fillId="0" borderId="0" xfId="43" applyFont="1" applyAlignment="1">
      <alignment vertical="top" wrapText="1"/>
    </xf>
    <xf numFmtId="0" fontId="75" fillId="46" borderId="29" xfId="43" applyFont="1" applyFill="1" applyBorder="1" applyAlignment="1">
      <alignment vertical="center"/>
    </xf>
    <xf numFmtId="0" fontId="6" fillId="0" borderId="0" xfId="43" applyFont="1" applyBorder="1" applyAlignment="1">
      <alignment horizontal="left" vertical="center"/>
    </xf>
    <xf numFmtId="0" fontId="6" fillId="0" borderId="32" xfId="43" applyFont="1" applyBorder="1" applyAlignment="1">
      <alignment horizontal="left" vertical="center"/>
    </xf>
    <xf numFmtId="0" fontId="29" fillId="0" borderId="33" xfId="43" applyFont="1" applyBorder="1"/>
    <xf numFmtId="0" fontId="29" fillId="0" borderId="27" xfId="43" applyFont="1" applyBorder="1"/>
    <xf numFmtId="0" fontId="29" fillId="0" borderId="0" xfId="43" applyFont="1" applyBorder="1"/>
    <xf numFmtId="0" fontId="29" fillId="0" borderId="29" xfId="43" applyFont="1" applyBorder="1" applyAlignment="1">
      <alignment vertical="center"/>
    </xf>
    <xf numFmtId="0" fontId="29" fillId="0" borderId="29" xfId="43" applyFont="1" applyBorder="1"/>
    <xf numFmtId="0" fontId="6" fillId="0" borderId="0" xfId="43" applyFont="1" applyBorder="1"/>
    <xf numFmtId="0" fontId="6" fillId="0" borderId="0" xfId="43" applyFont="1" applyFill="1" applyBorder="1"/>
    <xf numFmtId="0" fontId="6" fillId="0" borderId="0" xfId="43" applyFont="1" applyFill="1" applyBorder="1" applyAlignment="1">
      <alignment horizontal="left" wrapText="1"/>
    </xf>
    <xf numFmtId="0" fontId="29" fillId="0" borderId="0" xfId="43" applyFont="1" applyFill="1" applyBorder="1"/>
    <xf numFmtId="0" fontId="29" fillId="0" borderId="30" xfId="43" applyFont="1" applyFill="1" applyBorder="1"/>
    <xf numFmtId="0" fontId="6" fillId="0" borderId="0" xfId="43" applyFont="1" applyBorder="1" applyAlignment="1"/>
    <xf numFmtId="0" fontId="6" fillId="0" borderId="0" xfId="43" applyFont="1" applyBorder="1" applyAlignment="1">
      <alignment wrapText="1"/>
    </xf>
    <xf numFmtId="0" fontId="29" fillId="0" borderId="0" xfId="43" applyFont="1" applyFill="1" applyBorder="1" applyAlignment="1">
      <alignment horizontal="left" vertical="center"/>
    </xf>
    <xf numFmtId="0" fontId="6" fillId="0" borderId="0" xfId="43" applyFont="1" applyFill="1" applyBorder="1" applyAlignment="1">
      <alignment wrapText="1"/>
    </xf>
    <xf numFmtId="0" fontId="29" fillId="0" borderId="29" xfId="43" applyFont="1" applyBorder="1" applyAlignment="1"/>
    <xf numFmtId="0" fontId="6" fillId="0" borderId="30" xfId="43" applyFont="1" applyBorder="1"/>
    <xf numFmtId="0" fontId="6" fillId="0" borderId="0" xfId="43" applyFont="1" applyFill="1" applyBorder="1" applyAlignment="1">
      <alignment horizontal="left"/>
    </xf>
    <xf numFmtId="0" fontId="6" fillId="0" borderId="30" xfId="43" applyFont="1" applyFill="1" applyBorder="1"/>
    <xf numFmtId="0" fontId="29" fillId="0" borderId="32" xfId="43" applyFont="1" applyBorder="1" applyAlignment="1">
      <alignment horizontal="left" vertical="center"/>
    </xf>
    <xf numFmtId="0" fontId="29" fillId="0" borderId="32" xfId="43" applyFont="1" applyBorder="1"/>
    <xf numFmtId="0" fontId="29" fillId="0" borderId="29" xfId="43" applyFont="1" applyFill="1" applyBorder="1"/>
    <xf numFmtId="0" fontId="29" fillId="0" borderId="30" xfId="43" applyFont="1" applyFill="1" applyBorder="1" applyAlignment="1"/>
    <xf numFmtId="0" fontId="6" fillId="0" borderId="30" xfId="43" applyFont="1" applyFill="1" applyBorder="1" applyAlignment="1">
      <alignment horizontal="left" wrapText="1"/>
    </xf>
    <xf numFmtId="0" fontId="29" fillId="0" borderId="30" xfId="43" applyFont="1" applyFill="1" applyBorder="1" applyAlignment="1">
      <alignment wrapText="1"/>
    </xf>
    <xf numFmtId="0" fontId="29" fillId="0" borderId="29" xfId="43" applyFont="1" applyBorder="1" applyAlignment="1">
      <alignment horizontal="left" vertical="center"/>
    </xf>
    <xf numFmtId="0" fontId="29" fillId="0" borderId="30" xfId="43" applyFont="1" applyBorder="1" applyAlignment="1">
      <alignment wrapText="1"/>
    </xf>
    <xf numFmtId="0" fontId="34" fillId="0" borderId="30" xfId="43" applyFont="1" applyBorder="1" applyAlignment="1">
      <alignment wrapText="1"/>
    </xf>
    <xf numFmtId="0" fontId="34" fillId="0" borderId="29" xfId="43" applyFont="1" applyBorder="1" applyAlignment="1">
      <alignment wrapText="1"/>
    </xf>
    <xf numFmtId="0" fontId="29" fillId="0" borderId="0" xfId="43" applyFont="1" applyBorder="1" applyAlignment="1">
      <alignment horizontal="left" vertical="center" wrapText="1"/>
    </xf>
    <xf numFmtId="0" fontId="6" fillId="0" borderId="0" xfId="43" applyFont="1" applyFill="1" applyBorder="1" applyAlignment="1">
      <alignment horizontal="left" vertical="center" wrapText="1"/>
    </xf>
    <xf numFmtId="0" fontId="29" fillId="0" borderId="0" xfId="43" applyFont="1" applyFill="1" applyBorder="1" applyAlignment="1">
      <alignment horizontal="left"/>
    </xf>
    <xf numFmtId="0" fontId="29" fillId="0" borderId="30" xfId="43" applyFont="1" applyFill="1" applyBorder="1" applyAlignment="1">
      <alignment horizontal="left"/>
    </xf>
    <xf numFmtId="164" fontId="6" fillId="0" borderId="0" xfId="43" applyNumberFormat="1" applyFont="1" applyFill="1" applyBorder="1" applyAlignment="1">
      <alignment horizontal="left"/>
    </xf>
    <xf numFmtId="0" fontId="6" fillId="0" borderId="30" xfId="43" applyFont="1" applyFill="1" applyBorder="1" applyAlignment="1">
      <alignment horizontal="left" vertical="center" wrapText="1"/>
    </xf>
    <xf numFmtId="0" fontId="6" fillId="0" borderId="30" xfId="43" applyFont="1" applyFill="1" applyBorder="1" applyAlignment="1">
      <alignment horizontal="left"/>
    </xf>
    <xf numFmtId="0" fontId="68" fillId="0" borderId="0" xfId="43" applyFont="1" applyFill="1" applyBorder="1" applyAlignment="1">
      <alignment horizontal="left"/>
    </xf>
    <xf numFmtId="0" fontId="68" fillId="0" borderId="30" xfId="43" applyFont="1" applyFill="1" applyBorder="1" applyAlignment="1">
      <alignment horizontal="left"/>
    </xf>
    <xf numFmtId="0" fontId="6" fillId="0" borderId="0" xfId="43" applyFont="1" applyBorder="1" applyAlignment="1">
      <alignment horizontal="left" vertical="center" wrapText="1"/>
    </xf>
    <xf numFmtId="0" fontId="34" fillId="54" borderId="29" xfId="43" applyFont="1" applyFill="1" applyBorder="1" applyAlignment="1">
      <alignment vertical="center"/>
    </xf>
    <xf numFmtId="0" fontId="75" fillId="54" borderId="29" xfId="43" applyFont="1" applyFill="1" applyBorder="1" applyAlignment="1">
      <alignment vertical="center"/>
    </xf>
    <xf numFmtId="0" fontId="6" fillId="0" borderId="30" xfId="43" applyFont="1" applyFill="1" applyBorder="1" applyAlignment="1">
      <alignment wrapText="1"/>
    </xf>
    <xf numFmtId="0" fontId="6" fillId="0" borderId="30" xfId="43" applyFont="1" applyFill="1" applyBorder="1" applyAlignment="1"/>
    <xf numFmtId="0" fontId="64" fillId="0" borderId="0" xfId="43" applyFont="1" applyAlignment="1"/>
    <xf numFmtId="0" fontId="4" fillId="0" borderId="17" xfId="0" applyFont="1" applyBorder="1" applyAlignment="1"/>
    <xf numFmtId="0" fontId="29" fillId="0" borderId="10" xfId="43" applyFont="1" applyBorder="1" applyAlignment="1">
      <alignment horizontal="left" vertical="center"/>
    </xf>
    <xf numFmtId="0" fontId="29" fillId="0" borderId="11" xfId="43" applyFont="1" applyBorder="1" applyAlignment="1">
      <alignment horizontal="left" vertical="center"/>
    </xf>
    <xf numFmtId="0" fontId="29" fillId="0" borderId="12" xfId="43" applyFont="1" applyBorder="1" applyAlignment="1">
      <alignment horizontal="left" vertical="center"/>
    </xf>
    <xf numFmtId="0" fontId="72" fillId="0" borderId="17" xfId="43" applyFont="1" applyFill="1" applyBorder="1" applyAlignment="1">
      <alignment horizontal="left"/>
    </xf>
    <xf numFmtId="0" fontId="72" fillId="0" borderId="19" xfId="43" applyFont="1" applyFill="1" applyBorder="1" applyAlignment="1">
      <alignment horizontal="left"/>
    </xf>
    <xf numFmtId="0" fontId="6" fillId="0" borderId="10" xfId="0" applyFont="1" applyBorder="1" applyAlignment="1"/>
    <xf numFmtId="0" fontId="6" fillId="0" borderId="17" xfId="43" applyFont="1" applyBorder="1" applyAlignment="1">
      <alignment horizontal="left" vertical="center" wrapText="1"/>
    </xf>
    <xf numFmtId="0" fontId="6" fillId="0" borderId="18" xfId="43" applyFont="1" applyBorder="1" applyAlignment="1">
      <alignment horizontal="left" vertical="center" wrapText="1"/>
    </xf>
    <xf numFmtId="0" fontId="6" fillId="0" borderId="19" xfId="43" applyFont="1" applyBorder="1" applyAlignment="1">
      <alignment horizontal="left" vertical="center" wrapText="1"/>
    </xf>
    <xf numFmtId="0" fontId="0" fillId="0" borderId="17" xfId="0" applyFont="1" applyBorder="1" applyAlignment="1"/>
    <xf numFmtId="0" fontId="6" fillId="0" borderId="12" xfId="0" applyFont="1" applyBorder="1" applyAlignment="1"/>
    <xf numFmtId="0" fontId="6" fillId="0" borderId="17" xfId="0" applyFont="1" applyBorder="1" applyAlignment="1"/>
    <xf numFmtId="0" fontId="6" fillId="0" borderId="19" xfId="0" applyFont="1" applyBorder="1" applyAlignment="1"/>
    <xf numFmtId="0" fontId="30" fillId="0" borderId="10" xfId="0" applyFont="1" applyBorder="1" applyAlignment="1"/>
    <xf numFmtId="49" fontId="72" fillId="0" borderId="12" xfId="43" applyNumberFormat="1" applyFont="1" applyFill="1" applyBorder="1" applyAlignment="1">
      <alignment horizontal="left"/>
    </xf>
    <xf numFmtId="0" fontId="0" fillId="0" borderId="0" xfId="0" applyFont="1" applyAlignment="1" applyProtection="1">
      <protection hidden="1"/>
    </xf>
    <xf numFmtId="0" fontId="29" fillId="0" borderId="0" xfId="0" applyFont="1" applyFill="1" applyAlignment="1" applyProtection="1">
      <protection hidden="1"/>
    </xf>
    <xf numFmtId="0" fontId="6" fillId="0" borderId="20" xfId="59" applyFont="1" applyFill="1" applyBorder="1" applyAlignment="1">
      <alignment wrapText="1"/>
    </xf>
    <xf numFmtId="0" fontId="9" fillId="0" borderId="20" xfId="59" applyFont="1" applyFill="1" applyBorder="1" applyAlignment="1">
      <alignment wrapText="1"/>
    </xf>
    <xf numFmtId="0" fontId="29" fillId="0" borderId="0" xfId="43" applyFont="1" applyAlignment="1"/>
    <xf numFmtId="0" fontId="29" fillId="0" borderId="30" xfId="43" applyFont="1" applyBorder="1" applyAlignment="1">
      <alignment horizontal="left" vertical="center" wrapText="1"/>
    </xf>
    <xf numFmtId="0" fontId="29" fillId="0" borderId="30" xfId="43" applyFont="1" applyBorder="1" applyAlignment="1">
      <alignment horizontal="left" vertical="top" wrapText="1"/>
    </xf>
    <xf numFmtId="0" fontId="29" fillId="0" borderId="0" xfId="43" applyFont="1" applyBorder="1" applyAlignment="1"/>
    <xf numFmtId="0" fontId="29" fillId="0" borderId="30" xfId="43" applyFont="1" applyBorder="1" applyAlignment="1"/>
    <xf numFmtId="0" fontId="6" fillId="0" borderId="0" xfId="43" applyFont="1" applyFill="1" applyBorder="1" applyAlignment="1">
      <alignment horizontal="left" vertical="center" wrapText="1"/>
    </xf>
    <xf numFmtId="0" fontId="6" fillId="0" borderId="30" xfId="43" applyFont="1" applyFill="1" applyBorder="1" applyAlignment="1">
      <alignment horizontal="left" vertical="center" wrapText="1"/>
    </xf>
    <xf numFmtId="49" fontId="72" fillId="0" borderId="11" xfId="43" quotePrefix="1" applyNumberFormat="1" applyFont="1" applyFill="1" applyBorder="1" applyAlignment="1">
      <alignment horizontal="left"/>
    </xf>
    <xf numFmtId="49" fontId="72" fillId="0" borderId="10" xfId="43" quotePrefix="1" applyNumberFormat="1" applyFont="1" applyFill="1" applyBorder="1" applyAlignment="1">
      <alignment horizontal="left"/>
    </xf>
    <xf numFmtId="0" fontId="34" fillId="0" borderId="31" xfId="43" applyFont="1" applyBorder="1"/>
    <xf numFmtId="0" fontId="29" fillId="0" borderId="29" xfId="43" applyFont="1" applyFill="1" applyBorder="1" applyAlignment="1">
      <alignment vertical="center"/>
    </xf>
    <xf numFmtId="0" fontId="34" fillId="0" borderId="29" xfId="43" applyFont="1" applyFill="1" applyBorder="1" applyAlignment="1">
      <alignment vertical="center"/>
    </xf>
    <xf numFmtId="0" fontId="6" fillId="0" borderId="29" xfId="43" applyFont="1" applyFill="1" applyBorder="1" applyAlignment="1">
      <alignment vertical="center"/>
    </xf>
    <xf numFmtId="0" fontId="75" fillId="0" borderId="29" xfId="43" applyFont="1" applyFill="1" applyBorder="1" applyAlignment="1">
      <alignment vertical="center"/>
    </xf>
    <xf numFmtId="0" fontId="6" fillId="0" borderId="31" xfId="43" applyFont="1" applyFill="1" applyBorder="1" applyAlignment="1">
      <alignment vertical="center"/>
    </xf>
    <xf numFmtId="0" fontId="29" fillId="0" borderId="29" xfId="43" applyFont="1" applyFill="1" applyBorder="1" applyAlignment="1">
      <alignment vertical="center" wrapText="1"/>
    </xf>
    <xf numFmtId="0" fontId="29" fillId="0" borderId="31" xfId="43" applyFont="1" applyFill="1" applyBorder="1" applyAlignment="1">
      <alignment vertical="center"/>
    </xf>
    <xf numFmtId="0" fontId="29" fillId="54" borderId="29" xfId="43" applyFont="1" applyFill="1" applyBorder="1" applyAlignment="1">
      <alignment vertical="center"/>
    </xf>
    <xf numFmtId="0" fontId="5" fillId="0" borderId="27" xfId="43" applyFont="1" applyBorder="1"/>
    <xf numFmtId="0" fontId="34" fillId="0" borderId="32" xfId="43" applyFont="1" applyBorder="1"/>
    <xf numFmtId="0" fontId="29" fillId="0" borderId="0" xfId="43" applyFont="1" applyFill="1" applyBorder="1" applyAlignment="1">
      <alignment vertical="center"/>
    </xf>
    <xf numFmtId="0" fontId="34" fillId="0" borderId="0" xfId="43" applyFont="1" applyFill="1" applyBorder="1" applyAlignment="1">
      <alignment vertical="center"/>
    </xf>
    <xf numFmtId="0" fontId="6" fillId="0" borderId="0" xfId="43" applyFont="1" applyFill="1" applyBorder="1" applyAlignment="1">
      <alignment vertical="center"/>
    </xf>
    <xf numFmtId="0" fontId="75" fillId="0" borderId="0" xfId="43" applyFont="1" applyFill="1" applyBorder="1" applyAlignment="1">
      <alignment vertical="center"/>
    </xf>
    <xf numFmtId="0" fontId="6" fillId="0" borderId="32" xfId="43" applyFont="1" applyFill="1" applyBorder="1" applyAlignment="1">
      <alignment vertical="center"/>
    </xf>
    <xf numFmtId="0" fontId="29" fillId="0" borderId="32" xfId="43" applyFont="1" applyFill="1" applyBorder="1" applyAlignment="1">
      <alignment vertical="center"/>
    </xf>
    <xf numFmtId="0" fontId="42" fillId="0" borderId="26" xfId="43" applyFont="1" applyBorder="1" applyAlignment="1">
      <alignment vertical="center" wrapText="1"/>
    </xf>
    <xf numFmtId="0" fontId="42" fillId="0" borderId="27" xfId="43" applyFont="1" applyBorder="1" applyAlignment="1">
      <alignment vertical="center" wrapText="1"/>
    </xf>
    <xf numFmtId="0" fontId="42" fillId="0" borderId="27" xfId="43" applyFont="1" applyBorder="1" applyAlignment="1">
      <alignment horizontal="left" vertical="center"/>
    </xf>
    <xf numFmtId="0" fontId="42" fillId="0" borderId="28" xfId="43" applyFont="1" applyBorder="1"/>
    <xf numFmtId="0" fontId="41" fillId="0" borderId="0" xfId="43" applyFont="1" applyAlignment="1">
      <alignment horizontal="left" vertical="center"/>
    </xf>
    <xf numFmtId="0" fontId="29" fillId="0" borderId="0" xfId="43" applyFont="1" applyBorder="1" applyAlignment="1">
      <alignment horizontal="left" vertical="top"/>
    </xf>
    <xf numFmtId="0" fontId="34" fillId="0" borderId="30" xfId="43" applyFont="1" applyFill="1" applyBorder="1"/>
    <xf numFmtId="0" fontId="29" fillId="59" borderId="29" xfId="43" applyFont="1" applyFill="1" applyBorder="1" applyAlignment="1">
      <alignment vertical="center"/>
    </xf>
    <xf numFmtId="0" fontId="34" fillId="59" borderId="29" xfId="43" applyFont="1" applyFill="1" applyBorder="1" applyAlignment="1">
      <alignment vertical="center"/>
    </xf>
    <xf numFmtId="0" fontId="34" fillId="59" borderId="29" xfId="43" applyFont="1" applyFill="1" applyBorder="1" applyAlignment="1">
      <alignment vertical="center" wrapText="1"/>
    </xf>
    <xf numFmtId="0" fontId="75" fillId="59" borderId="29" xfId="43" applyFont="1" applyFill="1" applyBorder="1" applyAlignment="1">
      <alignment vertical="center"/>
    </xf>
    <xf numFmtId="0" fontId="29" fillId="59" borderId="29" xfId="43" applyFont="1" applyFill="1" applyBorder="1"/>
    <xf numFmtId="0" fontId="70" fillId="0" borderId="29" xfId="43" applyFont="1" applyFill="1" applyBorder="1" applyAlignment="1">
      <alignment vertical="center"/>
    </xf>
    <xf numFmtId="0" fontId="29" fillId="0" borderId="29" xfId="43" applyFont="1" applyFill="1" applyBorder="1" applyAlignment="1">
      <alignment horizontal="left" vertical="center"/>
    </xf>
    <xf numFmtId="0" fontId="6" fillId="48" borderId="15" xfId="43" applyFont="1" applyFill="1" applyBorder="1"/>
    <xf numFmtId="0" fontId="42" fillId="0" borderId="28" xfId="43" applyFont="1" applyBorder="1" applyAlignment="1">
      <alignment vertical="center"/>
    </xf>
    <xf numFmtId="0" fontId="5" fillId="0" borderId="26" xfId="43" applyFont="1" applyBorder="1" applyAlignment="1">
      <alignment wrapText="1"/>
    </xf>
    <xf numFmtId="0" fontId="5" fillId="0" borderId="16"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30" fillId="0" borderId="0" xfId="0" applyFont="1" applyFill="1" applyAlignment="1" applyProtection="1">
      <alignment horizontal="center"/>
      <protection hidden="1"/>
    </xf>
    <xf numFmtId="0" fontId="29" fillId="0" borderId="0" xfId="0" applyFont="1" applyFill="1" applyAlignment="1" applyProtection="1">
      <alignment horizontal="center"/>
      <protection hidden="1"/>
    </xf>
    <xf numFmtId="0" fontId="0" fillId="0" borderId="0" xfId="0" applyFont="1" applyFill="1" applyAlignment="1" applyProtection="1">
      <protection hidden="1"/>
    </xf>
    <xf numFmtId="0" fontId="30" fillId="0" borderId="0" xfId="0" applyFont="1" applyFill="1" applyAlignment="1" applyProtection="1">
      <alignment horizontal="center"/>
      <protection locked="0"/>
    </xf>
    <xf numFmtId="0" fontId="29" fillId="0" borderId="0" xfId="0" applyFont="1" applyFill="1" applyAlignment="1" applyProtection="1">
      <alignment horizontal="center"/>
      <protection locked="0"/>
    </xf>
    <xf numFmtId="0" fontId="0" fillId="0" borderId="0" xfId="0" applyFont="1" applyFill="1" applyAlignment="1" applyProtection="1">
      <protection locked="0"/>
    </xf>
    <xf numFmtId="0" fontId="29" fillId="0" borderId="0" xfId="0" applyFont="1" applyFill="1" applyProtection="1">
      <protection hidden="1"/>
    </xf>
    <xf numFmtId="14" fontId="29" fillId="0" borderId="0" xfId="0" applyNumberFormat="1" applyFont="1" applyFill="1" applyProtection="1">
      <protection hidden="1"/>
    </xf>
    <xf numFmtId="14" fontId="29" fillId="0" borderId="0" xfId="0" applyNumberFormat="1" applyFont="1" applyFill="1" applyProtection="1">
      <protection locked="0"/>
    </xf>
    <xf numFmtId="0" fontId="4" fillId="61" borderId="16" xfId="0" applyFont="1" applyFill="1" applyBorder="1" applyAlignment="1">
      <alignment horizontal="center" vertical="center" wrapText="1"/>
    </xf>
    <xf numFmtId="0" fontId="65" fillId="62" borderId="0" xfId="43" applyFont="1" applyFill="1" applyBorder="1" applyAlignment="1">
      <alignment horizontal="left" vertical="center"/>
    </xf>
    <xf numFmtId="0" fontId="6" fillId="0" borderId="0" xfId="0" applyFont="1" applyFill="1" applyAlignment="1" applyProtection="1">
      <protection locked="0"/>
    </xf>
    <xf numFmtId="0" fontId="33" fillId="0" borderId="16" xfId="0" applyFont="1" applyFill="1" applyBorder="1" applyAlignment="1">
      <alignment horizontal="center" vertical="center" wrapText="1"/>
    </xf>
    <xf numFmtId="0" fontId="29" fillId="0" borderId="0" xfId="0" applyFont="1" applyFill="1" applyAlignment="1" applyProtection="1">
      <alignment horizontal="center" wrapText="1"/>
      <protection locked="0"/>
    </xf>
    <xf numFmtId="0" fontId="30" fillId="0" borderId="0" xfId="0" applyFont="1" applyFill="1" applyAlignment="1" applyProtection="1">
      <alignment horizontal="center" wrapText="1"/>
      <protection locked="0"/>
    </xf>
    <xf numFmtId="0" fontId="32" fillId="61" borderId="16" xfId="0" applyFont="1" applyFill="1" applyBorder="1" applyAlignment="1">
      <alignment horizontal="center" vertical="center" wrapText="1"/>
    </xf>
    <xf numFmtId="0" fontId="30" fillId="0" borderId="0" xfId="0" applyFont="1" applyFill="1" applyAlignment="1" applyProtection="1">
      <protection locked="0"/>
    </xf>
    <xf numFmtId="0" fontId="29" fillId="60" borderId="0" xfId="0" applyFont="1" applyFill="1" applyAlignment="1" applyProtection="1">
      <alignment wrapText="1"/>
      <protection locked="0"/>
    </xf>
    <xf numFmtId="0" fontId="32" fillId="0" borderId="16" xfId="0" applyFont="1" applyFill="1" applyBorder="1" applyAlignment="1">
      <alignment horizontal="center" vertical="center"/>
    </xf>
    <xf numFmtId="0" fontId="29" fillId="0" borderId="0" xfId="0" applyFont="1" applyFill="1" applyAlignment="1" applyProtection="1">
      <alignment wrapText="1"/>
      <protection locked="0"/>
    </xf>
    <xf numFmtId="1" fontId="29" fillId="0" borderId="0" xfId="0" applyNumberFormat="1" applyFont="1" applyFill="1" applyAlignment="1" applyProtection="1">
      <alignment horizontal="center" wrapText="1"/>
      <protection locked="0"/>
    </xf>
    <xf numFmtId="0" fontId="30" fillId="0" borderId="0" xfId="0" applyFont="1" applyFill="1" applyAlignment="1" applyProtection="1">
      <alignment wrapText="1"/>
      <protection locked="0"/>
    </xf>
    <xf numFmtId="14" fontId="29" fillId="0" borderId="0" xfId="0" applyNumberFormat="1" applyFont="1" applyFill="1" applyAlignment="1" applyProtection="1">
      <alignment horizontal="center" wrapText="1"/>
      <protection locked="0"/>
    </xf>
    <xf numFmtId="0" fontId="8" fillId="0" borderId="0" xfId="0" applyFont="1" applyFill="1" applyAlignment="1" applyProtection="1">
      <protection locked="0"/>
    </xf>
    <xf numFmtId="14" fontId="29" fillId="0" borderId="0" xfId="0" applyNumberFormat="1" applyFont="1" applyFill="1" applyAlignment="1" applyProtection="1">
      <alignment horizontal="center"/>
      <protection hidden="1"/>
    </xf>
    <xf numFmtId="0" fontId="6" fillId="0" borderId="0" xfId="0" applyFont="1" applyFill="1" applyAlignment="1" applyProtection="1">
      <alignment horizontal="center"/>
      <protection hidden="1"/>
    </xf>
    <xf numFmtId="0" fontId="30" fillId="0" borderId="0" xfId="0" applyFont="1" applyFill="1" applyAlignment="1" applyProtection="1">
      <protection hidden="1"/>
    </xf>
    <xf numFmtId="0" fontId="31" fillId="0" borderId="0" xfId="0" applyFont="1" applyFill="1" applyAlignment="1" applyProtection="1">
      <alignment horizontal="center"/>
      <protection hidden="1"/>
    </xf>
    <xf numFmtId="14" fontId="29" fillId="0" borderId="0" xfId="0" applyNumberFormat="1" applyFont="1" applyFill="1" applyAlignment="1" applyProtection="1">
      <alignment horizontal="center"/>
      <protection locked="0"/>
    </xf>
    <xf numFmtId="0" fontId="6" fillId="0" borderId="0" xfId="0" applyFont="1" applyFill="1" applyAlignment="1" applyProtection="1">
      <alignment horizontal="center"/>
      <protection locked="0"/>
    </xf>
    <xf numFmtId="0" fontId="31" fillId="0" borderId="0" xfId="0" applyFont="1" applyFill="1" applyAlignment="1" applyProtection="1">
      <alignment horizontal="center"/>
      <protection locked="0"/>
    </xf>
    <xf numFmtId="0" fontId="0" fillId="0" borderId="0" xfId="0" applyFont="1" applyFill="1" applyAlignment="1" applyProtection="1">
      <alignment horizontal="left"/>
      <protection locked="0"/>
    </xf>
    <xf numFmtId="0" fontId="0" fillId="0" borderId="0" xfId="0" applyFont="1" applyFill="1" applyAlignment="1" applyProtection="1">
      <alignment horizontal="right"/>
      <protection locked="0"/>
    </xf>
    <xf numFmtId="0" fontId="5" fillId="0" borderId="0" xfId="0" applyFont="1" applyFill="1" applyAlignment="1" applyProtection="1">
      <protection locked="0"/>
    </xf>
    <xf numFmtId="0" fontId="8" fillId="0" borderId="0" xfId="0" applyFont="1" applyFill="1" applyAlignment="1" applyProtection="1">
      <alignment horizontal="left"/>
      <protection locked="0"/>
    </xf>
    <xf numFmtId="0" fontId="29" fillId="0" borderId="0" xfId="43" applyFont="1" applyFill="1" applyBorder="1" applyAlignment="1">
      <alignment horizontal="left" wrapText="1"/>
    </xf>
    <xf numFmtId="0" fontId="29" fillId="0" borderId="30" xfId="43" applyFont="1" applyFill="1" applyBorder="1" applyAlignment="1">
      <alignment horizontal="left" wrapText="1"/>
    </xf>
    <xf numFmtId="0" fontId="29" fillId="0" borderId="0" xfId="43" applyFont="1" applyBorder="1" applyAlignment="1">
      <alignment horizontal="left" vertical="center" wrapText="1"/>
    </xf>
    <xf numFmtId="0" fontId="29" fillId="0" borderId="0" xfId="43" applyFont="1" applyBorder="1" applyAlignment="1"/>
    <xf numFmtId="0" fontId="29" fillId="0" borderId="30" xfId="43" applyFont="1" applyBorder="1" applyAlignment="1"/>
    <xf numFmtId="0" fontId="29" fillId="0" borderId="30" xfId="43" applyFont="1" applyBorder="1" applyAlignment="1">
      <alignment horizontal="left" vertical="center" wrapText="1"/>
    </xf>
    <xf numFmtId="0" fontId="6" fillId="0" borderId="0" xfId="43" applyFont="1" applyFill="1" applyBorder="1" applyAlignment="1">
      <alignment horizontal="left" vertical="center" wrapText="1"/>
    </xf>
    <xf numFmtId="0" fontId="6" fillId="0" borderId="30" xfId="43" applyFont="1" applyFill="1" applyBorder="1" applyAlignment="1">
      <alignment horizontal="left" vertical="center" wrapText="1"/>
    </xf>
    <xf numFmtId="0" fontId="6" fillId="0" borderId="0" xfId="43" applyFont="1" applyBorder="1" applyAlignment="1">
      <alignment horizontal="left" vertical="center" wrapText="1"/>
    </xf>
    <xf numFmtId="0" fontId="29" fillId="0" borderId="0" xfId="43" applyFont="1" applyFill="1" applyAlignment="1">
      <alignment wrapText="1"/>
    </xf>
    <xf numFmtId="0" fontId="29" fillId="0" borderId="0" xfId="43" applyFont="1" applyFill="1" applyAlignment="1"/>
    <xf numFmtId="0" fontId="41" fillId="0" borderId="0" xfId="43" applyFont="1" applyAlignment="1">
      <alignment horizontal="center" vertical="center"/>
    </xf>
    <xf numFmtId="0" fontId="29" fillId="0" borderId="0" xfId="43" applyFont="1" applyAlignment="1"/>
    <xf numFmtId="0" fontId="29" fillId="0" borderId="0" xfId="43" applyFont="1" applyAlignment="1">
      <alignment horizontal="left" vertical="center" wrapText="1"/>
    </xf>
    <xf numFmtId="0" fontId="41" fillId="0" borderId="0" xfId="0" applyFont="1" applyAlignment="1">
      <alignment horizontal="center" vertical="center"/>
    </xf>
    <xf numFmtId="0" fontId="0" fillId="0" borderId="0" xfId="0" applyFont="1" applyAlignment="1">
      <alignment horizontal="center"/>
    </xf>
    <xf numFmtId="0" fontId="45" fillId="0" borderId="0" xfId="0" applyFont="1" applyAlignment="1">
      <alignment horizontal="left" vertical="center" wrapText="1"/>
    </xf>
    <xf numFmtId="0" fontId="0" fillId="0" borderId="0" xfId="0" applyFont="1" applyAlignment="1">
      <alignment wrapText="1"/>
    </xf>
    <xf numFmtId="0" fontId="45" fillId="0" borderId="0" xfId="0" applyFont="1" applyAlignment="1">
      <alignment wrapText="1"/>
    </xf>
    <xf numFmtId="0" fontId="45" fillId="0" borderId="0" xfId="0" applyFont="1" applyBorder="1" applyAlignment="1">
      <alignment horizontal="left" vertical="center" wrapText="1"/>
    </xf>
    <xf numFmtId="0" fontId="0" fillId="0" borderId="0" xfId="0" applyFont="1" applyAlignment="1"/>
    <xf numFmtId="0" fontId="29" fillId="0" borderId="0" xfId="43" applyFont="1" applyBorder="1" applyAlignment="1">
      <alignment horizontal="right" wrapText="1"/>
    </xf>
  </cellXfs>
  <cellStyles count="60">
    <cellStyle name="20% - Accent1" xfId="18" builtinId="30" customBuiltin="1"/>
    <cellStyle name="20% - Accent1 2" xfId="44"/>
    <cellStyle name="20% - Accent2" xfId="22" builtinId="34" customBuiltin="1"/>
    <cellStyle name="20% - Accent2 2" xfId="46"/>
    <cellStyle name="20% - Accent3" xfId="26" builtinId="38" customBuiltin="1"/>
    <cellStyle name="20% - Accent3 2" xfId="48"/>
    <cellStyle name="20% - Accent4" xfId="30" builtinId="42" customBuiltin="1"/>
    <cellStyle name="20% - Accent4 2" xfId="50"/>
    <cellStyle name="20% - Accent5" xfId="34" builtinId="46" customBuiltin="1"/>
    <cellStyle name="20% - Accent5 2" xfId="52"/>
    <cellStyle name="20% - Accent6" xfId="38" builtinId="50" customBuiltin="1"/>
    <cellStyle name="20% - Accent6 2" xfId="54"/>
    <cellStyle name="40% - Accent1" xfId="19" builtinId="31" customBuiltin="1"/>
    <cellStyle name="40% - Accent1 2" xfId="45"/>
    <cellStyle name="40% - Accent2" xfId="23" builtinId="35" customBuiltin="1"/>
    <cellStyle name="40% - Accent2 2" xfId="47"/>
    <cellStyle name="40% - Accent3" xfId="27" builtinId="39" customBuiltin="1"/>
    <cellStyle name="40% - Accent3 2" xfId="49"/>
    <cellStyle name="40% - Accent4" xfId="31" builtinId="43" customBuiltin="1"/>
    <cellStyle name="40% - Accent4 2" xfId="51"/>
    <cellStyle name="40% - Accent5" xfId="35" builtinId="47" customBuiltin="1"/>
    <cellStyle name="40% - Accent5 2" xfId="53"/>
    <cellStyle name="40% - Accent6" xfId="39" builtinId="51" customBuiltin="1"/>
    <cellStyle name="40% - Accent6 2" xfId="55"/>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2" xfId="58"/>
    <cellStyle name="Input" xfId="9" builtinId="20" customBuiltin="1"/>
    <cellStyle name="Linked Cell" xfId="12" builtinId="24" customBuiltin="1"/>
    <cellStyle name="Neutral" xfId="8" builtinId="28" customBuiltin="1"/>
    <cellStyle name="Normal" xfId="0" builtinId="0"/>
    <cellStyle name="Normal 2" xfId="41"/>
    <cellStyle name="Normal 2 2" xfId="56"/>
    <cellStyle name="Normal 3" xfId="43"/>
    <cellStyle name="Normal 4" xfId="59"/>
    <cellStyle name="Note 2" xfId="42"/>
    <cellStyle name="Note 2 2" xfId="57"/>
    <cellStyle name="Output" xfId="10" builtinId="21" customBuiltin="1"/>
    <cellStyle name="Title" xfId="1" builtinId="15" customBuiltin="1"/>
    <cellStyle name="Total" xfId="16" builtinId="25" customBuiltin="1"/>
    <cellStyle name="Warning Text" xfId="14" builtinId="11" customBuiltin="1"/>
  </cellStyles>
  <dxfs count="63">
    <dxf>
      <font>
        <color theme="0" tint="-0.34998626667073579"/>
      </font>
      <fill>
        <patternFill patternType="none">
          <bgColor auto="1"/>
        </patternFill>
      </fill>
    </dxf>
    <dxf>
      <fill>
        <patternFill>
          <bgColor theme="5" tint="0.79998168889431442"/>
        </patternFill>
      </fill>
    </dxf>
    <dxf>
      <font>
        <b/>
        <i val="0"/>
        <color theme="5" tint="0.39994506668294322"/>
      </font>
      <fill>
        <patternFill>
          <bgColor theme="5" tint="-0.24994659260841701"/>
        </patternFill>
      </fill>
    </dxf>
    <dxf>
      <font>
        <b/>
        <i val="0"/>
        <color theme="5" tint="0.39994506668294322"/>
      </font>
      <fill>
        <patternFill>
          <bgColor theme="5" tint="-0.24994659260841701"/>
        </patternFill>
      </fill>
    </dxf>
    <dxf>
      <font>
        <b/>
        <i val="0"/>
        <color theme="5" tint="0.59996337778862885"/>
      </font>
      <fill>
        <patternFill>
          <bgColor theme="5" tint="-0.24994659260841701"/>
        </patternFill>
      </fill>
    </dxf>
    <dxf>
      <fill>
        <patternFill>
          <bgColor theme="5"/>
        </patternFill>
      </fill>
    </dxf>
    <dxf>
      <fill>
        <patternFill>
          <bgColor theme="6" tint="0.59996337778862885"/>
        </patternFill>
      </fill>
    </dxf>
    <dxf>
      <font>
        <color theme="0" tint="-0.24994659260841701"/>
      </font>
      <fill>
        <patternFill>
          <bgColor theme="1" tint="0.49998474074526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fgColor auto="1"/>
          <bgColor theme="5" tint="0.79998168889431442"/>
        </patternFill>
      </fill>
    </dxf>
    <dxf>
      <font>
        <color theme="5" tint="0.59996337778862885"/>
      </font>
      <fill>
        <patternFill>
          <bgColor theme="5" tint="-0.24994659260841701"/>
        </patternFill>
      </fill>
    </dxf>
    <dxf>
      <fill>
        <patternFill>
          <bgColor rgb="FFFFC000"/>
        </patternFill>
      </fill>
    </dxf>
    <dxf>
      <fill>
        <patternFill>
          <bgColor theme="5" tint="0.79998168889431442"/>
        </patternFill>
      </fill>
    </dxf>
    <dxf>
      <fill>
        <patternFill>
          <bgColor theme="5" tint="0.79998168889431442"/>
        </patternFill>
      </fill>
    </dxf>
    <dxf>
      <fill>
        <patternFill>
          <bgColor rgb="FFFFC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5"/>
        </patternFill>
      </fill>
    </dxf>
    <dxf>
      <fill>
        <patternFill>
          <bgColor rgb="FFFFC000"/>
        </patternFill>
      </fill>
    </dxf>
    <dxf>
      <fill>
        <patternFill>
          <bgColor rgb="FFFFC000"/>
        </patternFill>
      </fill>
    </dxf>
    <dxf>
      <font>
        <color auto="1"/>
      </font>
      <fill>
        <patternFill>
          <bgColor theme="3" tint="0.7999816888943144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rgb="FFFFC000"/>
        </patternFill>
      </fill>
    </dxf>
    <dxf>
      <fill>
        <patternFill>
          <bgColor rgb="FFFFC000"/>
        </patternFill>
      </fill>
    </dxf>
    <dxf>
      <font>
        <b/>
        <i val="0"/>
        <color theme="5" tint="0.79998168889431442"/>
      </font>
      <fill>
        <patternFill>
          <bgColor theme="5" tint="-0.24994659260841701"/>
        </patternFill>
      </fill>
    </dxf>
    <dxf>
      <font>
        <b/>
        <i val="0"/>
        <color theme="5" tint="0.79998168889431442"/>
      </font>
      <fill>
        <patternFill>
          <bgColor theme="5" tint="-0.24994659260841701"/>
        </patternFill>
      </fill>
    </dxf>
    <dxf>
      <font>
        <color theme="0" tint="-0.24994659260841701"/>
      </font>
      <fill>
        <patternFill>
          <bgColor theme="1" tint="0.34998626667073579"/>
        </patternFill>
      </fill>
    </dxf>
    <dxf>
      <fill>
        <patternFill>
          <bgColor theme="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rgb="FFFFC000"/>
        </patternFill>
      </fill>
    </dxf>
    <dxf>
      <fill>
        <patternFill>
          <fgColor auto="1"/>
          <bgColor rgb="FFFFC000"/>
        </patternFill>
      </fill>
    </dxf>
    <dxf>
      <font>
        <b/>
        <i val="0"/>
        <color rgb="FFF2DBDB"/>
      </font>
      <fill>
        <patternFill>
          <bgColor theme="5" tint="-0.24994659260841701"/>
        </patternFill>
      </fill>
    </dxf>
    <dxf>
      <font>
        <color theme="0" tint="-0.24994659260841701"/>
      </font>
      <fill>
        <patternFill>
          <bgColor theme="1" tint="0.34998626667073579"/>
        </patternFill>
      </fill>
    </dxf>
    <dxf>
      <font>
        <color theme="0" tint="-0.24994659260841701"/>
      </font>
      <fill>
        <patternFill>
          <bgColor theme="1" tint="0.34998626667073579"/>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fgColor auto="1"/>
          <bgColor rgb="FFF2DBDB"/>
        </patternFill>
      </fill>
    </dxf>
    <dxf>
      <fill>
        <patternFill>
          <bgColor rgb="FFFFC000"/>
        </patternFill>
      </fill>
    </dxf>
    <dxf>
      <font>
        <b/>
        <i val="0"/>
        <color rgb="FFF2DBDB"/>
      </font>
      <fill>
        <patternFill>
          <bgColor theme="5" tint="-0.24994659260841701"/>
        </patternFill>
      </fill>
    </dxf>
    <dxf>
      <font>
        <b/>
        <i val="0"/>
        <color rgb="FFF2DBDB"/>
      </font>
      <fill>
        <patternFill>
          <bgColor theme="5" tint="-0.24994659260841701"/>
        </patternFill>
      </fill>
    </dxf>
    <dxf>
      <font>
        <b/>
        <i val="0"/>
        <color rgb="FFF2DBDB"/>
      </font>
      <fill>
        <patternFill>
          <bgColor theme="5" tint="-0.24994659260841701"/>
        </patternFill>
      </fill>
    </dxf>
    <dxf>
      <font>
        <b/>
        <i val="0"/>
        <color theme="5" tint="0.79998168889431442"/>
      </font>
      <fill>
        <patternFill>
          <bgColor theme="5" tint="-0.24994659260841701"/>
        </patternFill>
      </fill>
    </dxf>
    <dxf>
      <font>
        <color theme="0" tint="-0.24994659260841701"/>
      </font>
      <fill>
        <patternFill>
          <bgColor theme="1" tint="0.499984740745262"/>
        </patternFill>
      </fill>
    </dxf>
    <dxf>
      <fill>
        <patternFill>
          <bgColor rgb="FFFFC000"/>
        </patternFill>
      </fill>
    </dxf>
    <dxf>
      <fill>
        <patternFill>
          <bgColor rgb="FFFFC000"/>
        </patternFill>
      </fill>
    </dxf>
    <dxf>
      <font>
        <color auto="1"/>
      </font>
      <fill>
        <patternFill>
          <bgColor rgb="FFFFC000"/>
        </patternFill>
      </fill>
    </dxf>
    <dxf>
      <fill>
        <patternFill>
          <bgColor theme="5" tint="0.79998168889431442"/>
        </patternFill>
      </fill>
    </dxf>
    <dxf>
      <fill>
        <patternFill patternType="none">
          <bgColor auto="1"/>
        </patternFill>
      </fill>
    </dxf>
    <dxf>
      <font>
        <b/>
        <i val="0"/>
        <color rgb="FFF2DBDB"/>
      </font>
      <fill>
        <patternFill>
          <bgColor theme="5" tint="-0.24994659260841701"/>
        </patternFill>
      </fill>
    </dxf>
    <dxf>
      <font>
        <b/>
        <i val="0"/>
        <color rgb="FFF2DBDB"/>
      </font>
      <fill>
        <patternFill>
          <bgColor theme="5" tint="-0.24994659260841701"/>
        </patternFill>
      </fill>
    </dxf>
    <dxf>
      <font>
        <b/>
        <i val="0"/>
        <color rgb="FFF2DBDB"/>
      </font>
      <fill>
        <patternFill>
          <fgColor auto="1"/>
          <bgColor rgb="FF963634"/>
        </patternFill>
      </fill>
    </dxf>
  </dxfs>
  <tableStyles count="0" defaultTableStyle="TableStyleMedium2" defaultPivotStyle="PivotStyleLight16"/>
  <colors>
    <mruColors>
      <color rgb="FFF2DBDB"/>
      <color rgb="FF963634"/>
      <color rgb="FF953734"/>
      <color rgb="FFFFFFFF"/>
      <color rgb="FFFFD966"/>
      <color rgb="FFFF9900"/>
      <color rgb="FFFF99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295275</xdr:colOff>
      <xdr:row>31</xdr:row>
      <xdr:rowOff>114300</xdr:rowOff>
    </xdr:to>
    <xdr:sp macro="" textlink="">
      <xdr:nvSpPr>
        <xdr:cNvPr id="6157" name="Rectangle 1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295275</xdr:colOff>
      <xdr:row>31</xdr:row>
      <xdr:rowOff>114300</xdr:rowOff>
    </xdr:to>
    <xdr:sp macro="" textlink="">
      <xdr:nvSpPr>
        <xdr:cNvPr id="2" name="AutoShape 13"/>
        <xdr:cNvSpPr>
          <a:spLocks noChangeArrowheads="1"/>
        </xdr:cNvSpPr>
      </xdr:nvSpPr>
      <xdr:spPr bwMode="auto">
        <a:xfrm>
          <a:off x="0" y="0"/>
          <a:ext cx="13525500" cy="9839325"/>
        </a:xfrm>
        <a:custGeom>
          <a:avLst/>
          <a:gdLst/>
          <a:ahLst/>
          <a:cxnLst/>
          <a:rect l="0" t="0" r="0" b="0"/>
          <a:pathLst/>
        </a:custGeom>
        <a:solidFill>
          <a:srgbClr val="FFFFFF"/>
        </a:solidFill>
        <a:ln w="9525">
          <a:solidFill>
            <a:srgbClr val="000000"/>
          </a:solidFill>
          <a:round/>
          <a:headEnd/>
          <a:tailEnd/>
        </a:ln>
      </xdr:spPr>
    </xdr:sp>
    <xdr:clientData/>
  </xdr:twoCellAnchor>
  <xdr:twoCellAnchor editAs="absolute">
    <xdr:from>
      <xdr:col>4</xdr:col>
      <xdr:colOff>952500</xdr:colOff>
      <xdr:row>1</xdr:row>
      <xdr:rowOff>9525</xdr:rowOff>
    </xdr:from>
    <xdr:to>
      <xdr:col>7</xdr:col>
      <xdr:colOff>190500</xdr:colOff>
      <xdr:row>23</xdr:row>
      <xdr:rowOff>66675</xdr:rowOff>
    </xdr:to>
    <xdr:sp macro="" textlink="">
      <xdr:nvSpPr>
        <xdr:cNvPr id="6170" name="AutoShape 26"/>
        <xdr:cNvSpPr>
          <a:spLocks noChangeArrowheads="1"/>
        </xdr:cNvSpPr>
      </xdr:nvSpPr>
      <xdr:spPr bwMode="auto">
        <a:xfrm>
          <a:off x="5981700" y="400050"/>
          <a:ext cx="4114800" cy="41814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295275</xdr:colOff>
      <xdr:row>31</xdr:row>
      <xdr:rowOff>114300</xdr:rowOff>
    </xdr:to>
    <xdr:sp macro="" textlink="">
      <xdr:nvSpPr>
        <xdr:cNvPr id="3" name="AutoShape 13"/>
        <xdr:cNvSpPr>
          <a:spLocks noChangeArrowheads="1"/>
        </xdr:cNvSpPr>
      </xdr:nvSpPr>
      <xdr:spPr bwMode="auto">
        <a:xfrm>
          <a:off x="0" y="0"/>
          <a:ext cx="13525500" cy="9839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295275</xdr:colOff>
      <xdr:row>31</xdr:row>
      <xdr:rowOff>114300</xdr:rowOff>
    </xdr:to>
    <xdr:sp macro="" textlink="">
      <xdr:nvSpPr>
        <xdr:cNvPr id="4" name="AutoShape 13"/>
        <xdr:cNvSpPr>
          <a:spLocks noChangeArrowheads="1"/>
        </xdr:cNvSpPr>
      </xdr:nvSpPr>
      <xdr:spPr bwMode="auto">
        <a:xfrm>
          <a:off x="0" y="0"/>
          <a:ext cx="13525500" cy="98393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295275</xdr:colOff>
      <xdr:row>31</xdr:row>
      <xdr:rowOff>114300</xdr:rowOff>
    </xdr:to>
    <xdr:sp macro="" textlink="">
      <xdr:nvSpPr>
        <xdr:cNvPr id="5" name="AutoShape 13"/>
        <xdr:cNvSpPr>
          <a:spLocks noChangeArrowheads="1"/>
        </xdr:cNvSpPr>
      </xdr:nvSpPr>
      <xdr:spPr bwMode="auto">
        <a:xfrm>
          <a:off x="0" y="0"/>
          <a:ext cx="13525500" cy="98393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295275</xdr:colOff>
      <xdr:row>31</xdr:row>
      <xdr:rowOff>114300</xdr:rowOff>
    </xdr:to>
    <xdr:sp macro="" textlink="">
      <xdr:nvSpPr>
        <xdr:cNvPr id="6" name="AutoShape 13"/>
        <xdr:cNvSpPr>
          <a:spLocks noChangeArrowheads="1"/>
        </xdr:cNvSpPr>
      </xdr:nvSpPr>
      <xdr:spPr bwMode="auto">
        <a:xfrm>
          <a:off x="0" y="0"/>
          <a:ext cx="13525500" cy="98393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295275</xdr:colOff>
      <xdr:row>31</xdr:row>
      <xdr:rowOff>114300</xdr:rowOff>
    </xdr:to>
    <xdr:sp macro="" textlink="">
      <xdr:nvSpPr>
        <xdr:cNvPr id="7" name="AutoShape 13"/>
        <xdr:cNvSpPr>
          <a:spLocks noChangeArrowheads="1"/>
        </xdr:cNvSpPr>
      </xdr:nvSpPr>
      <xdr:spPr bwMode="auto">
        <a:xfrm>
          <a:off x="0" y="0"/>
          <a:ext cx="13525500" cy="9839325"/>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51</xdr:row>
      <xdr:rowOff>114300</xdr:rowOff>
    </xdr:to>
    <xdr:sp macro="" textlink="">
      <xdr:nvSpPr>
        <xdr:cNvPr id="2057" name="Rectangle 9"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51</xdr:row>
      <xdr:rowOff>114300</xdr:rowOff>
    </xdr:to>
    <xdr:sp macro="" textlink="">
      <xdr:nvSpPr>
        <xdr:cNvPr id="2" name="AutoShape 9"/>
        <xdr:cNvSpPr>
          <a:spLocks noChangeArrowheads="1"/>
        </xdr:cNvSpPr>
      </xdr:nvSpPr>
      <xdr:spPr bwMode="auto">
        <a:xfrm>
          <a:off x="0" y="0"/>
          <a:ext cx="10467975" cy="10001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51</xdr:row>
      <xdr:rowOff>114300</xdr:rowOff>
    </xdr:to>
    <xdr:sp macro="" textlink="">
      <xdr:nvSpPr>
        <xdr:cNvPr id="3" name="AutoShape 9"/>
        <xdr:cNvSpPr>
          <a:spLocks noChangeArrowheads="1"/>
        </xdr:cNvSpPr>
      </xdr:nvSpPr>
      <xdr:spPr bwMode="auto">
        <a:xfrm>
          <a:off x="0" y="0"/>
          <a:ext cx="10467975" cy="10001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523875</xdr:colOff>
      <xdr:row>51</xdr:row>
      <xdr:rowOff>114300</xdr:rowOff>
    </xdr:to>
    <xdr:sp macro="" textlink="">
      <xdr:nvSpPr>
        <xdr:cNvPr id="4" name="AutoShape 9"/>
        <xdr:cNvSpPr>
          <a:spLocks noChangeArrowheads="1"/>
        </xdr:cNvSpPr>
      </xdr:nvSpPr>
      <xdr:spPr bwMode="auto">
        <a:xfrm>
          <a:off x="0" y="0"/>
          <a:ext cx="10467975" cy="10001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523875</xdr:colOff>
      <xdr:row>51</xdr:row>
      <xdr:rowOff>114300</xdr:rowOff>
    </xdr:to>
    <xdr:sp macro="" textlink="">
      <xdr:nvSpPr>
        <xdr:cNvPr id="5" name="AutoShape 9"/>
        <xdr:cNvSpPr>
          <a:spLocks noChangeArrowheads="1"/>
        </xdr:cNvSpPr>
      </xdr:nvSpPr>
      <xdr:spPr bwMode="auto">
        <a:xfrm>
          <a:off x="0" y="0"/>
          <a:ext cx="10467975" cy="100012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523875</xdr:colOff>
      <xdr:row>51</xdr:row>
      <xdr:rowOff>114300</xdr:rowOff>
    </xdr:to>
    <xdr:sp macro="" textlink="">
      <xdr:nvSpPr>
        <xdr:cNvPr id="6" name="AutoShape 9"/>
        <xdr:cNvSpPr>
          <a:spLocks noChangeArrowheads="1"/>
        </xdr:cNvSpPr>
      </xdr:nvSpPr>
      <xdr:spPr bwMode="auto">
        <a:xfrm>
          <a:off x="0" y="0"/>
          <a:ext cx="10467975" cy="100012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523875</xdr:colOff>
      <xdr:row>51</xdr:row>
      <xdr:rowOff>114300</xdr:rowOff>
    </xdr:to>
    <xdr:sp macro="" textlink="">
      <xdr:nvSpPr>
        <xdr:cNvPr id="7" name="AutoShape 9"/>
        <xdr:cNvSpPr>
          <a:spLocks noChangeArrowheads="1"/>
        </xdr:cNvSpPr>
      </xdr:nvSpPr>
      <xdr:spPr bwMode="auto">
        <a:xfrm>
          <a:off x="0" y="0"/>
          <a:ext cx="10467975" cy="1000125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514350</xdr:colOff>
      <xdr:row>52</xdr:row>
      <xdr:rowOff>114300</xdr:rowOff>
    </xdr:to>
    <xdr:sp macro="" textlink="">
      <xdr:nvSpPr>
        <xdr:cNvPr id="3081" name="Rectangle 9"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514350</xdr:colOff>
      <xdr:row>51</xdr:row>
      <xdr:rowOff>114300</xdr:rowOff>
    </xdr:to>
    <xdr:sp macro="" textlink="">
      <xdr:nvSpPr>
        <xdr:cNvPr id="2" name="AutoShape 9"/>
        <xdr:cNvSpPr>
          <a:spLocks noChangeArrowheads="1"/>
        </xdr:cNvSpPr>
      </xdr:nvSpPr>
      <xdr:spPr bwMode="auto">
        <a:xfrm>
          <a:off x="0" y="0"/>
          <a:ext cx="11449050" cy="99441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514350</xdr:colOff>
      <xdr:row>51</xdr:row>
      <xdr:rowOff>114300</xdr:rowOff>
    </xdr:to>
    <xdr:sp macro="" textlink="">
      <xdr:nvSpPr>
        <xdr:cNvPr id="3" name="AutoShape 9"/>
        <xdr:cNvSpPr>
          <a:spLocks noChangeArrowheads="1"/>
        </xdr:cNvSpPr>
      </xdr:nvSpPr>
      <xdr:spPr bwMode="auto">
        <a:xfrm>
          <a:off x="0" y="0"/>
          <a:ext cx="11449050" cy="99441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514350</xdr:colOff>
      <xdr:row>51</xdr:row>
      <xdr:rowOff>114300</xdr:rowOff>
    </xdr:to>
    <xdr:sp macro="" textlink="">
      <xdr:nvSpPr>
        <xdr:cNvPr id="4" name="AutoShape 9"/>
        <xdr:cNvSpPr>
          <a:spLocks noChangeArrowheads="1"/>
        </xdr:cNvSpPr>
      </xdr:nvSpPr>
      <xdr:spPr bwMode="auto">
        <a:xfrm>
          <a:off x="0" y="0"/>
          <a:ext cx="11468100" cy="99441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514350</xdr:colOff>
      <xdr:row>51</xdr:row>
      <xdr:rowOff>114300</xdr:rowOff>
    </xdr:to>
    <xdr:sp macro="" textlink="">
      <xdr:nvSpPr>
        <xdr:cNvPr id="5" name="AutoShape 9"/>
        <xdr:cNvSpPr>
          <a:spLocks noChangeArrowheads="1"/>
        </xdr:cNvSpPr>
      </xdr:nvSpPr>
      <xdr:spPr bwMode="auto">
        <a:xfrm>
          <a:off x="0" y="0"/>
          <a:ext cx="11468100" cy="99441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514350</xdr:colOff>
      <xdr:row>51</xdr:row>
      <xdr:rowOff>114300</xdr:rowOff>
    </xdr:to>
    <xdr:sp macro="" textlink="">
      <xdr:nvSpPr>
        <xdr:cNvPr id="6" name="AutoShape 9"/>
        <xdr:cNvSpPr>
          <a:spLocks noChangeArrowheads="1"/>
        </xdr:cNvSpPr>
      </xdr:nvSpPr>
      <xdr:spPr bwMode="auto">
        <a:xfrm>
          <a:off x="0" y="0"/>
          <a:ext cx="11468100" cy="99441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514350</xdr:colOff>
      <xdr:row>51</xdr:row>
      <xdr:rowOff>114300</xdr:rowOff>
    </xdr:to>
    <xdr:sp macro="" textlink="">
      <xdr:nvSpPr>
        <xdr:cNvPr id="7" name="AutoShape 9"/>
        <xdr:cNvSpPr>
          <a:spLocks noChangeArrowheads="1"/>
        </xdr:cNvSpPr>
      </xdr:nvSpPr>
      <xdr:spPr bwMode="auto">
        <a:xfrm>
          <a:off x="0" y="0"/>
          <a:ext cx="11468100" cy="99441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247650</xdr:colOff>
      <xdr:row>52</xdr:row>
      <xdr:rowOff>114300</xdr:rowOff>
    </xdr:to>
    <xdr:sp macro="" textlink="">
      <xdr:nvSpPr>
        <xdr:cNvPr id="4102" name="Rectangle 6"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247650</xdr:colOff>
      <xdr:row>51</xdr:row>
      <xdr:rowOff>114300</xdr:rowOff>
    </xdr:to>
    <xdr:sp macro="" textlink="">
      <xdr:nvSpPr>
        <xdr:cNvPr id="2" name="AutoShape 6"/>
        <xdr:cNvSpPr>
          <a:spLocks noChangeArrowheads="1"/>
        </xdr:cNvSpPr>
      </xdr:nvSpPr>
      <xdr:spPr bwMode="auto">
        <a:xfrm>
          <a:off x="0" y="0"/>
          <a:ext cx="1845945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247650</xdr:colOff>
      <xdr:row>51</xdr:row>
      <xdr:rowOff>114300</xdr:rowOff>
    </xdr:to>
    <xdr:sp macro="" textlink="">
      <xdr:nvSpPr>
        <xdr:cNvPr id="3" name="AutoShape 6"/>
        <xdr:cNvSpPr>
          <a:spLocks noChangeArrowheads="1"/>
        </xdr:cNvSpPr>
      </xdr:nvSpPr>
      <xdr:spPr bwMode="auto">
        <a:xfrm>
          <a:off x="0" y="0"/>
          <a:ext cx="11734800" cy="9772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247650</xdr:colOff>
      <xdr:row>51</xdr:row>
      <xdr:rowOff>114300</xdr:rowOff>
    </xdr:to>
    <xdr:sp macro="" textlink="">
      <xdr:nvSpPr>
        <xdr:cNvPr id="4" name="AutoShape 6"/>
        <xdr:cNvSpPr>
          <a:spLocks noChangeArrowheads="1"/>
        </xdr:cNvSpPr>
      </xdr:nvSpPr>
      <xdr:spPr bwMode="auto">
        <a:xfrm>
          <a:off x="0" y="0"/>
          <a:ext cx="11906250" cy="9772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247650</xdr:colOff>
      <xdr:row>51</xdr:row>
      <xdr:rowOff>114300</xdr:rowOff>
    </xdr:to>
    <xdr:sp macro="" textlink="">
      <xdr:nvSpPr>
        <xdr:cNvPr id="5" name="AutoShape 6"/>
        <xdr:cNvSpPr>
          <a:spLocks noChangeArrowheads="1"/>
        </xdr:cNvSpPr>
      </xdr:nvSpPr>
      <xdr:spPr bwMode="auto">
        <a:xfrm>
          <a:off x="0" y="0"/>
          <a:ext cx="11906250" cy="97726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247650</xdr:colOff>
      <xdr:row>51</xdr:row>
      <xdr:rowOff>114300</xdr:rowOff>
    </xdr:to>
    <xdr:sp macro="" textlink="">
      <xdr:nvSpPr>
        <xdr:cNvPr id="6" name="AutoShape 6"/>
        <xdr:cNvSpPr>
          <a:spLocks noChangeArrowheads="1"/>
        </xdr:cNvSpPr>
      </xdr:nvSpPr>
      <xdr:spPr bwMode="auto">
        <a:xfrm>
          <a:off x="0" y="0"/>
          <a:ext cx="11906250" cy="97726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0</xdr:colOff>
      <xdr:row>52</xdr:row>
      <xdr:rowOff>161925</xdr:rowOff>
    </xdr:to>
    <xdr:sp macro="" textlink="">
      <xdr:nvSpPr>
        <xdr:cNvPr id="4107" name="AutoShape 11"/>
        <xdr:cNvSpPr>
          <a:spLocks noChangeArrowheads="1"/>
        </xdr:cNvSpPr>
      </xdr:nvSpPr>
      <xdr:spPr bwMode="auto">
        <a:xfrm>
          <a:off x="0" y="0"/>
          <a:ext cx="10467975" cy="100012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247650</xdr:colOff>
      <xdr:row>51</xdr:row>
      <xdr:rowOff>114300</xdr:rowOff>
    </xdr:to>
    <xdr:sp macro="" textlink="">
      <xdr:nvSpPr>
        <xdr:cNvPr id="7" name="AutoShape 6"/>
        <xdr:cNvSpPr>
          <a:spLocks noChangeArrowheads="1"/>
        </xdr:cNvSpPr>
      </xdr:nvSpPr>
      <xdr:spPr bwMode="auto">
        <a:xfrm>
          <a:off x="0" y="0"/>
          <a:ext cx="11906250" cy="97726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0</xdr:colOff>
      <xdr:row>52</xdr:row>
      <xdr:rowOff>161925</xdr:rowOff>
    </xdr:to>
    <xdr:sp macro="" textlink="">
      <xdr:nvSpPr>
        <xdr:cNvPr id="8" name="AutoShape 11"/>
        <xdr:cNvSpPr>
          <a:spLocks noChangeArrowheads="1"/>
        </xdr:cNvSpPr>
      </xdr:nvSpPr>
      <xdr:spPr bwMode="auto">
        <a:xfrm>
          <a:off x="0" y="0"/>
          <a:ext cx="10467975" cy="1000125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19050</xdr:colOff>
      <xdr:row>50</xdr:row>
      <xdr:rowOff>123825</xdr:rowOff>
    </xdr:to>
    <xdr:sp macro="" textlink="">
      <xdr:nvSpPr>
        <xdr:cNvPr id="5127" name="Rectangle 7"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16</xdr:col>
      <xdr:colOff>19050</xdr:colOff>
      <xdr:row>50</xdr:row>
      <xdr:rowOff>123825</xdr:rowOff>
    </xdr:to>
    <xdr:sp macro="" textlink="">
      <xdr:nvSpPr>
        <xdr:cNvPr id="2" name="AutoShape 7"/>
        <xdr:cNvSpPr>
          <a:spLocks noChangeArrowheads="1"/>
        </xdr:cNvSpPr>
      </xdr:nvSpPr>
      <xdr:spPr bwMode="auto">
        <a:xfrm>
          <a:off x="0" y="0"/>
          <a:ext cx="9725025" cy="9925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16</xdr:col>
      <xdr:colOff>19050</xdr:colOff>
      <xdr:row>50</xdr:row>
      <xdr:rowOff>123825</xdr:rowOff>
    </xdr:to>
    <xdr:sp macro="" textlink="">
      <xdr:nvSpPr>
        <xdr:cNvPr id="3" name="AutoShape 7"/>
        <xdr:cNvSpPr>
          <a:spLocks noChangeArrowheads="1"/>
        </xdr:cNvSpPr>
      </xdr:nvSpPr>
      <xdr:spPr bwMode="auto">
        <a:xfrm>
          <a:off x="0" y="0"/>
          <a:ext cx="11630025" cy="990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16</xdr:col>
      <xdr:colOff>19050</xdr:colOff>
      <xdr:row>50</xdr:row>
      <xdr:rowOff>123825</xdr:rowOff>
    </xdr:to>
    <xdr:sp macro="" textlink="">
      <xdr:nvSpPr>
        <xdr:cNvPr id="4" name="AutoShape 7"/>
        <xdr:cNvSpPr>
          <a:spLocks noChangeArrowheads="1"/>
        </xdr:cNvSpPr>
      </xdr:nvSpPr>
      <xdr:spPr bwMode="auto">
        <a:xfrm>
          <a:off x="0" y="0"/>
          <a:ext cx="11630025" cy="990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16</xdr:col>
      <xdr:colOff>19050</xdr:colOff>
      <xdr:row>50</xdr:row>
      <xdr:rowOff>123825</xdr:rowOff>
    </xdr:to>
    <xdr:sp macro="" textlink="">
      <xdr:nvSpPr>
        <xdr:cNvPr id="5" name="AutoShape 7"/>
        <xdr:cNvSpPr>
          <a:spLocks noChangeArrowheads="1"/>
        </xdr:cNvSpPr>
      </xdr:nvSpPr>
      <xdr:spPr bwMode="auto">
        <a:xfrm>
          <a:off x="0" y="0"/>
          <a:ext cx="11630025" cy="990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16</xdr:col>
      <xdr:colOff>19050</xdr:colOff>
      <xdr:row>50</xdr:row>
      <xdr:rowOff>123825</xdr:rowOff>
    </xdr:to>
    <xdr:sp macro="" textlink="">
      <xdr:nvSpPr>
        <xdr:cNvPr id="6" name="AutoShape 7"/>
        <xdr:cNvSpPr>
          <a:spLocks noChangeArrowheads="1"/>
        </xdr:cNvSpPr>
      </xdr:nvSpPr>
      <xdr:spPr bwMode="auto">
        <a:xfrm>
          <a:off x="0" y="0"/>
          <a:ext cx="11630025" cy="990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16</xdr:col>
      <xdr:colOff>19050</xdr:colOff>
      <xdr:row>50</xdr:row>
      <xdr:rowOff>123825</xdr:rowOff>
    </xdr:to>
    <xdr:sp macro="" textlink="">
      <xdr:nvSpPr>
        <xdr:cNvPr id="7" name="AutoShape 7"/>
        <xdr:cNvSpPr>
          <a:spLocks noChangeArrowheads="1"/>
        </xdr:cNvSpPr>
      </xdr:nvSpPr>
      <xdr:spPr bwMode="auto">
        <a:xfrm>
          <a:off x="0" y="0"/>
          <a:ext cx="11630025" cy="990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16</xdr:col>
      <xdr:colOff>19050</xdr:colOff>
      <xdr:row>50</xdr:row>
      <xdr:rowOff>123825</xdr:rowOff>
    </xdr:to>
    <xdr:sp macro="" textlink="">
      <xdr:nvSpPr>
        <xdr:cNvPr id="8" name="AutoShape 7"/>
        <xdr:cNvSpPr>
          <a:spLocks noChangeArrowheads="1"/>
        </xdr:cNvSpPr>
      </xdr:nvSpPr>
      <xdr:spPr bwMode="auto">
        <a:xfrm>
          <a:off x="0" y="0"/>
          <a:ext cx="11630025" cy="990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19050</xdr:colOff>
      <xdr:row>50</xdr:row>
      <xdr:rowOff>123825</xdr:rowOff>
    </xdr:to>
    <xdr:sp macro="" textlink="">
      <xdr:nvSpPr>
        <xdr:cNvPr id="9" name="AutoShape 7"/>
        <xdr:cNvSpPr>
          <a:spLocks noChangeArrowheads="1"/>
        </xdr:cNvSpPr>
      </xdr:nvSpPr>
      <xdr:spPr bwMode="auto">
        <a:xfrm>
          <a:off x="0" y="0"/>
          <a:ext cx="12592050" cy="990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19050</xdr:colOff>
      <xdr:row>50</xdr:row>
      <xdr:rowOff>123825</xdr:rowOff>
    </xdr:to>
    <xdr:sp macro="" textlink="">
      <xdr:nvSpPr>
        <xdr:cNvPr id="10" name="AutoShape 7"/>
        <xdr:cNvSpPr>
          <a:spLocks noChangeArrowheads="1"/>
        </xdr:cNvSpPr>
      </xdr:nvSpPr>
      <xdr:spPr bwMode="auto">
        <a:xfrm>
          <a:off x="0" y="0"/>
          <a:ext cx="12592050" cy="990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19050</xdr:colOff>
      <xdr:row>50</xdr:row>
      <xdr:rowOff>123825</xdr:rowOff>
    </xdr:to>
    <xdr:sp macro="" textlink="">
      <xdr:nvSpPr>
        <xdr:cNvPr id="11" name="AutoShape 7"/>
        <xdr:cNvSpPr>
          <a:spLocks noChangeArrowheads="1"/>
        </xdr:cNvSpPr>
      </xdr:nvSpPr>
      <xdr:spPr bwMode="auto">
        <a:xfrm>
          <a:off x="0" y="0"/>
          <a:ext cx="12592050" cy="9906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16384</xdr:col>
      <xdr:colOff>342900</xdr:colOff>
      <xdr:row>1048576</xdr:row>
      <xdr:rowOff>19050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048500" cy="782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51</xdr:row>
      <xdr:rowOff>114300</xdr:rowOff>
    </xdr:to>
    <xdr:sp macro="" textlink="">
      <xdr:nvSpPr>
        <xdr:cNvPr id="2" name="AutoShape 9"/>
        <xdr:cNvSpPr>
          <a:spLocks noChangeArrowheads="1"/>
        </xdr:cNvSpPr>
      </xdr:nvSpPr>
      <xdr:spPr bwMode="auto">
        <a:xfrm>
          <a:off x="0" y="0"/>
          <a:ext cx="12792075" cy="9982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51</xdr:row>
      <xdr:rowOff>114300</xdr:rowOff>
    </xdr:to>
    <xdr:sp macro="" textlink="">
      <xdr:nvSpPr>
        <xdr:cNvPr id="3" name="AutoShape 9"/>
        <xdr:cNvSpPr>
          <a:spLocks noChangeArrowheads="1"/>
        </xdr:cNvSpPr>
      </xdr:nvSpPr>
      <xdr:spPr bwMode="auto">
        <a:xfrm>
          <a:off x="0" y="0"/>
          <a:ext cx="12792075" cy="9982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523875</xdr:colOff>
      <xdr:row>51</xdr:row>
      <xdr:rowOff>114300</xdr:rowOff>
    </xdr:to>
    <xdr:sp macro="" textlink="">
      <xdr:nvSpPr>
        <xdr:cNvPr id="4" name="AutoShape 9"/>
        <xdr:cNvSpPr>
          <a:spLocks noChangeArrowheads="1"/>
        </xdr:cNvSpPr>
      </xdr:nvSpPr>
      <xdr:spPr bwMode="auto">
        <a:xfrm>
          <a:off x="0" y="0"/>
          <a:ext cx="13315950" cy="9982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523875</xdr:colOff>
      <xdr:row>51</xdr:row>
      <xdr:rowOff>114300</xdr:rowOff>
    </xdr:to>
    <xdr:sp macro="" textlink="">
      <xdr:nvSpPr>
        <xdr:cNvPr id="5" name="AutoShape 9"/>
        <xdr:cNvSpPr>
          <a:spLocks noChangeArrowheads="1"/>
        </xdr:cNvSpPr>
      </xdr:nvSpPr>
      <xdr:spPr bwMode="auto">
        <a:xfrm>
          <a:off x="0" y="0"/>
          <a:ext cx="13315950" cy="9982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523875</xdr:colOff>
      <xdr:row>51</xdr:row>
      <xdr:rowOff>114300</xdr:rowOff>
    </xdr:to>
    <xdr:sp macro="" textlink="">
      <xdr:nvSpPr>
        <xdr:cNvPr id="6" name="AutoShape 9"/>
        <xdr:cNvSpPr>
          <a:spLocks noChangeArrowheads="1"/>
        </xdr:cNvSpPr>
      </xdr:nvSpPr>
      <xdr:spPr bwMode="auto">
        <a:xfrm>
          <a:off x="0" y="0"/>
          <a:ext cx="13315950" cy="9982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523875</xdr:colOff>
      <xdr:row>51</xdr:row>
      <xdr:rowOff>114300</xdr:rowOff>
    </xdr:to>
    <xdr:sp macro="" textlink="">
      <xdr:nvSpPr>
        <xdr:cNvPr id="7" name="AutoShape 9"/>
        <xdr:cNvSpPr>
          <a:spLocks noChangeArrowheads="1"/>
        </xdr:cNvSpPr>
      </xdr:nvSpPr>
      <xdr:spPr bwMode="auto">
        <a:xfrm>
          <a:off x="0" y="0"/>
          <a:ext cx="13315950" cy="9982200"/>
        </a:xfrm>
        <a:custGeom>
          <a:avLst/>
          <a:gdLst/>
          <a:ahLst/>
          <a:cxnLst/>
          <a:rect l="0" t="0" r="r" b="b"/>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xplorer.natureserve.org/servlet/NatureServe?searchName=Pisidium+simplex"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jstor.org/stable/30063207?seq=5"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jstor.org/stable/30063207?seq=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tabSelected="1" workbookViewId="0">
      <selection activeCell="B1" sqref="B1"/>
    </sheetView>
  </sheetViews>
  <sheetFormatPr defaultColWidth="9.140625" defaultRowHeight="15"/>
  <cols>
    <col min="1" max="1" width="8.28515625" style="271" customWidth="1"/>
    <col min="2" max="2" width="116.5703125" style="274" customWidth="1"/>
    <col min="3" max="3" width="40.28515625" style="271" customWidth="1"/>
    <col min="4" max="16384" width="9.140625" style="271"/>
  </cols>
  <sheetData>
    <row r="1" spans="1:3" ht="53.25" customHeight="1">
      <c r="A1" s="270"/>
      <c r="B1" s="293" t="s">
        <v>2415</v>
      </c>
      <c r="C1" s="477" t="s">
        <v>2498</v>
      </c>
    </row>
    <row r="2" spans="1:3" ht="35.25" customHeight="1">
      <c r="A2" s="272"/>
      <c r="B2" s="273" t="s">
        <v>2427</v>
      </c>
    </row>
    <row r="3" spans="1:3">
      <c r="A3" s="270"/>
      <c r="B3" s="274" t="s">
        <v>2497</v>
      </c>
      <c r="C3" s="271" t="s">
        <v>2479</v>
      </c>
    </row>
    <row r="4" spans="1:3" ht="257.25">
      <c r="A4" s="270"/>
      <c r="B4" s="275" t="s">
        <v>1662</v>
      </c>
      <c r="C4" s="276" t="s">
        <v>1664</v>
      </c>
    </row>
    <row r="5" spans="1:3">
      <c r="A5" s="277"/>
    </row>
    <row r="6" spans="1:3">
      <c r="A6" s="278"/>
      <c r="B6" s="275"/>
    </row>
    <row r="7" spans="1:3" ht="15.75">
      <c r="A7" s="279"/>
      <c r="B7" s="280" t="s">
        <v>1658</v>
      </c>
    </row>
    <row r="8" spans="1:3" ht="94.5">
      <c r="A8" s="281"/>
      <c r="B8" s="282" t="s">
        <v>2496</v>
      </c>
    </row>
    <row r="9" spans="1:3" ht="15.75">
      <c r="A9" s="281"/>
      <c r="B9" s="282"/>
    </row>
    <row r="10" spans="1:3" s="281" customFormat="1" ht="31.5">
      <c r="B10" s="283" t="s">
        <v>2413</v>
      </c>
    </row>
    <row r="11" spans="1:3" s="281" customFormat="1">
      <c r="B11" s="284"/>
    </row>
    <row r="12" spans="1:3" ht="204.75">
      <c r="B12" s="285" t="s">
        <v>2442</v>
      </c>
    </row>
    <row r="13" spans="1:3">
      <c r="B13" s="275"/>
    </row>
    <row r="14" spans="1:3" ht="159.75">
      <c r="B14" s="285" t="s">
        <v>1984</v>
      </c>
      <c r="C14" s="276" t="s">
        <v>1665</v>
      </c>
    </row>
    <row r="15" spans="1:3" ht="15.75">
      <c r="B15" s="282"/>
    </row>
    <row r="16" spans="1:3" ht="267.75">
      <c r="B16" s="285" t="s">
        <v>1985</v>
      </c>
    </row>
    <row r="17" spans="2:2">
      <c r="B17" s="275"/>
    </row>
    <row r="18" spans="2:2" ht="189">
      <c r="B18" s="285" t="s">
        <v>2193</v>
      </c>
    </row>
    <row r="19" spans="2:2">
      <c r="B19" s="275"/>
    </row>
    <row r="20" spans="2:2" ht="173.25">
      <c r="B20" s="285" t="s">
        <v>2194</v>
      </c>
    </row>
    <row r="21" spans="2:2" ht="15.75">
      <c r="B21" s="285"/>
    </row>
    <row r="22" spans="2:2" s="281" customFormat="1" ht="31.5">
      <c r="B22" s="286" t="s">
        <v>2414</v>
      </c>
    </row>
    <row r="23" spans="2:2" s="281" customFormat="1" ht="15.75">
      <c r="B23" s="286"/>
    </row>
    <row r="24" spans="2:2" s="281" customFormat="1">
      <c r="B24" s="284"/>
    </row>
    <row r="25" spans="2:2" ht="15.75">
      <c r="B25" s="287" t="s">
        <v>1659</v>
      </c>
    </row>
    <row r="26" spans="2:2" ht="15.75">
      <c r="B26" s="287"/>
    </row>
    <row r="27" spans="2:2" ht="30">
      <c r="B27" s="288" t="s">
        <v>2114</v>
      </c>
    </row>
    <row r="28" spans="2:2">
      <c r="B28" s="289"/>
    </row>
    <row r="29" spans="2:2" ht="15.75">
      <c r="B29" s="290" t="s">
        <v>1660</v>
      </c>
    </row>
    <row r="30" spans="2:2" ht="31.5">
      <c r="B30" s="291" t="s">
        <v>1986</v>
      </c>
    </row>
    <row r="31" spans="2:2" ht="31.5">
      <c r="B31" s="291" t="s">
        <v>1663</v>
      </c>
    </row>
    <row r="32" spans="2:2" ht="47.25">
      <c r="B32" s="291" t="s">
        <v>1661</v>
      </c>
    </row>
    <row r="33" spans="2:2">
      <c r="B33" s="275"/>
    </row>
    <row r="34" spans="2:2" ht="15.75">
      <c r="B34" s="292" t="s">
        <v>1987</v>
      </c>
    </row>
    <row r="35" spans="2:2">
      <c r="B35" s="275"/>
    </row>
    <row r="36" spans="2:2" ht="30">
      <c r="B36" s="275" t="s">
        <v>1982</v>
      </c>
    </row>
    <row r="37" spans="2:2">
      <c r="B37" s="185"/>
    </row>
    <row r="38" spans="2:2">
      <c r="B38" s="275"/>
    </row>
    <row r="39" spans="2:2">
      <c r="B39" s="275"/>
    </row>
    <row r="40" spans="2:2">
      <c r="B40" s="275"/>
    </row>
    <row r="41" spans="2:2">
      <c r="B41" s="275"/>
    </row>
    <row r="42" spans="2:2">
      <c r="B42" s="275"/>
    </row>
    <row r="43" spans="2:2">
      <c r="B43" s="275"/>
    </row>
    <row r="44" spans="2:2">
      <c r="B44" s="275"/>
    </row>
    <row r="45" spans="2:2">
      <c r="B45" s="275"/>
    </row>
    <row r="46" spans="2:2">
      <c r="B46" s="275"/>
    </row>
    <row r="47" spans="2:2">
      <c r="B47" s="275"/>
    </row>
    <row r="48" spans="2:2">
      <c r="B48" s="275"/>
    </row>
    <row r="49" spans="2:2">
      <c r="B49" s="275"/>
    </row>
    <row r="50" spans="2:2">
      <c r="B50" s="275"/>
    </row>
    <row r="51" spans="2:2">
      <c r="B51" s="275"/>
    </row>
    <row r="52" spans="2:2">
      <c r="B52" s="275"/>
    </row>
    <row r="53" spans="2:2">
      <c r="B53" s="275"/>
    </row>
    <row r="54" spans="2:2">
      <c r="B54" s="275"/>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P1014"/>
  <sheetViews>
    <sheetView workbookViewId="0">
      <pane ySplit="1" topLeftCell="A239" activePane="bottomLeft" state="frozen"/>
      <selection pane="bottomLeft" activeCell="Y2" sqref="Y2:Z9"/>
    </sheetView>
  </sheetViews>
  <sheetFormatPr defaultColWidth="15.140625" defaultRowHeight="15" customHeight="1"/>
  <cols>
    <col min="1" max="1" width="28.5703125" style="25" customWidth="1"/>
    <col min="2" max="2" width="14.42578125" style="83" customWidth="1"/>
    <col min="3" max="3" width="13.85546875" style="83" customWidth="1"/>
    <col min="4" max="4" width="13.85546875" style="82" customWidth="1"/>
    <col min="5" max="5" width="19.28515625" style="25" customWidth="1"/>
    <col min="6" max="6" width="15.140625" style="25" customWidth="1"/>
    <col min="7" max="7" width="17.42578125" style="83" customWidth="1"/>
    <col min="8" max="10" width="17.140625" style="83" customWidth="1"/>
    <col min="11" max="12" width="14.85546875" style="83" customWidth="1"/>
    <col min="13" max="13" width="7.5703125" style="83" customWidth="1"/>
    <col min="14" max="14" width="24" style="25" customWidth="1"/>
    <col min="15" max="15" width="10.28515625" style="83" customWidth="1"/>
    <col min="16" max="16" width="10.5703125" style="82" customWidth="1"/>
    <col min="17" max="17" width="10.140625" style="82" customWidth="1"/>
    <col min="18" max="18" width="14" style="83" customWidth="1"/>
    <col min="19" max="19" width="10.7109375" style="83" customWidth="1"/>
    <col min="20" max="21" width="9.140625" style="82" customWidth="1"/>
    <col min="22" max="22" width="14.140625" style="83" customWidth="1"/>
    <col min="23" max="23" width="14.140625" style="25" customWidth="1"/>
    <col min="24" max="24" width="17.28515625" style="25" customWidth="1"/>
    <col min="25" max="25" width="11.5703125" style="25" customWidth="1"/>
    <col min="26" max="26" width="17.5703125" style="25" customWidth="1"/>
    <col min="27" max="27" width="9.85546875" style="25" customWidth="1"/>
    <col min="28" max="29" width="15.140625" style="25"/>
    <col min="30" max="30" width="7.5703125" style="25" customWidth="1"/>
    <col min="31" max="31" width="17.42578125" style="25" hidden="1" customWidth="1"/>
    <col min="32" max="42" width="7.5703125" style="25" customWidth="1"/>
    <col min="43" max="16384" width="15.140625" style="25"/>
  </cols>
  <sheetData>
    <row r="1" spans="1:42" s="148" customFormat="1" ht="64.5" customHeight="1">
      <c r="A1" s="162" t="s">
        <v>2</v>
      </c>
      <c r="B1" s="146" t="s">
        <v>1481</v>
      </c>
      <c r="C1" s="146" t="s">
        <v>1482</v>
      </c>
      <c r="D1" s="419" t="s">
        <v>1504</v>
      </c>
      <c r="E1" s="162" t="s">
        <v>356</v>
      </c>
      <c r="F1" s="149" t="s">
        <v>357</v>
      </c>
      <c r="G1" s="149" t="s">
        <v>2443</v>
      </c>
      <c r="H1" s="149" t="s">
        <v>2159</v>
      </c>
      <c r="I1" s="439" t="s">
        <v>2197</v>
      </c>
      <c r="J1" s="439" t="s">
        <v>2198</v>
      </c>
      <c r="K1" s="149" t="s">
        <v>2190</v>
      </c>
      <c r="L1" s="141" t="s">
        <v>2161</v>
      </c>
      <c r="M1" s="149" t="s">
        <v>1473</v>
      </c>
      <c r="N1" s="141" t="s">
        <v>1515</v>
      </c>
      <c r="O1" s="138" t="s">
        <v>1988</v>
      </c>
      <c r="P1" s="141" t="s">
        <v>609</v>
      </c>
      <c r="Q1" s="139" t="s">
        <v>610</v>
      </c>
      <c r="R1" s="141" t="s">
        <v>2444</v>
      </c>
      <c r="S1" s="139" t="s">
        <v>2057</v>
      </c>
      <c r="T1" s="141" t="s">
        <v>611</v>
      </c>
      <c r="U1" s="139" t="s">
        <v>612</v>
      </c>
      <c r="V1" s="141" t="s">
        <v>2445</v>
      </c>
      <c r="W1" s="138" t="s">
        <v>1989</v>
      </c>
      <c r="X1" s="144" t="s">
        <v>614</v>
      </c>
      <c r="Y1" s="139" t="s">
        <v>2446</v>
      </c>
      <c r="Z1" s="139" t="s">
        <v>2169</v>
      </c>
      <c r="AA1" s="420" t="s">
        <v>1485</v>
      </c>
      <c r="AB1" s="144" t="s">
        <v>2436</v>
      </c>
      <c r="AD1" s="152"/>
      <c r="AE1" s="144" t="s">
        <v>1491</v>
      </c>
      <c r="AF1" s="152"/>
      <c r="AG1" s="152"/>
      <c r="AH1" s="152"/>
      <c r="AI1" s="152"/>
      <c r="AJ1" s="152"/>
      <c r="AK1" s="152"/>
      <c r="AL1" s="152"/>
      <c r="AM1" s="152"/>
      <c r="AN1" s="152"/>
      <c r="AO1" s="152"/>
      <c r="AP1" s="152"/>
    </row>
    <row r="2" spans="1:42" ht="14.25" customHeight="1">
      <c r="A2" s="87"/>
      <c r="B2" s="89"/>
      <c r="C2" s="89"/>
      <c r="D2" s="455"/>
      <c r="E2" s="88"/>
      <c r="F2" s="88"/>
      <c r="G2" s="86"/>
      <c r="H2" s="86"/>
      <c r="I2" s="86"/>
      <c r="J2" s="86"/>
      <c r="K2" s="86"/>
      <c r="L2" s="86"/>
      <c r="M2" s="86"/>
      <c r="N2" s="452"/>
      <c r="O2" s="86"/>
      <c r="P2" s="452"/>
      <c r="Q2" s="452"/>
      <c r="R2" s="86"/>
      <c r="S2" s="86"/>
      <c r="T2" s="452"/>
      <c r="U2" s="452"/>
      <c r="V2" s="86"/>
      <c r="W2" s="453"/>
      <c r="X2" s="453"/>
      <c r="Y2" s="426"/>
      <c r="Z2" s="426"/>
      <c r="AA2" s="426"/>
      <c r="AB2" s="454"/>
      <c r="AD2" s="90"/>
      <c r="AE2" s="22" t="e">
        <f>VLOOKUP($A2,'Survey and Location Information'!$D$2:$AB$32,24,FALSE)</f>
        <v>#N/A</v>
      </c>
      <c r="AF2" s="90"/>
      <c r="AG2" s="90"/>
      <c r="AH2" s="90"/>
      <c r="AI2" s="90"/>
      <c r="AJ2" s="90"/>
      <c r="AK2" s="90"/>
      <c r="AL2" s="90"/>
      <c r="AM2" s="90"/>
      <c r="AN2" s="90"/>
      <c r="AO2" s="90"/>
      <c r="AP2" s="90"/>
    </row>
    <row r="3" spans="1:42" ht="14.25" customHeight="1">
      <c r="A3" s="87"/>
      <c r="B3" s="89"/>
      <c r="C3" s="89"/>
      <c r="D3" s="455"/>
      <c r="E3" s="88"/>
      <c r="F3" s="88"/>
      <c r="G3" s="86"/>
      <c r="H3" s="86"/>
      <c r="I3" s="86"/>
      <c r="J3" s="86"/>
      <c r="K3" s="86"/>
      <c r="L3" s="86"/>
      <c r="M3" s="86"/>
      <c r="N3" s="452"/>
      <c r="O3" s="86"/>
      <c r="P3" s="452"/>
      <c r="Q3" s="452"/>
      <c r="R3" s="86"/>
      <c r="S3" s="86"/>
      <c r="T3" s="452"/>
      <c r="U3" s="452"/>
      <c r="V3" s="86"/>
      <c r="W3" s="453"/>
      <c r="X3" s="453"/>
      <c r="Y3" s="426"/>
      <c r="Z3" s="426"/>
      <c r="AA3" s="426"/>
      <c r="AB3" s="454"/>
      <c r="AE3" s="22" t="e">
        <f>VLOOKUP($A3,'Survey and Location Information'!$D$2:$AB$32,24,FALSE)</f>
        <v>#N/A</v>
      </c>
    </row>
    <row r="4" spans="1:42" ht="14.25" customHeight="1">
      <c r="A4" s="87"/>
      <c r="B4" s="89"/>
      <c r="C4" s="89"/>
      <c r="D4" s="455"/>
      <c r="E4" s="88"/>
      <c r="F4" s="88"/>
      <c r="G4" s="86"/>
      <c r="H4" s="86"/>
      <c r="I4" s="86"/>
      <c r="J4" s="86"/>
      <c r="K4" s="86"/>
      <c r="L4" s="86"/>
      <c r="M4" s="86"/>
      <c r="N4" s="452"/>
      <c r="O4" s="86"/>
      <c r="P4" s="452"/>
      <c r="Q4" s="452"/>
      <c r="R4" s="86"/>
      <c r="S4" s="86"/>
      <c r="T4" s="452"/>
      <c r="U4" s="452"/>
      <c r="V4" s="86"/>
      <c r="W4" s="453"/>
      <c r="X4" s="453"/>
      <c r="Y4" s="426"/>
      <c r="Z4" s="426"/>
      <c r="AA4" s="426"/>
      <c r="AB4" s="454"/>
      <c r="AE4" s="22" t="e">
        <f>VLOOKUP($A4,'Survey and Location Information'!$D$2:$AB$32,24,FALSE)</f>
        <v>#N/A</v>
      </c>
    </row>
    <row r="5" spans="1:42" ht="14.25" customHeight="1">
      <c r="A5" s="87"/>
      <c r="B5" s="89"/>
      <c r="C5" s="89"/>
      <c r="D5" s="455"/>
      <c r="E5" s="88"/>
      <c r="F5" s="88"/>
      <c r="G5" s="86"/>
      <c r="H5" s="86"/>
      <c r="I5" s="86"/>
      <c r="J5" s="86"/>
      <c r="K5" s="86"/>
      <c r="L5" s="86"/>
      <c r="M5" s="86"/>
      <c r="N5" s="452"/>
      <c r="O5" s="86"/>
      <c r="P5" s="452"/>
      <c r="Q5" s="452"/>
      <c r="R5" s="86"/>
      <c r="S5" s="86"/>
      <c r="T5" s="452"/>
      <c r="U5" s="452"/>
      <c r="V5" s="86"/>
      <c r="W5" s="453"/>
      <c r="X5" s="453"/>
      <c r="Y5" s="426"/>
      <c r="Z5" s="426"/>
      <c r="AA5" s="426"/>
      <c r="AB5" s="454"/>
      <c r="AE5" s="22" t="e">
        <f>VLOOKUP($A5,'Survey and Location Information'!$D$2:$AB$32,24,FALSE)</f>
        <v>#N/A</v>
      </c>
    </row>
    <row r="6" spans="1:42" ht="14.25" customHeight="1">
      <c r="A6" s="87"/>
      <c r="B6" s="89"/>
      <c r="C6" s="89"/>
      <c r="D6" s="455"/>
      <c r="E6" s="88"/>
      <c r="F6" s="88"/>
      <c r="G6" s="86"/>
      <c r="H6" s="86"/>
      <c r="I6" s="86"/>
      <c r="J6" s="86"/>
      <c r="K6" s="86"/>
      <c r="L6" s="86"/>
      <c r="M6" s="86"/>
      <c r="N6" s="452"/>
      <c r="O6" s="86"/>
      <c r="P6" s="452"/>
      <c r="Q6" s="452"/>
      <c r="R6" s="86"/>
      <c r="S6" s="86"/>
      <c r="T6" s="452"/>
      <c r="U6" s="452"/>
      <c r="V6" s="86"/>
      <c r="W6" s="453"/>
      <c r="X6" s="453"/>
      <c r="Y6" s="426"/>
      <c r="Z6" s="426"/>
      <c r="AA6" s="426"/>
      <c r="AB6" s="454"/>
      <c r="AE6" s="22" t="e">
        <f>VLOOKUP($A6,'Survey and Location Information'!$D$2:$AB$32,24,FALSE)</f>
        <v>#N/A</v>
      </c>
    </row>
    <row r="7" spans="1:42" ht="14.25" customHeight="1">
      <c r="A7" s="87"/>
      <c r="B7" s="89"/>
      <c r="C7" s="89"/>
      <c r="D7" s="455"/>
      <c r="E7" s="88"/>
      <c r="F7" s="88"/>
      <c r="G7" s="86"/>
      <c r="H7" s="86"/>
      <c r="I7" s="86"/>
      <c r="J7" s="86"/>
      <c r="K7" s="86"/>
      <c r="L7" s="86"/>
      <c r="M7" s="86"/>
      <c r="N7" s="452"/>
      <c r="O7" s="86"/>
      <c r="P7" s="452"/>
      <c r="Q7" s="452"/>
      <c r="R7" s="86"/>
      <c r="S7" s="86"/>
      <c r="T7" s="452"/>
      <c r="U7" s="452"/>
      <c r="V7" s="86"/>
      <c r="W7" s="453"/>
      <c r="X7" s="453"/>
      <c r="Y7" s="426"/>
      <c r="Z7" s="426"/>
      <c r="AA7" s="426"/>
      <c r="AB7" s="454"/>
      <c r="AE7" s="22" t="e">
        <f>VLOOKUP($A7,'Survey and Location Information'!$D$2:$AB$32,24,FALSE)</f>
        <v>#N/A</v>
      </c>
    </row>
    <row r="8" spans="1:42" ht="14.25" customHeight="1">
      <c r="A8" s="87"/>
      <c r="B8" s="89"/>
      <c r="C8" s="89"/>
      <c r="D8" s="455"/>
      <c r="E8" s="88"/>
      <c r="F8" s="88"/>
      <c r="G8" s="86"/>
      <c r="H8" s="86"/>
      <c r="I8" s="86"/>
      <c r="J8" s="86"/>
      <c r="K8" s="86"/>
      <c r="L8" s="86"/>
      <c r="M8" s="86"/>
      <c r="N8" s="452"/>
      <c r="O8" s="86"/>
      <c r="P8" s="452"/>
      <c r="Q8" s="452"/>
      <c r="R8" s="86"/>
      <c r="S8" s="86"/>
      <c r="T8" s="452"/>
      <c r="U8" s="452"/>
      <c r="V8" s="86"/>
      <c r="W8" s="453"/>
      <c r="X8" s="453"/>
      <c r="Y8" s="426"/>
      <c r="Z8" s="426"/>
      <c r="AA8" s="426"/>
      <c r="AB8" s="454"/>
      <c r="AE8" s="22" t="e">
        <f>VLOOKUP($A8,'Survey and Location Information'!$D$2:$AB$32,24,FALSE)</f>
        <v>#N/A</v>
      </c>
    </row>
    <row r="9" spans="1:42" ht="14.25" customHeight="1">
      <c r="A9" s="87"/>
      <c r="B9" s="89"/>
      <c r="C9" s="89"/>
      <c r="D9" s="455"/>
      <c r="E9" s="88"/>
      <c r="F9" s="88"/>
      <c r="G9" s="86"/>
      <c r="H9" s="86"/>
      <c r="I9" s="86"/>
      <c r="J9" s="86"/>
      <c r="K9" s="86"/>
      <c r="L9" s="86"/>
      <c r="M9" s="86"/>
      <c r="N9" s="452"/>
      <c r="O9" s="86"/>
      <c r="P9" s="452"/>
      <c r="Q9" s="452"/>
      <c r="R9" s="86"/>
      <c r="S9" s="86"/>
      <c r="T9" s="452"/>
      <c r="U9" s="452"/>
      <c r="V9" s="86"/>
      <c r="W9" s="453"/>
      <c r="X9" s="453"/>
      <c r="Y9" s="426"/>
      <c r="Z9" s="426"/>
      <c r="AA9" s="426"/>
      <c r="AB9" s="454"/>
      <c r="AE9" s="22" t="e">
        <f>VLOOKUP($A9,'Survey and Location Information'!$D$2:$AB$32,24,FALSE)</f>
        <v>#N/A</v>
      </c>
    </row>
    <row r="10" spans="1:42" ht="14.25" customHeight="1">
      <c r="A10" s="87"/>
      <c r="B10" s="89"/>
      <c r="C10" s="89"/>
      <c r="D10" s="455"/>
      <c r="E10" s="88"/>
      <c r="F10" s="88"/>
      <c r="G10" s="86"/>
      <c r="H10" s="86"/>
      <c r="I10" s="86"/>
      <c r="J10" s="86"/>
      <c r="K10" s="86"/>
      <c r="L10" s="86"/>
      <c r="M10" s="86"/>
      <c r="N10" s="452"/>
      <c r="O10" s="86"/>
      <c r="P10" s="452"/>
      <c r="Q10" s="452"/>
      <c r="R10" s="86"/>
      <c r="S10" s="86"/>
      <c r="T10" s="452"/>
      <c r="U10" s="452"/>
      <c r="V10" s="86"/>
      <c r="W10" s="453"/>
      <c r="X10" s="453"/>
      <c r="Y10" s="426"/>
      <c r="Z10" s="426"/>
      <c r="AA10" s="426"/>
      <c r="AB10" s="454"/>
      <c r="AE10" s="22" t="e">
        <f>VLOOKUP($A10,'Survey and Location Information'!$D$2:$AB$32,24,FALSE)</f>
        <v>#N/A</v>
      </c>
    </row>
    <row r="11" spans="1:42" ht="14.25" customHeight="1">
      <c r="A11" s="87"/>
      <c r="B11" s="89"/>
      <c r="C11" s="89"/>
      <c r="D11" s="455"/>
      <c r="E11" s="88"/>
      <c r="F11" s="88"/>
      <c r="G11" s="86"/>
      <c r="H11" s="86"/>
      <c r="I11" s="86"/>
      <c r="J11" s="86"/>
      <c r="K11" s="86"/>
      <c r="L11" s="86"/>
      <c r="M11" s="86"/>
      <c r="N11" s="452"/>
      <c r="O11" s="86"/>
      <c r="P11" s="452"/>
      <c r="Q11" s="452"/>
      <c r="R11" s="86"/>
      <c r="S11" s="86"/>
      <c r="T11" s="452"/>
      <c r="U11" s="452"/>
      <c r="V11" s="86"/>
      <c r="W11" s="453"/>
      <c r="X11" s="453"/>
      <c r="Y11" s="426"/>
      <c r="Z11" s="426"/>
      <c r="AA11" s="426"/>
      <c r="AB11" s="454"/>
      <c r="AE11" s="22" t="e">
        <f>VLOOKUP($A11,'Survey and Location Information'!$D$2:$AB$32,24,FALSE)</f>
        <v>#N/A</v>
      </c>
    </row>
    <row r="12" spans="1:42" ht="14.25" customHeight="1">
      <c r="A12" s="87"/>
      <c r="B12" s="89"/>
      <c r="C12" s="89"/>
      <c r="D12" s="455"/>
      <c r="E12" s="88"/>
      <c r="F12" s="88"/>
      <c r="G12" s="86"/>
      <c r="H12" s="86"/>
      <c r="I12" s="86"/>
      <c r="J12" s="86"/>
      <c r="K12" s="86"/>
      <c r="L12" s="86"/>
      <c r="M12" s="86"/>
      <c r="N12" s="452"/>
      <c r="O12" s="86"/>
      <c r="P12" s="452"/>
      <c r="Q12" s="452"/>
      <c r="R12" s="86"/>
      <c r="S12" s="86"/>
      <c r="T12" s="452"/>
      <c r="U12" s="452"/>
      <c r="V12" s="86"/>
      <c r="W12" s="453"/>
      <c r="X12" s="453"/>
      <c r="Y12" s="426"/>
      <c r="Z12" s="426"/>
      <c r="AA12" s="426"/>
      <c r="AB12" s="454"/>
      <c r="AE12" s="22" t="e">
        <f>VLOOKUP($A12,'Survey and Location Information'!$D$2:$AB$32,24,FALSE)</f>
        <v>#N/A</v>
      </c>
    </row>
    <row r="13" spans="1:42" ht="14.25" customHeight="1">
      <c r="A13" s="87"/>
      <c r="B13" s="89"/>
      <c r="C13" s="89"/>
      <c r="D13" s="455"/>
      <c r="E13" s="88"/>
      <c r="F13" s="88"/>
      <c r="G13" s="86"/>
      <c r="H13" s="86"/>
      <c r="I13" s="86"/>
      <c r="J13" s="86"/>
      <c r="K13" s="86"/>
      <c r="L13" s="86"/>
      <c r="M13" s="86"/>
      <c r="N13" s="452"/>
      <c r="O13" s="86"/>
      <c r="P13" s="452"/>
      <c r="Q13" s="452"/>
      <c r="R13" s="86"/>
      <c r="S13" s="86"/>
      <c r="T13" s="452"/>
      <c r="U13" s="452"/>
      <c r="V13" s="86"/>
      <c r="W13" s="453"/>
      <c r="X13" s="453"/>
      <c r="Y13" s="426"/>
      <c r="Z13" s="426"/>
      <c r="AA13" s="426"/>
      <c r="AB13" s="454"/>
      <c r="AE13" s="22" t="e">
        <f>VLOOKUP($A13,'Survey and Location Information'!$D$2:$AB$32,24,FALSE)</f>
        <v>#N/A</v>
      </c>
    </row>
    <row r="14" spans="1:42" ht="14.25" customHeight="1">
      <c r="A14" s="87"/>
      <c r="B14" s="89"/>
      <c r="C14" s="89"/>
      <c r="D14" s="455"/>
      <c r="E14" s="88"/>
      <c r="F14" s="88"/>
      <c r="G14" s="86"/>
      <c r="H14" s="86"/>
      <c r="I14" s="86"/>
      <c r="J14" s="86"/>
      <c r="K14" s="86"/>
      <c r="L14" s="86"/>
      <c r="M14" s="86"/>
      <c r="N14" s="452"/>
      <c r="O14" s="86"/>
      <c r="P14" s="452"/>
      <c r="Q14" s="452"/>
      <c r="R14" s="86"/>
      <c r="S14" s="86"/>
      <c r="T14" s="452"/>
      <c r="U14" s="452"/>
      <c r="V14" s="86"/>
      <c r="W14" s="453"/>
      <c r="X14" s="453"/>
      <c r="Y14" s="426"/>
      <c r="Z14" s="426"/>
      <c r="AA14" s="426"/>
      <c r="AB14" s="454"/>
      <c r="AE14" s="22" t="e">
        <f>VLOOKUP($A14,'Survey and Location Information'!$D$2:$AB$32,24,FALSE)</f>
        <v>#N/A</v>
      </c>
    </row>
    <row r="15" spans="1:42" ht="14.25" customHeight="1">
      <c r="A15" s="87"/>
      <c r="B15" s="89"/>
      <c r="C15" s="89"/>
      <c r="D15" s="455"/>
      <c r="E15" s="88"/>
      <c r="F15" s="88"/>
      <c r="G15" s="86"/>
      <c r="H15" s="86"/>
      <c r="I15" s="86"/>
      <c r="J15" s="86"/>
      <c r="K15" s="86"/>
      <c r="L15" s="86"/>
      <c r="M15" s="86"/>
      <c r="N15" s="452"/>
      <c r="O15" s="86"/>
      <c r="P15" s="452"/>
      <c r="Q15" s="452"/>
      <c r="R15" s="86"/>
      <c r="S15" s="86"/>
      <c r="T15" s="452"/>
      <c r="U15" s="452"/>
      <c r="V15" s="86"/>
      <c r="W15" s="453"/>
      <c r="X15" s="453"/>
      <c r="Y15" s="426"/>
      <c r="Z15" s="426"/>
      <c r="AA15" s="426"/>
      <c r="AB15" s="454"/>
      <c r="AE15" s="22" t="e">
        <f>VLOOKUP($A15,'Survey and Location Information'!$D$2:$AB$32,24,FALSE)</f>
        <v>#N/A</v>
      </c>
    </row>
    <row r="16" spans="1:42" ht="14.25" customHeight="1">
      <c r="A16" s="87"/>
      <c r="B16" s="89"/>
      <c r="C16" s="89"/>
      <c r="D16" s="455"/>
      <c r="E16" s="88"/>
      <c r="F16" s="88"/>
      <c r="G16" s="86"/>
      <c r="H16" s="86"/>
      <c r="I16" s="86"/>
      <c r="J16" s="86"/>
      <c r="K16" s="86"/>
      <c r="L16" s="86"/>
      <c r="M16" s="86"/>
      <c r="N16" s="452"/>
      <c r="O16" s="86"/>
      <c r="P16" s="452"/>
      <c r="Q16" s="452"/>
      <c r="R16" s="86"/>
      <c r="S16" s="86"/>
      <c r="T16" s="452"/>
      <c r="U16" s="452"/>
      <c r="V16" s="86"/>
      <c r="W16" s="453"/>
      <c r="X16" s="453"/>
      <c r="Y16" s="426"/>
      <c r="Z16" s="426"/>
      <c r="AA16" s="426"/>
      <c r="AB16" s="454"/>
      <c r="AE16" s="22" t="e">
        <f>VLOOKUP($A16,'Survey and Location Information'!$D$2:$AB$32,24,FALSE)</f>
        <v>#N/A</v>
      </c>
    </row>
    <row r="17" spans="1:31" ht="14.25" customHeight="1">
      <c r="A17" s="87"/>
      <c r="B17" s="89"/>
      <c r="C17" s="89"/>
      <c r="D17" s="455"/>
      <c r="E17" s="88"/>
      <c r="F17" s="88"/>
      <c r="G17" s="86"/>
      <c r="H17" s="86"/>
      <c r="I17" s="86"/>
      <c r="J17" s="86"/>
      <c r="K17" s="86"/>
      <c r="L17" s="86"/>
      <c r="M17" s="86"/>
      <c r="N17" s="452"/>
      <c r="O17" s="86"/>
      <c r="P17" s="452"/>
      <c r="Q17" s="452"/>
      <c r="R17" s="86"/>
      <c r="S17" s="86"/>
      <c r="T17" s="452"/>
      <c r="U17" s="452"/>
      <c r="V17" s="86"/>
      <c r="W17" s="453"/>
      <c r="X17" s="453"/>
      <c r="Y17" s="426"/>
      <c r="Z17" s="426"/>
      <c r="AA17" s="426"/>
      <c r="AB17" s="454"/>
      <c r="AE17" s="22" t="e">
        <f>VLOOKUP($A17,'Survey and Location Information'!$D$2:$AB$32,24,FALSE)</f>
        <v>#N/A</v>
      </c>
    </row>
    <row r="18" spans="1:31" ht="14.25" customHeight="1">
      <c r="A18" s="87"/>
      <c r="B18" s="89"/>
      <c r="C18" s="89"/>
      <c r="D18" s="455"/>
      <c r="E18" s="88"/>
      <c r="F18" s="88"/>
      <c r="G18" s="86"/>
      <c r="H18" s="86"/>
      <c r="I18" s="86"/>
      <c r="J18" s="86"/>
      <c r="K18" s="86"/>
      <c r="L18" s="86"/>
      <c r="M18" s="86"/>
      <c r="N18" s="452"/>
      <c r="O18" s="86"/>
      <c r="P18" s="452"/>
      <c r="Q18" s="452"/>
      <c r="R18" s="86"/>
      <c r="S18" s="86"/>
      <c r="T18" s="452"/>
      <c r="U18" s="452"/>
      <c r="V18" s="86"/>
      <c r="W18" s="453"/>
      <c r="X18" s="453"/>
      <c r="Y18" s="426"/>
      <c r="Z18" s="426"/>
      <c r="AA18" s="426"/>
      <c r="AB18" s="454"/>
      <c r="AE18" s="22" t="e">
        <f>VLOOKUP($A18,'Survey and Location Information'!$D$2:$AB$32,24,FALSE)</f>
        <v>#N/A</v>
      </c>
    </row>
    <row r="19" spans="1:31" ht="14.25" customHeight="1">
      <c r="A19" s="87"/>
      <c r="B19" s="89"/>
      <c r="C19" s="89"/>
      <c r="D19" s="455"/>
      <c r="E19" s="88"/>
      <c r="F19" s="88"/>
      <c r="G19" s="86"/>
      <c r="H19" s="86"/>
      <c r="I19" s="86"/>
      <c r="J19" s="86"/>
      <c r="K19" s="86"/>
      <c r="L19" s="86"/>
      <c r="M19" s="86"/>
      <c r="N19" s="452"/>
      <c r="O19" s="86"/>
      <c r="P19" s="452"/>
      <c r="Q19" s="452"/>
      <c r="R19" s="86"/>
      <c r="S19" s="86"/>
      <c r="T19" s="452"/>
      <c r="U19" s="452"/>
      <c r="V19" s="86"/>
      <c r="W19" s="453"/>
      <c r="X19" s="453"/>
      <c r="Y19" s="426"/>
      <c r="Z19" s="426"/>
      <c r="AA19" s="426"/>
      <c r="AB19" s="454"/>
      <c r="AE19" s="22" t="e">
        <f>VLOOKUP($A19,'Survey and Location Information'!$D$2:$AB$32,24,FALSE)</f>
        <v>#N/A</v>
      </c>
    </row>
    <row r="20" spans="1:31" ht="14.25" customHeight="1">
      <c r="A20" s="87"/>
      <c r="B20" s="89"/>
      <c r="C20" s="89"/>
      <c r="D20" s="455"/>
      <c r="E20" s="88"/>
      <c r="F20" s="88"/>
      <c r="G20" s="86"/>
      <c r="H20" s="86"/>
      <c r="I20" s="86"/>
      <c r="J20" s="86"/>
      <c r="K20" s="86"/>
      <c r="L20" s="86"/>
      <c r="M20" s="86"/>
      <c r="N20" s="452"/>
      <c r="O20" s="86"/>
      <c r="P20" s="452"/>
      <c r="Q20" s="452"/>
      <c r="R20" s="86"/>
      <c r="S20" s="86"/>
      <c r="T20" s="452"/>
      <c r="U20" s="452"/>
      <c r="V20" s="86"/>
      <c r="W20" s="453"/>
      <c r="X20" s="453"/>
      <c r="Y20" s="426"/>
      <c r="Z20" s="426"/>
      <c r="AA20" s="426"/>
      <c r="AB20" s="454"/>
      <c r="AE20" s="22" t="e">
        <f>VLOOKUP($A20,'Survey and Location Information'!$D$2:$AB$32,24,FALSE)</f>
        <v>#N/A</v>
      </c>
    </row>
    <row r="21" spans="1:31" ht="14.25" customHeight="1">
      <c r="A21" s="87"/>
      <c r="B21" s="89"/>
      <c r="C21" s="89"/>
      <c r="D21" s="455"/>
      <c r="E21" s="88"/>
      <c r="F21" s="88"/>
      <c r="G21" s="86"/>
      <c r="H21" s="86"/>
      <c r="I21" s="86"/>
      <c r="J21" s="86"/>
      <c r="K21" s="86"/>
      <c r="L21" s="86"/>
      <c r="M21" s="86"/>
      <c r="N21" s="452"/>
      <c r="O21" s="86"/>
      <c r="P21" s="452"/>
      <c r="Q21" s="452"/>
      <c r="R21" s="86"/>
      <c r="S21" s="86"/>
      <c r="T21" s="452"/>
      <c r="U21" s="452"/>
      <c r="V21" s="86"/>
      <c r="W21" s="453"/>
      <c r="X21" s="453"/>
      <c r="Y21" s="426"/>
      <c r="Z21" s="426"/>
      <c r="AA21" s="426"/>
      <c r="AB21" s="454"/>
      <c r="AE21" s="22" t="e">
        <f>VLOOKUP($A21,'Survey and Location Information'!$D$2:$AB$32,24,FALSE)</f>
        <v>#N/A</v>
      </c>
    </row>
    <row r="22" spans="1:31" ht="14.25" customHeight="1">
      <c r="A22" s="87"/>
      <c r="B22" s="89"/>
      <c r="C22" s="89"/>
      <c r="D22" s="455"/>
      <c r="E22" s="88"/>
      <c r="F22" s="88"/>
      <c r="G22" s="86"/>
      <c r="H22" s="86"/>
      <c r="I22" s="86"/>
      <c r="J22" s="86"/>
      <c r="K22" s="86"/>
      <c r="L22" s="86"/>
      <c r="M22" s="86"/>
      <c r="N22" s="452"/>
      <c r="O22" s="86"/>
      <c r="P22" s="452"/>
      <c r="Q22" s="452"/>
      <c r="R22" s="86"/>
      <c r="S22" s="86"/>
      <c r="T22" s="452"/>
      <c r="U22" s="452"/>
      <c r="V22" s="86"/>
      <c r="W22" s="453"/>
      <c r="X22" s="453"/>
      <c r="Y22" s="426"/>
      <c r="Z22" s="426"/>
      <c r="AA22" s="426"/>
      <c r="AB22" s="454"/>
      <c r="AE22" s="22" t="e">
        <f>VLOOKUP($A22,'Survey and Location Information'!$D$2:$AB$32,24,FALSE)</f>
        <v>#N/A</v>
      </c>
    </row>
    <row r="23" spans="1:31" ht="14.25" customHeight="1">
      <c r="A23" s="87"/>
      <c r="B23" s="89"/>
      <c r="C23" s="89"/>
      <c r="D23" s="455"/>
      <c r="E23" s="88"/>
      <c r="F23" s="88"/>
      <c r="G23" s="86"/>
      <c r="H23" s="86"/>
      <c r="I23" s="86"/>
      <c r="J23" s="86"/>
      <c r="K23" s="86"/>
      <c r="L23" s="86"/>
      <c r="M23" s="86"/>
      <c r="N23" s="452"/>
      <c r="O23" s="86"/>
      <c r="P23" s="452"/>
      <c r="Q23" s="452"/>
      <c r="R23" s="86"/>
      <c r="S23" s="86"/>
      <c r="T23" s="452"/>
      <c r="U23" s="452"/>
      <c r="V23" s="86"/>
      <c r="W23" s="453"/>
      <c r="X23" s="453"/>
      <c r="Y23" s="426"/>
      <c r="Z23" s="426"/>
      <c r="AA23" s="426"/>
      <c r="AB23" s="454"/>
      <c r="AE23" s="22" t="e">
        <f>VLOOKUP($A23,'Survey and Location Information'!$D$2:$AB$32,24,FALSE)</f>
        <v>#N/A</v>
      </c>
    </row>
    <row r="24" spans="1:31" ht="14.25" customHeight="1">
      <c r="A24" s="87"/>
      <c r="B24" s="89"/>
      <c r="C24" s="89"/>
      <c r="D24" s="455"/>
      <c r="E24" s="88"/>
      <c r="F24" s="88"/>
      <c r="G24" s="86"/>
      <c r="H24" s="86"/>
      <c r="I24" s="86"/>
      <c r="J24" s="86"/>
      <c r="K24" s="86"/>
      <c r="L24" s="86"/>
      <c r="M24" s="86"/>
      <c r="N24" s="452"/>
      <c r="O24" s="86"/>
      <c r="P24" s="452"/>
      <c r="Q24" s="452"/>
      <c r="R24" s="86"/>
      <c r="S24" s="86"/>
      <c r="T24" s="452"/>
      <c r="U24" s="452"/>
      <c r="V24" s="86"/>
      <c r="W24" s="453"/>
      <c r="X24" s="453"/>
      <c r="Y24" s="426"/>
      <c r="Z24" s="426"/>
      <c r="AA24" s="426"/>
      <c r="AB24" s="454"/>
      <c r="AE24" s="22" t="e">
        <f>VLOOKUP($A24,'Survey and Location Information'!$D$2:$AB$32,24,FALSE)</f>
        <v>#N/A</v>
      </c>
    </row>
    <row r="25" spans="1:31" ht="14.25" customHeight="1">
      <c r="A25" s="87"/>
      <c r="B25" s="89"/>
      <c r="C25" s="89"/>
      <c r="D25" s="455"/>
      <c r="E25" s="88"/>
      <c r="F25" s="88"/>
      <c r="G25" s="86"/>
      <c r="H25" s="86"/>
      <c r="I25" s="86"/>
      <c r="J25" s="86"/>
      <c r="K25" s="86"/>
      <c r="L25" s="86"/>
      <c r="M25" s="86"/>
      <c r="N25" s="452"/>
      <c r="O25" s="86"/>
      <c r="P25" s="452"/>
      <c r="Q25" s="452"/>
      <c r="R25" s="86"/>
      <c r="S25" s="86"/>
      <c r="T25" s="452"/>
      <c r="U25" s="452"/>
      <c r="V25" s="86"/>
      <c r="W25" s="453"/>
      <c r="X25" s="453"/>
      <c r="Y25" s="426"/>
      <c r="Z25" s="426"/>
      <c r="AA25" s="426"/>
      <c r="AB25" s="454"/>
      <c r="AE25" s="22" t="e">
        <f>VLOOKUP($A25,'Survey and Location Information'!$D$2:$AB$32,24,FALSE)</f>
        <v>#N/A</v>
      </c>
    </row>
    <row r="26" spans="1:31" ht="14.25" customHeight="1">
      <c r="A26" s="87"/>
      <c r="B26" s="89"/>
      <c r="C26" s="89"/>
      <c r="D26" s="455"/>
      <c r="E26" s="88"/>
      <c r="F26" s="88"/>
      <c r="G26" s="86"/>
      <c r="H26" s="86"/>
      <c r="I26" s="86"/>
      <c r="J26" s="86"/>
      <c r="K26" s="86"/>
      <c r="L26" s="86"/>
      <c r="M26" s="86"/>
      <c r="N26" s="452"/>
      <c r="O26" s="86"/>
      <c r="P26" s="452"/>
      <c r="Q26" s="452"/>
      <c r="R26" s="86"/>
      <c r="S26" s="86"/>
      <c r="T26" s="452"/>
      <c r="U26" s="452"/>
      <c r="V26" s="86"/>
      <c r="W26" s="453"/>
      <c r="X26" s="453"/>
      <c r="Y26" s="426"/>
      <c r="Z26" s="426"/>
      <c r="AA26" s="426"/>
      <c r="AB26" s="454"/>
      <c r="AE26" s="22" t="e">
        <f>VLOOKUP($A26,'Survey and Location Information'!$D$2:$AB$32,24,FALSE)</f>
        <v>#N/A</v>
      </c>
    </row>
    <row r="27" spans="1:31" ht="14.25" customHeight="1">
      <c r="A27" s="87"/>
      <c r="B27" s="89"/>
      <c r="C27" s="89"/>
      <c r="D27" s="455"/>
      <c r="E27" s="88"/>
      <c r="F27" s="88"/>
      <c r="G27" s="86"/>
      <c r="H27" s="86"/>
      <c r="I27" s="86"/>
      <c r="J27" s="86"/>
      <c r="K27" s="86"/>
      <c r="L27" s="86"/>
      <c r="M27" s="86"/>
      <c r="N27" s="452"/>
      <c r="O27" s="86"/>
      <c r="P27" s="452"/>
      <c r="Q27" s="452"/>
      <c r="R27" s="86"/>
      <c r="S27" s="86"/>
      <c r="T27" s="452"/>
      <c r="U27" s="452"/>
      <c r="V27" s="86"/>
      <c r="W27" s="453"/>
      <c r="X27" s="453"/>
      <c r="Y27" s="426"/>
      <c r="Z27" s="426"/>
      <c r="AA27" s="426"/>
      <c r="AB27" s="454"/>
      <c r="AE27" s="22" t="e">
        <f>VLOOKUP($A27,'Survey and Location Information'!$D$2:$AB$32,24,FALSE)</f>
        <v>#N/A</v>
      </c>
    </row>
    <row r="28" spans="1:31" ht="14.25" customHeight="1">
      <c r="A28" s="87"/>
      <c r="B28" s="89"/>
      <c r="C28" s="89"/>
      <c r="D28" s="455"/>
      <c r="E28" s="88"/>
      <c r="F28" s="88"/>
      <c r="G28" s="86"/>
      <c r="H28" s="86"/>
      <c r="I28" s="86"/>
      <c r="J28" s="86"/>
      <c r="K28" s="86"/>
      <c r="L28" s="86"/>
      <c r="M28" s="86"/>
      <c r="N28" s="452"/>
      <c r="O28" s="86"/>
      <c r="P28" s="452"/>
      <c r="Q28" s="452"/>
      <c r="R28" s="86"/>
      <c r="S28" s="86"/>
      <c r="T28" s="452"/>
      <c r="U28" s="452"/>
      <c r="V28" s="86"/>
      <c r="W28" s="453"/>
      <c r="X28" s="453"/>
      <c r="Y28" s="426"/>
      <c r="Z28" s="426"/>
      <c r="AA28" s="426"/>
      <c r="AB28" s="454"/>
      <c r="AE28" s="22" t="e">
        <f>VLOOKUP($A28,'Survey and Location Information'!$D$2:$AB$32,24,FALSE)</f>
        <v>#N/A</v>
      </c>
    </row>
    <row r="29" spans="1:31" ht="14.25" customHeight="1">
      <c r="A29" s="87"/>
      <c r="B29" s="89"/>
      <c r="C29" s="89"/>
      <c r="D29" s="455"/>
      <c r="E29" s="88"/>
      <c r="F29" s="88"/>
      <c r="G29" s="86"/>
      <c r="H29" s="86"/>
      <c r="I29" s="86"/>
      <c r="J29" s="86"/>
      <c r="K29" s="86"/>
      <c r="L29" s="86"/>
      <c r="M29" s="86"/>
      <c r="N29" s="452"/>
      <c r="O29" s="86"/>
      <c r="P29" s="452"/>
      <c r="Q29" s="452"/>
      <c r="R29" s="86"/>
      <c r="S29" s="86"/>
      <c r="T29" s="452"/>
      <c r="U29" s="452"/>
      <c r="V29" s="86"/>
      <c r="W29" s="453"/>
      <c r="X29" s="453"/>
      <c r="Y29" s="426"/>
      <c r="Z29" s="426"/>
      <c r="AA29" s="426"/>
      <c r="AB29" s="454"/>
      <c r="AE29" s="22" t="e">
        <f>VLOOKUP($A29,'Survey and Location Information'!$D$2:$AB$32,24,FALSE)</f>
        <v>#N/A</v>
      </c>
    </row>
    <row r="30" spans="1:31" ht="14.25" customHeight="1">
      <c r="A30" s="87"/>
      <c r="B30" s="89"/>
      <c r="C30" s="89"/>
      <c r="D30" s="455"/>
      <c r="E30" s="88"/>
      <c r="F30" s="88"/>
      <c r="G30" s="86"/>
      <c r="H30" s="86"/>
      <c r="I30" s="86"/>
      <c r="J30" s="86"/>
      <c r="K30" s="86"/>
      <c r="L30" s="86"/>
      <c r="M30" s="86"/>
      <c r="N30" s="452"/>
      <c r="O30" s="86"/>
      <c r="P30" s="452"/>
      <c r="Q30" s="452"/>
      <c r="R30" s="86"/>
      <c r="S30" s="86"/>
      <c r="T30" s="452"/>
      <c r="U30" s="452"/>
      <c r="V30" s="86"/>
      <c r="W30" s="453"/>
      <c r="X30" s="453"/>
      <c r="Y30" s="426"/>
      <c r="Z30" s="426"/>
      <c r="AA30" s="426"/>
      <c r="AB30" s="454"/>
      <c r="AE30" s="22" t="e">
        <f>VLOOKUP($A30,'Survey and Location Information'!$D$2:$AB$32,24,FALSE)</f>
        <v>#N/A</v>
      </c>
    </row>
    <row r="31" spans="1:31" ht="14.25" customHeight="1">
      <c r="A31" s="87"/>
      <c r="B31" s="89"/>
      <c r="C31" s="89"/>
      <c r="D31" s="455"/>
      <c r="E31" s="88"/>
      <c r="F31" s="88"/>
      <c r="G31" s="86"/>
      <c r="H31" s="86"/>
      <c r="I31" s="86"/>
      <c r="J31" s="86"/>
      <c r="K31" s="86"/>
      <c r="L31" s="86"/>
      <c r="M31" s="86"/>
      <c r="N31" s="452"/>
      <c r="O31" s="86"/>
      <c r="P31" s="452"/>
      <c r="Q31" s="452"/>
      <c r="R31" s="86"/>
      <c r="S31" s="86"/>
      <c r="T31" s="452"/>
      <c r="U31" s="452"/>
      <c r="V31" s="86"/>
      <c r="W31" s="453"/>
      <c r="X31" s="453"/>
      <c r="Y31" s="426"/>
      <c r="Z31" s="426"/>
      <c r="AA31" s="426"/>
      <c r="AB31" s="454"/>
      <c r="AE31" s="22" t="e">
        <f>VLOOKUP($A31,'Survey and Location Information'!$D$2:$AB$32,24,FALSE)</f>
        <v>#N/A</v>
      </c>
    </row>
    <row r="32" spans="1:31" ht="14.25" customHeight="1">
      <c r="A32" s="87"/>
      <c r="B32" s="89"/>
      <c r="C32" s="89"/>
      <c r="D32" s="455"/>
      <c r="E32" s="88"/>
      <c r="F32" s="88"/>
      <c r="G32" s="86"/>
      <c r="H32" s="86"/>
      <c r="I32" s="86"/>
      <c r="J32" s="86"/>
      <c r="K32" s="86"/>
      <c r="L32" s="86"/>
      <c r="M32" s="86"/>
      <c r="N32" s="452"/>
      <c r="O32" s="86"/>
      <c r="P32" s="452"/>
      <c r="Q32" s="452"/>
      <c r="R32" s="86"/>
      <c r="S32" s="86"/>
      <c r="T32" s="452"/>
      <c r="U32" s="452"/>
      <c r="V32" s="86"/>
      <c r="W32" s="453"/>
      <c r="X32" s="453"/>
      <c r="Y32" s="426"/>
      <c r="Z32" s="426"/>
      <c r="AA32" s="426"/>
      <c r="AB32" s="454"/>
      <c r="AE32" s="22" t="e">
        <f>VLOOKUP($A32,'Survey and Location Information'!$D$2:$AB$32,24,FALSE)</f>
        <v>#N/A</v>
      </c>
    </row>
    <row r="33" spans="1:31" ht="14.25" customHeight="1">
      <c r="A33" s="87"/>
      <c r="B33" s="89"/>
      <c r="C33" s="89"/>
      <c r="D33" s="455"/>
      <c r="E33" s="88"/>
      <c r="F33" s="88"/>
      <c r="G33" s="86"/>
      <c r="H33" s="86"/>
      <c r="I33" s="86"/>
      <c r="J33" s="86"/>
      <c r="K33" s="86"/>
      <c r="L33" s="86"/>
      <c r="M33" s="86"/>
      <c r="N33" s="452"/>
      <c r="O33" s="86"/>
      <c r="P33" s="452"/>
      <c r="Q33" s="452"/>
      <c r="R33" s="86"/>
      <c r="S33" s="86"/>
      <c r="T33" s="452"/>
      <c r="U33" s="452"/>
      <c r="V33" s="86"/>
      <c r="W33" s="453"/>
      <c r="X33" s="453"/>
      <c r="Y33" s="426"/>
      <c r="Z33" s="426"/>
      <c r="AA33" s="426"/>
      <c r="AB33" s="454"/>
      <c r="AE33" s="22" t="e">
        <f>VLOOKUP($A33,'Survey and Location Information'!$D$2:$AB$32,24,FALSE)</f>
        <v>#N/A</v>
      </c>
    </row>
    <row r="34" spans="1:31" ht="14.25" customHeight="1">
      <c r="A34" s="87"/>
      <c r="B34" s="89"/>
      <c r="C34" s="89"/>
      <c r="D34" s="455"/>
      <c r="E34" s="88"/>
      <c r="F34" s="88"/>
      <c r="G34" s="86"/>
      <c r="H34" s="86"/>
      <c r="I34" s="86"/>
      <c r="J34" s="86"/>
      <c r="K34" s="86"/>
      <c r="L34" s="86"/>
      <c r="M34" s="86"/>
      <c r="N34" s="452"/>
      <c r="O34" s="86"/>
      <c r="P34" s="452"/>
      <c r="Q34" s="452"/>
      <c r="R34" s="86"/>
      <c r="S34" s="86"/>
      <c r="T34" s="452"/>
      <c r="U34" s="452"/>
      <c r="V34" s="86"/>
      <c r="W34" s="453"/>
      <c r="X34" s="453"/>
      <c r="Y34" s="426"/>
      <c r="Z34" s="426"/>
      <c r="AA34" s="426"/>
      <c r="AB34" s="454"/>
    </row>
    <row r="35" spans="1:31" ht="14.25" customHeight="1">
      <c r="A35" s="87"/>
      <c r="B35" s="89"/>
      <c r="C35" s="89"/>
      <c r="D35" s="455"/>
      <c r="E35" s="88"/>
      <c r="F35" s="88"/>
      <c r="G35" s="86"/>
      <c r="H35" s="86"/>
      <c r="I35" s="86"/>
      <c r="J35" s="86"/>
      <c r="K35" s="86"/>
      <c r="L35" s="86"/>
      <c r="M35" s="86"/>
      <c r="N35" s="452"/>
      <c r="O35" s="86"/>
      <c r="P35" s="452"/>
      <c r="Q35" s="452"/>
      <c r="R35" s="86"/>
      <c r="S35" s="86"/>
      <c r="T35" s="452"/>
      <c r="U35" s="452"/>
      <c r="V35" s="86"/>
      <c r="W35" s="453"/>
      <c r="X35" s="453"/>
      <c r="Y35" s="426"/>
      <c r="Z35" s="426"/>
      <c r="AA35" s="426"/>
      <c r="AB35" s="454"/>
    </row>
    <row r="36" spans="1:31" ht="14.25" customHeight="1">
      <c r="A36" s="87"/>
      <c r="B36" s="89"/>
      <c r="C36" s="89"/>
      <c r="D36" s="455"/>
      <c r="E36" s="88"/>
      <c r="F36" s="88"/>
      <c r="G36" s="86"/>
      <c r="H36" s="86"/>
      <c r="I36" s="86"/>
      <c r="J36" s="86"/>
      <c r="K36" s="86"/>
      <c r="L36" s="86"/>
      <c r="M36" s="86"/>
      <c r="N36" s="452"/>
      <c r="O36" s="86"/>
      <c r="P36" s="452"/>
      <c r="Q36" s="452"/>
      <c r="R36" s="86"/>
      <c r="S36" s="86"/>
      <c r="T36" s="452"/>
      <c r="U36" s="452"/>
      <c r="V36" s="86"/>
      <c r="W36" s="453"/>
      <c r="X36" s="453"/>
      <c r="Y36" s="426"/>
      <c r="Z36" s="426"/>
      <c r="AA36" s="426"/>
      <c r="AB36" s="454"/>
    </row>
    <row r="37" spans="1:31" ht="14.25" customHeight="1">
      <c r="A37" s="87"/>
      <c r="B37" s="89"/>
      <c r="C37" s="89"/>
      <c r="D37" s="455"/>
      <c r="E37" s="88"/>
      <c r="F37" s="88"/>
      <c r="G37" s="86"/>
      <c r="H37" s="86"/>
      <c r="I37" s="86"/>
      <c r="J37" s="86"/>
      <c r="K37" s="86"/>
      <c r="L37" s="86"/>
      <c r="M37" s="86"/>
      <c r="N37" s="452"/>
      <c r="O37" s="86"/>
      <c r="P37" s="452"/>
      <c r="Q37" s="452"/>
      <c r="R37" s="86"/>
      <c r="S37" s="86"/>
      <c r="T37" s="452"/>
      <c r="U37" s="452"/>
      <c r="V37" s="86"/>
      <c r="W37" s="453"/>
      <c r="X37" s="453"/>
      <c r="Y37" s="426"/>
      <c r="Z37" s="426"/>
      <c r="AA37" s="426"/>
      <c r="AB37" s="454"/>
    </row>
    <row r="38" spans="1:31" ht="14.25" customHeight="1">
      <c r="A38" s="87"/>
      <c r="B38" s="89"/>
      <c r="C38" s="89"/>
      <c r="D38" s="455"/>
      <c r="E38" s="88"/>
      <c r="F38" s="88"/>
      <c r="G38" s="86"/>
      <c r="H38" s="86"/>
      <c r="I38" s="86"/>
      <c r="J38" s="86"/>
      <c r="K38" s="86"/>
      <c r="L38" s="86"/>
      <c r="M38" s="86"/>
      <c r="N38" s="452"/>
      <c r="O38" s="86"/>
      <c r="P38" s="452"/>
      <c r="Q38" s="452"/>
      <c r="R38" s="86"/>
      <c r="S38" s="86"/>
      <c r="T38" s="452"/>
      <c r="U38" s="452"/>
      <c r="V38" s="86"/>
      <c r="W38" s="453"/>
      <c r="X38" s="453"/>
      <c r="Y38" s="426"/>
      <c r="Z38" s="426"/>
      <c r="AA38" s="426"/>
      <c r="AB38" s="454"/>
    </row>
    <row r="39" spans="1:31" ht="14.25" customHeight="1">
      <c r="A39" s="87"/>
      <c r="B39" s="89"/>
      <c r="C39" s="89"/>
      <c r="D39" s="455"/>
      <c r="E39" s="88"/>
      <c r="F39" s="88"/>
      <c r="G39" s="86"/>
      <c r="H39" s="86"/>
      <c r="I39" s="86"/>
      <c r="J39" s="86"/>
      <c r="K39" s="86"/>
      <c r="L39" s="86"/>
      <c r="M39" s="86"/>
      <c r="N39" s="452"/>
      <c r="O39" s="86"/>
      <c r="P39" s="452"/>
      <c r="Q39" s="452"/>
      <c r="R39" s="86"/>
      <c r="S39" s="86"/>
      <c r="T39" s="452"/>
      <c r="U39" s="452"/>
      <c r="V39" s="86"/>
      <c r="W39" s="453"/>
      <c r="X39" s="453"/>
      <c r="Y39" s="426"/>
      <c r="Z39" s="426"/>
      <c r="AA39" s="426"/>
      <c r="AB39" s="454"/>
    </row>
    <row r="40" spans="1:31" ht="14.25" customHeight="1">
      <c r="A40" s="87"/>
      <c r="B40" s="89"/>
      <c r="C40" s="89"/>
      <c r="D40" s="455"/>
      <c r="E40" s="88"/>
      <c r="F40" s="88"/>
      <c r="G40" s="86"/>
      <c r="H40" s="86"/>
      <c r="I40" s="86"/>
      <c r="J40" s="86"/>
      <c r="K40" s="86"/>
      <c r="L40" s="86"/>
      <c r="M40" s="86"/>
      <c r="N40" s="452"/>
      <c r="O40" s="86"/>
      <c r="P40" s="452"/>
      <c r="Q40" s="452"/>
      <c r="R40" s="86"/>
      <c r="S40" s="86"/>
      <c r="T40" s="452"/>
      <c r="U40" s="452"/>
      <c r="V40" s="86"/>
      <c r="W40" s="453"/>
      <c r="X40" s="453"/>
      <c r="Y40" s="426"/>
      <c r="Z40" s="426"/>
      <c r="AA40" s="426"/>
      <c r="AB40" s="454"/>
    </row>
    <row r="41" spans="1:31" ht="14.25" customHeight="1">
      <c r="A41" s="87"/>
      <c r="B41" s="89"/>
      <c r="C41" s="89"/>
      <c r="D41" s="455"/>
      <c r="E41" s="88"/>
      <c r="F41" s="88"/>
      <c r="G41" s="86"/>
      <c r="H41" s="86"/>
      <c r="I41" s="86"/>
      <c r="J41" s="86"/>
      <c r="K41" s="86"/>
      <c r="L41" s="86"/>
      <c r="M41" s="86"/>
      <c r="N41" s="452"/>
      <c r="O41" s="86"/>
      <c r="P41" s="452"/>
      <c r="Q41" s="452"/>
      <c r="R41" s="86"/>
      <c r="S41" s="86"/>
      <c r="T41" s="452"/>
      <c r="U41" s="452"/>
      <c r="V41" s="86"/>
      <c r="W41" s="453"/>
      <c r="X41" s="453"/>
      <c r="Y41" s="426"/>
      <c r="Z41" s="426"/>
      <c r="AA41" s="426"/>
      <c r="AB41" s="454"/>
    </row>
    <row r="42" spans="1:31" ht="14.25" customHeight="1">
      <c r="A42" s="87"/>
      <c r="B42" s="89"/>
      <c r="C42" s="89"/>
      <c r="D42" s="455"/>
      <c r="E42" s="88"/>
      <c r="F42" s="88"/>
      <c r="G42" s="86"/>
      <c r="H42" s="86"/>
      <c r="I42" s="86"/>
      <c r="J42" s="86"/>
      <c r="K42" s="86"/>
      <c r="L42" s="86"/>
      <c r="M42" s="86"/>
      <c r="N42" s="452"/>
      <c r="O42" s="86"/>
      <c r="P42" s="452"/>
      <c r="Q42" s="452"/>
      <c r="R42" s="86"/>
      <c r="S42" s="86"/>
      <c r="T42" s="452"/>
      <c r="U42" s="452"/>
      <c r="V42" s="86"/>
      <c r="W42" s="453"/>
      <c r="X42" s="453"/>
      <c r="Y42" s="426"/>
      <c r="Z42" s="426"/>
      <c r="AA42" s="426"/>
      <c r="AB42" s="454"/>
    </row>
    <row r="43" spans="1:31" ht="14.25" customHeight="1">
      <c r="A43" s="87"/>
      <c r="B43" s="89"/>
      <c r="C43" s="89"/>
      <c r="D43" s="455"/>
      <c r="E43" s="88"/>
      <c r="F43" s="88"/>
      <c r="G43" s="86"/>
      <c r="H43" s="86"/>
      <c r="I43" s="86"/>
      <c r="J43" s="86"/>
      <c r="K43" s="86"/>
      <c r="L43" s="86"/>
      <c r="M43" s="86"/>
      <c r="N43" s="452"/>
      <c r="O43" s="86"/>
      <c r="P43" s="452"/>
      <c r="Q43" s="452"/>
      <c r="R43" s="86"/>
      <c r="S43" s="86"/>
      <c r="T43" s="452"/>
      <c r="U43" s="452"/>
      <c r="V43" s="86"/>
      <c r="W43" s="453"/>
      <c r="X43" s="453"/>
      <c r="Y43" s="426"/>
      <c r="Z43" s="426"/>
      <c r="AA43" s="426"/>
      <c r="AB43" s="454"/>
    </row>
    <row r="44" spans="1:31" ht="14.25" customHeight="1">
      <c r="A44" s="87"/>
      <c r="B44" s="89"/>
      <c r="C44" s="89"/>
      <c r="D44" s="455"/>
      <c r="E44" s="88"/>
      <c r="F44" s="88"/>
      <c r="G44" s="86"/>
      <c r="H44" s="86"/>
      <c r="I44" s="86"/>
      <c r="J44" s="86"/>
      <c r="K44" s="86"/>
      <c r="L44" s="86"/>
      <c r="M44" s="86"/>
      <c r="N44" s="452"/>
      <c r="O44" s="86"/>
      <c r="P44" s="452"/>
      <c r="Q44" s="452"/>
      <c r="R44" s="86"/>
      <c r="S44" s="86"/>
      <c r="T44" s="452"/>
      <c r="U44" s="452"/>
      <c r="V44" s="86"/>
      <c r="W44" s="453"/>
      <c r="X44" s="453"/>
      <c r="Y44" s="426"/>
      <c r="Z44" s="426"/>
      <c r="AA44" s="426"/>
      <c r="AB44" s="454"/>
    </row>
    <row r="45" spans="1:31" ht="14.25" customHeight="1">
      <c r="A45" s="87"/>
      <c r="B45" s="89"/>
      <c r="C45" s="89"/>
      <c r="D45" s="455"/>
      <c r="E45" s="88"/>
      <c r="F45" s="88"/>
      <c r="G45" s="86"/>
      <c r="H45" s="86"/>
      <c r="I45" s="86"/>
      <c r="J45" s="86"/>
      <c r="K45" s="86"/>
      <c r="L45" s="86"/>
      <c r="M45" s="86"/>
      <c r="N45" s="452"/>
      <c r="O45" s="86"/>
      <c r="P45" s="452"/>
      <c r="Q45" s="452"/>
      <c r="R45" s="86"/>
      <c r="S45" s="86"/>
      <c r="T45" s="452"/>
      <c r="U45" s="452"/>
      <c r="V45" s="86"/>
      <c r="W45" s="453"/>
      <c r="X45" s="453"/>
      <c r="Y45" s="426"/>
      <c r="Z45" s="426"/>
      <c r="AA45" s="426"/>
      <c r="AB45" s="454"/>
    </row>
    <row r="46" spans="1:31" ht="14.25" customHeight="1">
      <c r="A46" s="87"/>
      <c r="B46" s="89"/>
      <c r="C46" s="89"/>
      <c r="D46" s="455"/>
      <c r="E46" s="88"/>
      <c r="F46" s="88"/>
      <c r="G46" s="86"/>
      <c r="H46" s="86"/>
      <c r="I46" s="86"/>
      <c r="J46" s="86"/>
      <c r="K46" s="86"/>
      <c r="L46" s="86"/>
      <c r="M46" s="86"/>
      <c r="N46" s="452"/>
      <c r="O46" s="86"/>
      <c r="P46" s="452"/>
      <c r="Q46" s="452"/>
      <c r="R46" s="86"/>
      <c r="S46" s="86"/>
      <c r="T46" s="452"/>
      <c r="U46" s="452"/>
      <c r="V46" s="86"/>
      <c r="W46" s="453"/>
      <c r="X46" s="453"/>
      <c r="Y46" s="426"/>
      <c r="Z46" s="426"/>
      <c r="AA46" s="426"/>
      <c r="AB46" s="454"/>
    </row>
    <row r="47" spans="1:31" ht="14.25" customHeight="1">
      <c r="A47" s="87"/>
      <c r="B47" s="89"/>
      <c r="C47" s="89"/>
      <c r="D47" s="455"/>
      <c r="E47" s="88"/>
      <c r="F47" s="88"/>
      <c r="G47" s="86"/>
      <c r="H47" s="86"/>
      <c r="I47" s="86"/>
      <c r="J47" s="86"/>
      <c r="K47" s="86"/>
      <c r="L47" s="86"/>
      <c r="M47" s="86"/>
      <c r="N47" s="452"/>
      <c r="O47" s="86"/>
      <c r="P47" s="452"/>
      <c r="Q47" s="452"/>
      <c r="R47" s="86"/>
      <c r="S47" s="86"/>
      <c r="T47" s="452"/>
      <c r="U47" s="452"/>
      <c r="V47" s="86"/>
      <c r="W47" s="453"/>
      <c r="X47" s="453"/>
      <c r="Y47" s="426"/>
      <c r="Z47" s="426"/>
      <c r="AA47" s="426"/>
      <c r="AB47" s="454"/>
    </row>
    <row r="48" spans="1:31" ht="14.25" customHeight="1">
      <c r="A48" s="87"/>
      <c r="B48" s="89"/>
      <c r="C48" s="89"/>
      <c r="D48" s="455"/>
      <c r="E48" s="88"/>
      <c r="F48" s="88"/>
      <c r="G48" s="86"/>
      <c r="H48" s="86"/>
      <c r="I48" s="86"/>
      <c r="J48" s="86"/>
      <c r="K48" s="86"/>
      <c r="L48" s="86"/>
      <c r="M48" s="86"/>
      <c r="N48" s="452"/>
      <c r="O48" s="86"/>
      <c r="P48" s="452"/>
      <c r="Q48" s="452"/>
      <c r="R48" s="86"/>
      <c r="S48" s="86"/>
      <c r="T48" s="452"/>
      <c r="U48" s="452"/>
      <c r="V48" s="86"/>
      <c r="W48" s="453"/>
      <c r="X48" s="453"/>
      <c r="Y48" s="426"/>
      <c r="Z48" s="426"/>
      <c r="AA48" s="426"/>
      <c r="AB48" s="454"/>
    </row>
    <row r="49" spans="1:28" ht="14.25" customHeight="1">
      <c r="A49" s="87"/>
      <c r="B49" s="89"/>
      <c r="C49" s="89"/>
      <c r="D49" s="455"/>
      <c r="E49" s="88"/>
      <c r="F49" s="88"/>
      <c r="G49" s="86"/>
      <c r="H49" s="86"/>
      <c r="I49" s="86"/>
      <c r="J49" s="86"/>
      <c r="K49" s="86"/>
      <c r="L49" s="86"/>
      <c r="M49" s="86"/>
      <c r="N49" s="452"/>
      <c r="O49" s="86"/>
      <c r="P49" s="452"/>
      <c r="Q49" s="452"/>
      <c r="R49" s="86"/>
      <c r="S49" s="86"/>
      <c r="T49" s="452"/>
      <c r="U49" s="452"/>
      <c r="V49" s="86"/>
      <c r="W49" s="453"/>
      <c r="X49" s="453"/>
      <c r="Y49" s="426"/>
      <c r="Z49" s="426"/>
      <c r="AA49" s="426"/>
      <c r="AB49" s="454"/>
    </row>
    <row r="50" spans="1:28" ht="14.25" customHeight="1">
      <c r="A50" s="87"/>
      <c r="B50" s="89"/>
      <c r="C50" s="89"/>
      <c r="D50" s="455"/>
      <c r="E50" s="88"/>
      <c r="F50" s="88"/>
      <c r="G50" s="86"/>
      <c r="H50" s="86"/>
      <c r="I50" s="86"/>
      <c r="J50" s="86"/>
      <c r="K50" s="86"/>
      <c r="L50" s="86"/>
      <c r="M50" s="86"/>
      <c r="N50" s="452"/>
      <c r="O50" s="86"/>
      <c r="P50" s="452"/>
      <c r="Q50" s="452"/>
      <c r="R50" s="86"/>
      <c r="S50" s="86"/>
      <c r="T50" s="452"/>
      <c r="U50" s="452"/>
      <c r="V50" s="86"/>
      <c r="W50" s="453"/>
      <c r="X50" s="453"/>
      <c r="Y50" s="426"/>
      <c r="Z50" s="426"/>
      <c r="AA50" s="426"/>
      <c r="AB50" s="454"/>
    </row>
    <row r="51" spans="1:28" ht="14.25" customHeight="1">
      <c r="A51" s="87"/>
      <c r="B51" s="89"/>
      <c r="C51" s="89"/>
      <c r="D51" s="455"/>
      <c r="E51" s="88"/>
      <c r="F51" s="88"/>
      <c r="G51" s="86"/>
      <c r="H51" s="86"/>
      <c r="I51" s="86"/>
      <c r="J51" s="86"/>
      <c r="K51" s="86"/>
      <c r="L51" s="86"/>
      <c r="M51" s="86"/>
      <c r="N51" s="452"/>
      <c r="O51" s="86"/>
      <c r="P51" s="452"/>
      <c r="Q51" s="452"/>
      <c r="R51" s="86"/>
      <c r="S51" s="86"/>
      <c r="T51" s="452"/>
      <c r="U51" s="452"/>
      <c r="V51" s="86"/>
      <c r="W51" s="453"/>
      <c r="X51" s="453"/>
      <c r="Y51" s="426"/>
      <c r="Z51" s="426"/>
      <c r="AA51" s="426"/>
      <c r="AB51" s="454"/>
    </row>
    <row r="52" spans="1:28" ht="14.25" customHeight="1">
      <c r="A52" s="87"/>
      <c r="B52" s="89"/>
      <c r="C52" s="89"/>
      <c r="D52" s="455"/>
      <c r="E52" s="88"/>
      <c r="F52" s="88"/>
      <c r="G52" s="86"/>
      <c r="H52" s="86"/>
      <c r="I52" s="86"/>
      <c r="J52" s="86"/>
      <c r="K52" s="86"/>
      <c r="L52" s="86"/>
      <c r="M52" s="86"/>
      <c r="N52" s="452"/>
      <c r="O52" s="86"/>
      <c r="P52" s="452"/>
      <c r="Q52" s="452"/>
      <c r="R52" s="86"/>
      <c r="S52" s="86"/>
      <c r="T52" s="452"/>
      <c r="U52" s="452"/>
      <c r="V52" s="86"/>
      <c r="W52" s="453"/>
      <c r="X52" s="453"/>
      <c r="Y52" s="426"/>
      <c r="Z52" s="426"/>
      <c r="AA52" s="426"/>
      <c r="AB52" s="454"/>
    </row>
    <row r="53" spans="1:28" ht="14.25" customHeight="1">
      <c r="A53" s="87"/>
      <c r="B53" s="89"/>
      <c r="C53" s="89"/>
      <c r="D53" s="455"/>
      <c r="E53" s="88"/>
      <c r="F53" s="88"/>
      <c r="G53" s="86"/>
      <c r="H53" s="86"/>
      <c r="I53" s="86"/>
      <c r="J53" s="86"/>
      <c r="K53" s="86"/>
      <c r="L53" s="86"/>
      <c r="M53" s="86"/>
      <c r="N53" s="452"/>
      <c r="O53" s="86"/>
      <c r="P53" s="452"/>
      <c r="Q53" s="452"/>
      <c r="R53" s="86"/>
      <c r="S53" s="86"/>
      <c r="T53" s="452"/>
      <c r="U53" s="452"/>
      <c r="V53" s="86"/>
      <c r="W53" s="453"/>
      <c r="X53" s="453"/>
      <c r="Y53" s="426"/>
      <c r="Z53" s="426"/>
      <c r="AA53" s="426"/>
      <c r="AB53" s="454"/>
    </row>
    <row r="54" spans="1:28" ht="14.25" customHeight="1">
      <c r="A54" s="87"/>
      <c r="B54" s="89"/>
      <c r="C54" s="89"/>
      <c r="D54" s="455"/>
      <c r="E54" s="88"/>
      <c r="F54" s="88"/>
      <c r="G54" s="86"/>
      <c r="H54" s="86"/>
      <c r="I54" s="86"/>
      <c r="J54" s="86"/>
      <c r="K54" s="86"/>
      <c r="L54" s="86"/>
      <c r="M54" s="86"/>
      <c r="N54" s="452"/>
      <c r="O54" s="86"/>
      <c r="P54" s="452"/>
      <c r="Q54" s="452"/>
      <c r="R54" s="86"/>
      <c r="S54" s="86"/>
      <c r="T54" s="452"/>
      <c r="U54" s="452"/>
      <c r="V54" s="86"/>
      <c r="W54" s="453"/>
      <c r="X54" s="453"/>
      <c r="Y54" s="426"/>
      <c r="Z54" s="426"/>
      <c r="AA54" s="426"/>
      <c r="AB54" s="454"/>
    </row>
    <row r="55" spans="1:28" ht="14.25" customHeight="1">
      <c r="A55" s="87"/>
      <c r="B55" s="89"/>
      <c r="C55" s="89"/>
      <c r="D55" s="455"/>
      <c r="E55" s="88"/>
      <c r="F55" s="88"/>
      <c r="G55" s="86"/>
      <c r="H55" s="86"/>
      <c r="I55" s="86"/>
      <c r="J55" s="86"/>
      <c r="K55" s="86"/>
      <c r="L55" s="86"/>
      <c r="M55" s="86"/>
      <c r="N55" s="452"/>
      <c r="O55" s="86"/>
      <c r="P55" s="452"/>
      <c r="Q55" s="452"/>
      <c r="R55" s="86"/>
      <c r="S55" s="86"/>
      <c r="T55" s="452"/>
      <c r="U55" s="452"/>
      <c r="V55" s="86"/>
      <c r="W55" s="453"/>
      <c r="X55" s="453"/>
      <c r="Y55" s="426"/>
      <c r="Z55" s="426"/>
      <c r="AA55" s="426"/>
      <c r="AB55" s="454"/>
    </row>
    <row r="56" spans="1:28" ht="14.25" customHeight="1">
      <c r="A56" s="87"/>
      <c r="B56" s="89"/>
      <c r="C56" s="89"/>
      <c r="D56" s="455"/>
      <c r="E56" s="88"/>
      <c r="F56" s="88"/>
      <c r="G56" s="86"/>
      <c r="H56" s="86"/>
      <c r="I56" s="86"/>
      <c r="J56" s="86"/>
      <c r="K56" s="86"/>
      <c r="L56" s="86"/>
      <c r="M56" s="86"/>
      <c r="N56" s="452"/>
      <c r="O56" s="86"/>
      <c r="P56" s="452"/>
      <c r="Q56" s="452"/>
      <c r="R56" s="86"/>
      <c r="S56" s="86"/>
      <c r="T56" s="452"/>
      <c r="U56" s="452"/>
      <c r="V56" s="86"/>
      <c r="W56" s="453"/>
      <c r="X56" s="453"/>
      <c r="Y56" s="426"/>
      <c r="Z56" s="426"/>
      <c r="AA56" s="426"/>
      <c r="AB56" s="454"/>
    </row>
    <row r="57" spans="1:28" ht="14.25" customHeight="1">
      <c r="A57" s="87"/>
      <c r="B57" s="89"/>
      <c r="C57" s="89"/>
      <c r="D57" s="455"/>
      <c r="E57" s="88"/>
      <c r="F57" s="88"/>
      <c r="G57" s="86"/>
      <c r="H57" s="86"/>
      <c r="I57" s="86"/>
      <c r="J57" s="86"/>
      <c r="K57" s="86"/>
      <c r="L57" s="86"/>
      <c r="M57" s="86"/>
      <c r="N57" s="452"/>
      <c r="O57" s="86"/>
      <c r="P57" s="452"/>
      <c r="Q57" s="452"/>
      <c r="R57" s="86"/>
      <c r="S57" s="86"/>
      <c r="T57" s="452"/>
      <c r="U57" s="452"/>
      <c r="V57" s="86"/>
      <c r="W57" s="453"/>
      <c r="X57" s="453"/>
      <c r="Y57" s="426"/>
      <c r="Z57" s="426"/>
      <c r="AA57" s="426"/>
      <c r="AB57" s="454"/>
    </row>
    <row r="58" spans="1:28" ht="14.25" customHeight="1">
      <c r="A58" s="87"/>
      <c r="B58" s="89"/>
      <c r="C58" s="89"/>
      <c r="D58" s="455"/>
      <c r="E58" s="88"/>
      <c r="F58" s="88"/>
      <c r="G58" s="86"/>
      <c r="H58" s="86"/>
      <c r="I58" s="86"/>
      <c r="J58" s="86"/>
      <c r="K58" s="86"/>
      <c r="L58" s="86"/>
      <c r="M58" s="86"/>
      <c r="N58" s="452"/>
      <c r="O58" s="86"/>
      <c r="P58" s="452"/>
      <c r="Q58" s="452"/>
      <c r="R58" s="86"/>
      <c r="S58" s="86"/>
      <c r="T58" s="452"/>
      <c r="U58" s="452"/>
      <c r="V58" s="86"/>
      <c r="W58" s="453"/>
      <c r="X58" s="453"/>
      <c r="Y58" s="426"/>
      <c r="Z58" s="426"/>
      <c r="AA58" s="426"/>
      <c r="AB58" s="454"/>
    </row>
    <row r="59" spans="1:28" ht="14.25" customHeight="1">
      <c r="A59" s="87"/>
      <c r="B59" s="89"/>
      <c r="C59" s="89"/>
      <c r="D59" s="455"/>
      <c r="E59" s="88"/>
      <c r="F59" s="88"/>
      <c r="G59" s="86"/>
      <c r="H59" s="86"/>
      <c r="I59" s="86"/>
      <c r="J59" s="86"/>
      <c r="K59" s="86"/>
      <c r="L59" s="86"/>
      <c r="M59" s="86"/>
      <c r="N59" s="452"/>
      <c r="O59" s="86"/>
      <c r="P59" s="452"/>
      <c r="Q59" s="452"/>
      <c r="R59" s="86"/>
      <c r="S59" s="86"/>
      <c r="T59" s="452"/>
      <c r="U59" s="452"/>
      <c r="V59" s="86"/>
      <c r="W59" s="453"/>
      <c r="X59" s="453"/>
      <c r="Y59" s="426"/>
      <c r="Z59" s="426"/>
      <c r="AA59" s="426"/>
      <c r="AB59" s="454"/>
    </row>
    <row r="60" spans="1:28" ht="14.25" customHeight="1">
      <c r="A60" s="87"/>
      <c r="B60" s="89"/>
      <c r="C60" s="89"/>
      <c r="D60" s="455"/>
      <c r="E60" s="88"/>
      <c r="F60" s="88"/>
      <c r="G60" s="86"/>
      <c r="H60" s="86"/>
      <c r="I60" s="86"/>
      <c r="J60" s="86"/>
      <c r="K60" s="86"/>
      <c r="L60" s="86"/>
      <c r="M60" s="86"/>
      <c r="N60" s="452"/>
      <c r="O60" s="86"/>
      <c r="P60" s="452"/>
      <c r="Q60" s="452"/>
      <c r="R60" s="86"/>
      <c r="S60" s="86"/>
      <c r="T60" s="452"/>
      <c r="U60" s="452"/>
      <c r="V60" s="86"/>
      <c r="W60" s="453"/>
      <c r="X60" s="453"/>
      <c r="Y60" s="426"/>
      <c r="Z60" s="426"/>
      <c r="AA60" s="426"/>
      <c r="AB60" s="454"/>
    </row>
    <row r="61" spans="1:28" ht="14.25" customHeight="1">
      <c r="A61" s="87"/>
      <c r="B61" s="89"/>
      <c r="C61" s="89"/>
      <c r="D61" s="455"/>
      <c r="E61" s="88"/>
      <c r="F61" s="88"/>
      <c r="G61" s="86"/>
      <c r="H61" s="86"/>
      <c r="I61" s="86"/>
      <c r="J61" s="86"/>
      <c r="K61" s="86"/>
      <c r="L61" s="86"/>
      <c r="M61" s="86"/>
      <c r="N61" s="452"/>
      <c r="O61" s="86"/>
      <c r="P61" s="452"/>
      <c r="Q61" s="452"/>
      <c r="R61" s="86"/>
      <c r="S61" s="86"/>
      <c r="T61" s="452"/>
      <c r="U61" s="452"/>
      <c r="V61" s="86"/>
      <c r="W61" s="453"/>
      <c r="X61" s="453"/>
      <c r="Y61" s="426"/>
      <c r="Z61" s="426"/>
      <c r="AA61" s="426"/>
      <c r="AB61" s="454"/>
    </row>
    <row r="62" spans="1:28" ht="14.25" customHeight="1">
      <c r="A62" s="87"/>
      <c r="B62" s="89"/>
      <c r="C62" s="89"/>
      <c r="D62" s="455"/>
      <c r="E62" s="88"/>
      <c r="F62" s="88"/>
      <c r="G62" s="86"/>
      <c r="H62" s="86"/>
      <c r="I62" s="86"/>
      <c r="J62" s="86"/>
      <c r="K62" s="86"/>
      <c r="L62" s="86"/>
      <c r="M62" s="86"/>
      <c r="N62" s="452"/>
      <c r="O62" s="86"/>
      <c r="P62" s="452"/>
      <c r="Q62" s="452"/>
      <c r="R62" s="86"/>
      <c r="S62" s="86"/>
      <c r="T62" s="452"/>
      <c r="U62" s="452"/>
      <c r="V62" s="86"/>
      <c r="W62" s="453"/>
      <c r="X62" s="453"/>
      <c r="Y62" s="426"/>
      <c r="Z62" s="426"/>
      <c r="AA62" s="426"/>
      <c r="AB62" s="454"/>
    </row>
    <row r="63" spans="1:28" ht="14.25" customHeight="1">
      <c r="A63" s="87"/>
      <c r="B63" s="89"/>
      <c r="C63" s="89"/>
      <c r="D63" s="455"/>
      <c r="E63" s="88"/>
      <c r="F63" s="88"/>
      <c r="G63" s="86"/>
      <c r="H63" s="86"/>
      <c r="I63" s="86"/>
      <c r="J63" s="86"/>
      <c r="K63" s="86"/>
      <c r="L63" s="86"/>
      <c r="M63" s="86"/>
      <c r="N63" s="452"/>
      <c r="O63" s="86"/>
      <c r="P63" s="452"/>
      <c r="Q63" s="452"/>
      <c r="R63" s="86"/>
      <c r="S63" s="86"/>
      <c r="T63" s="452"/>
      <c r="U63" s="452"/>
      <c r="V63" s="86"/>
      <c r="W63" s="453"/>
      <c r="X63" s="453"/>
      <c r="Y63" s="426"/>
      <c r="Z63" s="426"/>
      <c r="AA63" s="426"/>
      <c r="AB63" s="454"/>
    </row>
    <row r="64" spans="1:28" ht="14.25" customHeight="1">
      <c r="A64" s="87"/>
      <c r="B64" s="89"/>
      <c r="C64" s="89"/>
      <c r="D64" s="455"/>
      <c r="E64" s="88"/>
      <c r="F64" s="88"/>
      <c r="G64" s="86"/>
      <c r="H64" s="86"/>
      <c r="I64" s="86"/>
      <c r="J64" s="86"/>
      <c r="K64" s="86"/>
      <c r="L64" s="86"/>
      <c r="M64" s="86"/>
      <c r="N64" s="452"/>
      <c r="O64" s="86"/>
      <c r="P64" s="452"/>
      <c r="Q64" s="452"/>
      <c r="R64" s="86"/>
      <c r="S64" s="86"/>
      <c r="T64" s="452"/>
      <c r="U64" s="452"/>
      <c r="V64" s="86"/>
      <c r="W64" s="453"/>
      <c r="X64" s="453"/>
      <c r="Y64" s="426"/>
      <c r="Z64" s="426"/>
      <c r="AA64" s="426"/>
      <c r="AB64" s="454"/>
    </row>
    <row r="65" spans="1:28" ht="14.25" customHeight="1">
      <c r="A65" s="87"/>
      <c r="B65" s="89"/>
      <c r="C65" s="89"/>
      <c r="D65" s="455"/>
      <c r="E65" s="88"/>
      <c r="F65" s="88"/>
      <c r="G65" s="86"/>
      <c r="H65" s="86"/>
      <c r="I65" s="86"/>
      <c r="J65" s="86"/>
      <c r="K65" s="86"/>
      <c r="L65" s="86"/>
      <c r="M65" s="86"/>
      <c r="N65" s="452"/>
      <c r="O65" s="86"/>
      <c r="P65" s="452"/>
      <c r="Q65" s="452"/>
      <c r="R65" s="86"/>
      <c r="S65" s="86"/>
      <c r="T65" s="452"/>
      <c r="U65" s="452"/>
      <c r="V65" s="86"/>
      <c r="W65" s="453"/>
      <c r="X65" s="453"/>
      <c r="Y65" s="426"/>
      <c r="Z65" s="426"/>
      <c r="AA65" s="426"/>
      <c r="AB65" s="454"/>
    </row>
    <row r="66" spans="1:28" ht="14.25" customHeight="1">
      <c r="A66" s="87"/>
      <c r="B66" s="89"/>
      <c r="C66" s="89"/>
      <c r="D66" s="455"/>
      <c r="E66" s="88"/>
      <c r="F66" s="88"/>
      <c r="G66" s="86"/>
      <c r="H66" s="86"/>
      <c r="I66" s="86"/>
      <c r="J66" s="86"/>
      <c r="K66" s="86"/>
      <c r="L66" s="86"/>
      <c r="M66" s="86"/>
      <c r="N66" s="452"/>
      <c r="O66" s="86"/>
      <c r="P66" s="452"/>
      <c r="Q66" s="452"/>
      <c r="R66" s="86"/>
      <c r="S66" s="86"/>
      <c r="T66" s="452"/>
      <c r="U66" s="452"/>
      <c r="V66" s="86"/>
      <c r="W66" s="453"/>
      <c r="X66" s="453"/>
      <c r="Y66" s="426"/>
      <c r="Z66" s="426"/>
      <c r="AA66" s="426"/>
      <c r="AB66" s="454"/>
    </row>
    <row r="67" spans="1:28" ht="14.25" customHeight="1">
      <c r="A67" s="87"/>
      <c r="B67" s="89"/>
      <c r="C67" s="89"/>
      <c r="D67" s="455"/>
      <c r="E67" s="88"/>
      <c r="F67" s="88"/>
      <c r="G67" s="86"/>
      <c r="H67" s="86"/>
      <c r="I67" s="86"/>
      <c r="J67" s="86"/>
      <c r="K67" s="86"/>
      <c r="L67" s="86"/>
      <c r="M67" s="86"/>
      <c r="N67" s="452"/>
      <c r="O67" s="86"/>
      <c r="P67" s="452"/>
      <c r="Q67" s="452"/>
      <c r="R67" s="86"/>
      <c r="S67" s="86"/>
      <c r="T67" s="452"/>
      <c r="U67" s="452"/>
      <c r="V67" s="86"/>
      <c r="W67" s="453"/>
      <c r="X67" s="453"/>
      <c r="Y67" s="426"/>
      <c r="Z67" s="426"/>
      <c r="AA67" s="426"/>
      <c r="AB67" s="454"/>
    </row>
    <row r="68" spans="1:28" ht="14.25" customHeight="1">
      <c r="A68" s="87"/>
      <c r="B68" s="89"/>
      <c r="C68" s="89"/>
      <c r="D68" s="455"/>
      <c r="E68" s="88"/>
      <c r="F68" s="88"/>
      <c r="G68" s="86"/>
      <c r="H68" s="86"/>
      <c r="I68" s="86"/>
      <c r="J68" s="86"/>
      <c r="K68" s="86"/>
      <c r="L68" s="86"/>
      <c r="M68" s="86"/>
      <c r="N68" s="452"/>
      <c r="O68" s="86"/>
      <c r="P68" s="452"/>
      <c r="Q68" s="452"/>
      <c r="R68" s="86"/>
      <c r="S68" s="86"/>
      <c r="T68" s="452"/>
      <c r="U68" s="452"/>
      <c r="V68" s="86"/>
      <c r="W68" s="453"/>
      <c r="X68" s="453"/>
      <c r="Y68" s="426"/>
      <c r="Z68" s="426"/>
      <c r="AA68" s="426"/>
      <c r="AB68" s="454"/>
    </row>
    <row r="69" spans="1:28" ht="14.25" customHeight="1">
      <c r="A69" s="87"/>
      <c r="B69" s="89"/>
      <c r="C69" s="89"/>
      <c r="D69" s="455"/>
      <c r="E69" s="88"/>
      <c r="F69" s="88"/>
      <c r="G69" s="86"/>
      <c r="H69" s="86"/>
      <c r="I69" s="86"/>
      <c r="J69" s="86"/>
      <c r="K69" s="86"/>
      <c r="L69" s="86"/>
      <c r="M69" s="86"/>
      <c r="N69" s="452"/>
      <c r="O69" s="86"/>
      <c r="P69" s="452"/>
      <c r="Q69" s="452"/>
      <c r="R69" s="86"/>
      <c r="S69" s="86"/>
      <c r="T69" s="452"/>
      <c r="U69" s="452"/>
      <c r="V69" s="86"/>
      <c r="W69" s="453"/>
      <c r="X69" s="453"/>
      <c r="Y69" s="426"/>
      <c r="Z69" s="426"/>
      <c r="AA69" s="426"/>
      <c r="AB69" s="454"/>
    </row>
    <row r="70" spans="1:28" ht="14.25" customHeight="1">
      <c r="A70" s="87"/>
      <c r="B70" s="89"/>
      <c r="C70" s="89"/>
      <c r="D70" s="455"/>
      <c r="E70" s="88"/>
      <c r="F70" s="88"/>
      <c r="G70" s="86"/>
      <c r="H70" s="86"/>
      <c r="I70" s="86"/>
      <c r="J70" s="86"/>
      <c r="K70" s="86"/>
      <c r="L70" s="86"/>
      <c r="M70" s="86"/>
      <c r="N70" s="452"/>
      <c r="O70" s="86"/>
      <c r="P70" s="452"/>
      <c r="Q70" s="452"/>
      <c r="R70" s="86"/>
      <c r="S70" s="86"/>
      <c r="T70" s="452"/>
      <c r="U70" s="452"/>
      <c r="V70" s="86"/>
      <c r="W70" s="453"/>
      <c r="X70" s="453"/>
      <c r="Y70" s="426"/>
      <c r="Z70" s="426"/>
      <c r="AA70" s="426"/>
      <c r="AB70" s="454"/>
    </row>
    <row r="71" spans="1:28" ht="14.25" customHeight="1">
      <c r="A71" s="87"/>
      <c r="B71" s="89"/>
      <c r="C71" s="89"/>
      <c r="D71" s="455"/>
      <c r="E71" s="88"/>
      <c r="F71" s="88"/>
      <c r="G71" s="86"/>
      <c r="H71" s="86"/>
      <c r="I71" s="86"/>
      <c r="J71" s="86"/>
      <c r="K71" s="86"/>
      <c r="L71" s="86"/>
      <c r="M71" s="86"/>
      <c r="N71" s="452"/>
      <c r="O71" s="86"/>
      <c r="P71" s="452"/>
      <c r="Q71" s="452"/>
      <c r="R71" s="86"/>
      <c r="S71" s="86"/>
      <c r="T71" s="452"/>
      <c r="U71" s="452"/>
      <c r="V71" s="86"/>
      <c r="W71" s="453"/>
      <c r="X71" s="453"/>
      <c r="Y71" s="426"/>
      <c r="Z71" s="426"/>
      <c r="AA71" s="426"/>
      <c r="AB71" s="454"/>
    </row>
    <row r="72" spans="1:28" ht="14.25" customHeight="1">
      <c r="A72" s="87"/>
      <c r="B72" s="89"/>
      <c r="C72" s="89"/>
      <c r="D72" s="455"/>
      <c r="E72" s="88"/>
      <c r="F72" s="88"/>
      <c r="G72" s="86"/>
      <c r="H72" s="86"/>
      <c r="I72" s="86"/>
      <c r="J72" s="86"/>
      <c r="K72" s="86"/>
      <c r="L72" s="86"/>
      <c r="M72" s="86"/>
      <c r="N72" s="452"/>
      <c r="O72" s="86"/>
      <c r="P72" s="452"/>
      <c r="Q72" s="452"/>
      <c r="R72" s="86"/>
      <c r="S72" s="86"/>
      <c r="T72" s="452"/>
      <c r="U72" s="452"/>
      <c r="V72" s="86"/>
      <c r="W72" s="453"/>
      <c r="X72" s="453"/>
      <c r="Y72" s="426"/>
      <c r="Z72" s="426"/>
      <c r="AA72" s="426"/>
      <c r="AB72" s="454"/>
    </row>
    <row r="73" spans="1:28" ht="14.25" customHeight="1">
      <c r="A73" s="87"/>
      <c r="B73" s="89"/>
      <c r="C73" s="89"/>
      <c r="D73" s="455"/>
      <c r="E73" s="88"/>
      <c r="F73" s="88"/>
      <c r="G73" s="86"/>
      <c r="H73" s="86"/>
      <c r="I73" s="86"/>
      <c r="J73" s="86"/>
      <c r="K73" s="86"/>
      <c r="L73" s="86"/>
      <c r="M73" s="86"/>
      <c r="N73" s="452"/>
      <c r="O73" s="86"/>
      <c r="P73" s="452"/>
      <c r="Q73" s="452"/>
      <c r="R73" s="86"/>
      <c r="S73" s="86"/>
      <c r="T73" s="452"/>
      <c r="U73" s="452"/>
      <c r="V73" s="86"/>
      <c r="W73" s="453"/>
      <c r="X73" s="453"/>
      <c r="Y73" s="426"/>
      <c r="Z73" s="426"/>
      <c r="AA73" s="426"/>
      <c r="AB73" s="454"/>
    </row>
    <row r="74" spans="1:28" ht="14.25" customHeight="1">
      <c r="A74" s="87"/>
      <c r="B74" s="89"/>
      <c r="C74" s="89"/>
      <c r="D74" s="455"/>
      <c r="E74" s="88"/>
      <c r="F74" s="88"/>
      <c r="G74" s="86"/>
      <c r="H74" s="86"/>
      <c r="I74" s="86"/>
      <c r="J74" s="86"/>
      <c r="K74" s="86"/>
      <c r="L74" s="86"/>
      <c r="M74" s="86"/>
      <c r="N74" s="452"/>
      <c r="O74" s="86"/>
      <c r="P74" s="452"/>
      <c r="Q74" s="452"/>
      <c r="R74" s="86"/>
      <c r="S74" s="86"/>
      <c r="T74" s="452"/>
      <c r="U74" s="452"/>
      <c r="V74" s="86"/>
      <c r="W74" s="453"/>
      <c r="X74" s="453"/>
      <c r="Y74" s="426"/>
      <c r="Z74" s="426"/>
      <c r="AA74" s="426"/>
      <c r="AB74" s="454"/>
    </row>
    <row r="75" spans="1:28" ht="14.25" customHeight="1">
      <c r="A75" s="87"/>
      <c r="B75" s="89"/>
      <c r="C75" s="89"/>
      <c r="D75" s="455"/>
      <c r="E75" s="88"/>
      <c r="F75" s="88"/>
      <c r="G75" s="86"/>
      <c r="H75" s="86"/>
      <c r="I75" s="86"/>
      <c r="J75" s="86"/>
      <c r="K75" s="86"/>
      <c r="L75" s="86"/>
      <c r="M75" s="86"/>
      <c r="N75" s="452"/>
      <c r="O75" s="86"/>
      <c r="P75" s="452"/>
      <c r="Q75" s="452"/>
      <c r="R75" s="86"/>
      <c r="S75" s="86"/>
      <c r="T75" s="452"/>
      <c r="U75" s="452"/>
      <c r="V75" s="86"/>
      <c r="W75" s="453"/>
      <c r="X75" s="453"/>
      <c r="Y75" s="426"/>
      <c r="Z75" s="426"/>
      <c r="AA75" s="426"/>
      <c r="AB75" s="454"/>
    </row>
    <row r="76" spans="1:28" ht="14.25" customHeight="1">
      <c r="A76" s="87"/>
      <c r="B76" s="89"/>
      <c r="C76" s="89"/>
      <c r="D76" s="455"/>
      <c r="E76" s="88"/>
      <c r="F76" s="88"/>
      <c r="G76" s="86"/>
      <c r="H76" s="86"/>
      <c r="I76" s="86"/>
      <c r="J76" s="86"/>
      <c r="K76" s="86"/>
      <c r="L76" s="86"/>
      <c r="M76" s="86"/>
      <c r="N76" s="452"/>
      <c r="O76" s="86"/>
      <c r="P76" s="452"/>
      <c r="Q76" s="452"/>
      <c r="R76" s="86"/>
      <c r="S76" s="86"/>
      <c r="T76" s="452"/>
      <c r="U76" s="452"/>
      <c r="V76" s="86"/>
      <c r="W76" s="453"/>
      <c r="X76" s="453"/>
      <c r="Y76" s="426"/>
      <c r="Z76" s="426"/>
      <c r="AA76" s="426"/>
      <c r="AB76" s="454"/>
    </row>
    <row r="77" spans="1:28" ht="14.25" customHeight="1">
      <c r="A77" s="87"/>
      <c r="B77" s="89"/>
      <c r="C77" s="89"/>
      <c r="D77" s="455"/>
      <c r="E77" s="88"/>
      <c r="F77" s="88"/>
      <c r="G77" s="86"/>
      <c r="H77" s="86"/>
      <c r="I77" s="86"/>
      <c r="J77" s="86"/>
      <c r="K77" s="86"/>
      <c r="L77" s="86"/>
      <c r="M77" s="86"/>
      <c r="N77" s="452"/>
      <c r="O77" s="86"/>
      <c r="P77" s="452"/>
      <c r="Q77" s="452"/>
      <c r="R77" s="86"/>
      <c r="S77" s="86"/>
      <c r="T77" s="452"/>
      <c r="U77" s="452"/>
      <c r="V77" s="86"/>
      <c r="W77" s="453"/>
      <c r="X77" s="453"/>
      <c r="Y77" s="426"/>
      <c r="Z77" s="426"/>
      <c r="AA77" s="426"/>
      <c r="AB77" s="454"/>
    </row>
    <row r="78" spans="1:28" ht="14.25" customHeight="1">
      <c r="A78" s="87"/>
      <c r="B78" s="89"/>
      <c r="C78" s="89"/>
      <c r="D78" s="455"/>
      <c r="E78" s="88"/>
      <c r="F78" s="88"/>
      <c r="G78" s="86"/>
      <c r="H78" s="86"/>
      <c r="I78" s="86"/>
      <c r="J78" s="86"/>
      <c r="K78" s="86"/>
      <c r="L78" s="86"/>
      <c r="M78" s="86"/>
      <c r="N78" s="452"/>
      <c r="O78" s="86"/>
      <c r="P78" s="452"/>
      <c r="Q78" s="452"/>
      <c r="R78" s="86"/>
      <c r="S78" s="86"/>
      <c r="T78" s="452"/>
      <c r="U78" s="452"/>
      <c r="V78" s="86"/>
      <c r="W78" s="453"/>
      <c r="X78" s="453"/>
      <c r="Y78" s="426"/>
      <c r="Z78" s="426"/>
      <c r="AA78" s="426"/>
      <c r="AB78" s="454"/>
    </row>
    <row r="79" spans="1:28" ht="14.25" customHeight="1">
      <c r="A79" s="87"/>
      <c r="B79" s="89"/>
      <c r="C79" s="89"/>
      <c r="D79" s="455"/>
      <c r="E79" s="88"/>
      <c r="F79" s="88"/>
      <c r="G79" s="86"/>
      <c r="H79" s="86"/>
      <c r="I79" s="86"/>
      <c r="J79" s="86"/>
      <c r="K79" s="86"/>
      <c r="L79" s="86"/>
      <c r="M79" s="86"/>
      <c r="N79" s="452"/>
      <c r="O79" s="86"/>
      <c r="P79" s="452"/>
      <c r="Q79" s="452"/>
      <c r="R79" s="86"/>
      <c r="S79" s="86"/>
      <c r="T79" s="452"/>
      <c r="U79" s="452"/>
      <c r="V79" s="86"/>
      <c r="W79" s="453"/>
      <c r="X79" s="453"/>
      <c r="Y79" s="426"/>
      <c r="Z79" s="426"/>
      <c r="AA79" s="426"/>
      <c r="AB79" s="454"/>
    </row>
    <row r="80" spans="1:28" ht="14.25" customHeight="1">
      <c r="A80" s="87"/>
      <c r="B80" s="89"/>
      <c r="C80" s="89"/>
      <c r="D80" s="455"/>
      <c r="E80" s="88"/>
      <c r="F80" s="88"/>
      <c r="G80" s="86"/>
      <c r="H80" s="86"/>
      <c r="I80" s="86"/>
      <c r="J80" s="86"/>
      <c r="K80" s="86"/>
      <c r="L80" s="86"/>
      <c r="M80" s="86"/>
      <c r="N80" s="452"/>
      <c r="O80" s="86"/>
      <c r="P80" s="452"/>
      <c r="Q80" s="452"/>
      <c r="R80" s="86"/>
      <c r="S80" s="86"/>
      <c r="T80" s="452"/>
      <c r="U80" s="452"/>
      <c r="V80" s="86"/>
      <c r="W80" s="453"/>
      <c r="X80" s="453"/>
      <c r="Y80" s="426"/>
      <c r="Z80" s="426"/>
      <c r="AA80" s="426"/>
      <c r="AB80" s="454"/>
    </row>
    <row r="81" spans="1:28" ht="14.25" customHeight="1">
      <c r="A81" s="87"/>
      <c r="B81" s="89"/>
      <c r="C81" s="89"/>
      <c r="D81" s="455"/>
      <c r="E81" s="88"/>
      <c r="F81" s="88"/>
      <c r="G81" s="86"/>
      <c r="H81" s="86"/>
      <c r="I81" s="86"/>
      <c r="J81" s="86"/>
      <c r="K81" s="86"/>
      <c r="L81" s="86"/>
      <c r="M81" s="86"/>
      <c r="N81" s="452"/>
      <c r="O81" s="86"/>
      <c r="P81" s="452"/>
      <c r="Q81" s="452"/>
      <c r="R81" s="86"/>
      <c r="S81" s="86"/>
      <c r="T81" s="452"/>
      <c r="U81" s="452"/>
      <c r="V81" s="86"/>
      <c r="W81" s="453"/>
      <c r="X81" s="453"/>
      <c r="Y81" s="426"/>
      <c r="Z81" s="426"/>
      <c r="AA81" s="426"/>
      <c r="AB81" s="454"/>
    </row>
    <row r="82" spans="1:28" ht="14.25" customHeight="1">
      <c r="A82" s="87"/>
      <c r="B82" s="89"/>
      <c r="C82" s="89"/>
      <c r="D82" s="455"/>
      <c r="E82" s="88"/>
      <c r="F82" s="88"/>
      <c r="G82" s="86"/>
      <c r="H82" s="86"/>
      <c r="I82" s="86"/>
      <c r="J82" s="86"/>
      <c r="K82" s="86"/>
      <c r="L82" s="86"/>
      <c r="M82" s="86"/>
      <c r="N82" s="452"/>
      <c r="O82" s="86"/>
      <c r="P82" s="452"/>
      <c r="Q82" s="452"/>
      <c r="R82" s="86"/>
      <c r="S82" s="86"/>
      <c r="T82" s="452"/>
      <c r="U82" s="452"/>
      <c r="V82" s="86"/>
      <c r="W82" s="453"/>
      <c r="X82" s="453"/>
      <c r="Y82" s="426"/>
      <c r="Z82" s="426"/>
      <c r="AA82" s="426"/>
      <c r="AB82" s="454"/>
    </row>
    <row r="83" spans="1:28" ht="14.25" customHeight="1">
      <c r="A83" s="87"/>
      <c r="B83" s="89"/>
      <c r="C83" s="89"/>
      <c r="D83" s="455"/>
      <c r="E83" s="88"/>
      <c r="F83" s="88"/>
      <c r="G83" s="86"/>
      <c r="H83" s="86"/>
      <c r="I83" s="86"/>
      <c r="J83" s="86"/>
      <c r="K83" s="86"/>
      <c r="L83" s="86"/>
      <c r="M83" s="86"/>
      <c r="N83" s="452"/>
      <c r="O83" s="86"/>
      <c r="P83" s="452"/>
      <c r="Q83" s="452"/>
      <c r="R83" s="86"/>
      <c r="S83" s="86"/>
      <c r="T83" s="452"/>
      <c r="U83" s="452"/>
      <c r="V83" s="86"/>
      <c r="W83" s="453"/>
      <c r="X83" s="453"/>
      <c r="Y83" s="426"/>
      <c r="Z83" s="426"/>
      <c r="AA83" s="426"/>
      <c r="AB83" s="454"/>
    </row>
    <row r="84" spans="1:28" ht="14.25" customHeight="1">
      <c r="A84" s="87"/>
      <c r="B84" s="89"/>
      <c r="C84" s="89"/>
      <c r="D84" s="455"/>
      <c r="E84" s="88"/>
      <c r="F84" s="88"/>
      <c r="G84" s="86"/>
      <c r="H84" s="86"/>
      <c r="I84" s="86"/>
      <c r="J84" s="86"/>
      <c r="K84" s="86"/>
      <c r="L84" s="86"/>
      <c r="M84" s="86"/>
      <c r="N84" s="452"/>
      <c r="O84" s="86"/>
      <c r="P84" s="452"/>
      <c r="Q84" s="452"/>
      <c r="R84" s="86"/>
      <c r="S84" s="86"/>
      <c r="T84" s="452"/>
      <c r="U84" s="452"/>
      <c r="V84" s="86"/>
      <c r="W84" s="453"/>
      <c r="X84" s="453"/>
      <c r="Y84" s="426"/>
      <c r="Z84" s="426"/>
      <c r="AA84" s="426"/>
      <c r="AB84" s="454"/>
    </row>
    <row r="85" spans="1:28" ht="14.25" customHeight="1">
      <c r="A85" s="87"/>
      <c r="B85" s="89"/>
      <c r="C85" s="89"/>
      <c r="D85" s="455"/>
      <c r="E85" s="88"/>
      <c r="F85" s="88"/>
      <c r="G85" s="86"/>
      <c r="H85" s="86"/>
      <c r="I85" s="86"/>
      <c r="J85" s="86"/>
      <c r="K85" s="86"/>
      <c r="L85" s="86"/>
      <c r="M85" s="86"/>
      <c r="N85" s="452"/>
      <c r="O85" s="86"/>
      <c r="P85" s="452"/>
      <c r="Q85" s="452"/>
      <c r="R85" s="86"/>
      <c r="S85" s="86"/>
      <c r="T85" s="452"/>
      <c r="U85" s="452"/>
      <c r="V85" s="86"/>
      <c r="W85" s="453"/>
      <c r="X85" s="453"/>
      <c r="Y85" s="426"/>
      <c r="Z85" s="426"/>
      <c r="AA85" s="426"/>
      <c r="AB85" s="454"/>
    </row>
    <row r="86" spans="1:28" ht="14.25" customHeight="1">
      <c r="A86" s="87"/>
      <c r="B86" s="89"/>
      <c r="C86" s="89"/>
      <c r="D86" s="455"/>
      <c r="E86" s="88"/>
      <c r="F86" s="88"/>
      <c r="G86" s="86"/>
      <c r="H86" s="86"/>
      <c r="I86" s="86"/>
      <c r="J86" s="86"/>
      <c r="K86" s="86"/>
      <c r="L86" s="86"/>
      <c r="M86" s="86"/>
      <c r="N86" s="452"/>
      <c r="O86" s="86"/>
      <c r="P86" s="452"/>
      <c r="Q86" s="452"/>
      <c r="R86" s="86"/>
      <c r="S86" s="86"/>
      <c r="T86" s="452"/>
      <c r="U86" s="452"/>
      <c r="V86" s="86"/>
      <c r="W86" s="453"/>
      <c r="X86" s="453"/>
      <c r="Y86" s="426"/>
      <c r="Z86" s="426"/>
      <c r="AA86" s="426"/>
      <c r="AB86" s="454"/>
    </row>
    <row r="87" spans="1:28" ht="14.25" customHeight="1">
      <c r="A87" s="87"/>
      <c r="B87" s="89"/>
      <c r="C87" s="89"/>
      <c r="D87" s="455"/>
      <c r="E87" s="88"/>
      <c r="F87" s="88"/>
      <c r="G87" s="86"/>
      <c r="H87" s="86"/>
      <c r="I87" s="86"/>
      <c r="J87" s="86"/>
      <c r="K87" s="86"/>
      <c r="L87" s="86"/>
      <c r="M87" s="86"/>
      <c r="N87" s="452"/>
      <c r="O87" s="86"/>
      <c r="P87" s="452"/>
      <c r="Q87" s="452"/>
      <c r="R87" s="86"/>
      <c r="S87" s="86"/>
      <c r="T87" s="452"/>
      <c r="U87" s="452"/>
      <c r="V87" s="86"/>
      <c r="W87" s="453"/>
      <c r="X87" s="453"/>
      <c r="Y87" s="426"/>
      <c r="Z87" s="426"/>
      <c r="AA87" s="426"/>
      <c r="AB87" s="454"/>
    </row>
    <row r="88" spans="1:28" ht="14.25" customHeight="1">
      <c r="A88" s="87"/>
      <c r="B88" s="89"/>
      <c r="C88" s="89"/>
      <c r="D88" s="455"/>
      <c r="E88" s="88"/>
      <c r="F88" s="88"/>
      <c r="G88" s="86"/>
      <c r="H88" s="86"/>
      <c r="I88" s="86"/>
      <c r="J88" s="86"/>
      <c r="K88" s="86"/>
      <c r="L88" s="86"/>
      <c r="M88" s="86"/>
      <c r="N88" s="452"/>
      <c r="O88" s="86"/>
      <c r="P88" s="452"/>
      <c r="Q88" s="452"/>
      <c r="R88" s="86"/>
      <c r="S88" s="86"/>
      <c r="T88" s="452"/>
      <c r="U88" s="452"/>
      <c r="V88" s="86"/>
      <c r="W88" s="453"/>
      <c r="X88" s="453"/>
      <c r="Y88" s="426"/>
      <c r="Z88" s="426"/>
      <c r="AA88" s="426"/>
      <c r="AB88" s="454"/>
    </row>
    <row r="89" spans="1:28" ht="14.25" customHeight="1">
      <c r="A89" s="87"/>
      <c r="B89" s="89"/>
      <c r="C89" s="89"/>
      <c r="D89" s="455"/>
      <c r="E89" s="88"/>
      <c r="F89" s="88"/>
      <c r="G89" s="86"/>
      <c r="H89" s="86"/>
      <c r="I89" s="86"/>
      <c r="J89" s="86"/>
      <c r="K89" s="86"/>
      <c r="L89" s="86"/>
      <c r="M89" s="86"/>
      <c r="N89" s="452"/>
      <c r="O89" s="86"/>
      <c r="P89" s="452"/>
      <c r="Q89" s="452"/>
      <c r="R89" s="86"/>
      <c r="S89" s="86"/>
      <c r="T89" s="452"/>
      <c r="U89" s="452"/>
      <c r="V89" s="86"/>
      <c r="W89" s="453"/>
      <c r="X89" s="453"/>
      <c r="Y89" s="426"/>
      <c r="Z89" s="426"/>
      <c r="AA89" s="426"/>
      <c r="AB89" s="454"/>
    </row>
    <row r="90" spans="1:28" ht="14.25" customHeight="1">
      <c r="A90" s="87"/>
      <c r="B90" s="89"/>
      <c r="C90" s="89"/>
      <c r="D90" s="455"/>
      <c r="E90" s="88"/>
      <c r="F90" s="88"/>
      <c r="G90" s="86"/>
      <c r="H90" s="86"/>
      <c r="I90" s="86"/>
      <c r="J90" s="86"/>
      <c r="K90" s="86"/>
      <c r="L90" s="86"/>
      <c r="M90" s="86"/>
      <c r="N90" s="452"/>
      <c r="O90" s="86"/>
      <c r="P90" s="452"/>
      <c r="Q90" s="452"/>
      <c r="R90" s="86"/>
      <c r="S90" s="86"/>
      <c r="T90" s="452"/>
      <c r="U90" s="452"/>
      <c r="V90" s="86"/>
      <c r="W90" s="453"/>
      <c r="X90" s="453"/>
      <c r="Y90" s="426"/>
      <c r="Z90" s="426"/>
      <c r="AA90" s="426"/>
      <c r="AB90" s="454"/>
    </row>
    <row r="91" spans="1:28" ht="14.25" customHeight="1">
      <c r="A91" s="87"/>
      <c r="B91" s="89"/>
      <c r="C91" s="89"/>
      <c r="D91" s="455"/>
      <c r="E91" s="88"/>
      <c r="F91" s="88"/>
      <c r="G91" s="86"/>
      <c r="H91" s="86"/>
      <c r="I91" s="86"/>
      <c r="J91" s="86"/>
      <c r="K91" s="86"/>
      <c r="L91" s="86"/>
      <c r="M91" s="86"/>
      <c r="N91" s="452"/>
      <c r="O91" s="86"/>
      <c r="P91" s="452"/>
      <c r="Q91" s="452"/>
      <c r="R91" s="86"/>
      <c r="S91" s="86"/>
      <c r="T91" s="452"/>
      <c r="U91" s="452"/>
      <c r="V91" s="86"/>
      <c r="W91" s="453"/>
      <c r="X91" s="453"/>
      <c r="Y91" s="426"/>
      <c r="Z91" s="426"/>
      <c r="AA91" s="426"/>
      <c r="AB91" s="454"/>
    </row>
    <row r="92" spans="1:28" ht="14.25" customHeight="1">
      <c r="A92" s="87"/>
      <c r="B92" s="89"/>
      <c r="C92" s="89"/>
      <c r="D92" s="455"/>
      <c r="E92" s="88"/>
      <c r="F92" s="88"/>
      <c r="G92" s="86"/>
      <c r="H92" s="86"/>
      <c r="I92" s="86"/>
      <c r="J92" s="86"/>
      <c r="K92" s="86"/>
      <c r="L92" s="86"/>
      <c r="M92" s="86"/>
      <c r="N92" s="452"/>
      <c r="O92" s="86"/>
      <c r="P92" s="452"/>
      <c r="Q92" s="452"/>
      <c r="R92" s="86"/>
      <c r="S92" s="86"/>
      <c r="T92" s="452"/>
      <c r="U92" s="452"/>
      <c r="V92" s="86"/>
      <c r="W92" s="453"/>
      <c r="X92" s="453"/>
      <c r="Y92" s="426"/>
      <c r="Z92" s="426"/>
      <c r="AA92" s="426"/>
      <c r="AB92" s="454"/>
    </row>
    <row r="93" spans="1:28" ht="14.25" customHeight="1">
      <c r="A93" s="87"/>
      <c r="B93" s="89"/>
      <c r="C93" s="89"/>
      <c r="D93" s="455"/>
      <c r="E93" s="88"/>
      <c r="F93" s="88"/>
      <c r="G93" s="86"/>
      <c r="H93" s="86"/>
      <c r="I93" s="86"/>
      <c r="J93" s="86"/>
      <c r="K93" s="86"/>
      <c r="L93" s="86"/>
      <c r="M93" s="86"/>
      <c r="N93" s="452"/>
      <c r="O93" s="86"/>
      <c r="P93" s="452"/>
      <c r="Q93" s="452"/>
      <c r="R93" s="86"/>
      <c r="S93" s="86"/>
      <c r="T93" s="452"/>
      <c r="U93" s="452"/>
      <c r="V93" s="86"/>
      <c r="W93" s="453"/>
      <c r="X93" s="453"/>
      <c r="Y93" s="426"/>
      <c r="Z93" s="426"/>
      <c r="AA93" s="426"/>
      <c r="AB93" s="454"/>
    </row>
    <row r="94" spans="1:28" ht="14.25" customHeight="1">
      <c r="A94" s="87"/>
      <c r="B94" s="89"/>
      <c r="C94" s="89"/>
      <c r="D94" s="455"/>
      <c r="E94" s="88"/>
      <c r="F94" s="88"/>
      <c r="G94" s="86"/>
      <c r="H94" s="86"/>
      <c r="I94" s="86"/>
      <c r="J94" s="86"/>
      <c r="K94" s="86"/>
      <c r="L94" s="86"/>
      <c r="M94" s="86"/>
      <c r="N94" s="452"/>
      <c r="O94" s="86"/>
      <c r="P94" s="452"/>
      <c r="Q94" s="452"/>
      <c r="R94" s="86"/>
      <c r="S94" s="86"/>
      <c r="T94" s="452"/>
      <c r="U94" s="452"/>
      <c r="V94" s="86"/>
      <c r="W94" s="453"/>
      <c r="X94" s="453"/>
      <c r="Y94" s="426"/>
      <c r="Z94" s="426"/>
      <c r="AA94" s="426"/>
      <c r="AB94" s="454"/>
    </row>
    <row r="95" spans="1:28" ht="14.25" customHeight="1">
      <c r="A95" s="87"/>
      <c r="B95" s="89"/>
      <c r="C95" s="89"/>
      <c r="D95" s="455"/>
      <c r="E95" s="88"/>
      <c r="F95" s="88"/>
      <c r="G95" s="86"/>
      <c r="H95" s="86"/>
      <c r="I95" s="86"/>
      <c r="J95" s="86"/>
      <c r="K95" s="86"/>
      <c r="L95" s="86"/>
      <c r="M95" s="86"/>
      <c r="N95" s="452"/>
      <c r="O95" s="86"/>
      <c r="P95" s="452"/>
      <c r="Q95" s="452"/>
      <c r="R95" s="86"/>
      <c r="S95" s="86"/>
      <c r="T95" s="452"/>
      <c r="U95" s="452"/>
      <c r="V95" s="86"/>
      <c r="W95" s="453"/>
      <c r="X95" s="453"/>
      <c r="Y95" s="426"/>
      <c r="Z95" s="426"/>
      <c r="AA95" s="426"/>
      <c r="AB95" s="454"/>
    </row>
    <row r="96" spans="1:28" ht="14.25" customHeight="1">
      <c r="A96" s="87"/>
      <c r="B96" s="89"/>
      <c r="C96" s="89"/>
      <c r="D96" s="455"/>
      <c r="E96" s="88"/>
      <c r="F96" s="88"/>
      <c r="G96" s="86"/>
      <c r="H96" s="86"/>
      <c r="I96" s="86"/>
      <c r="J96" s="86"/>
      <c r="K96" s="86"/>
      <c r="L96" s="86"/>
      <c r="M96" s="86"/>
      <c r="N96" s="452"/>
      <c r="O96" s="86"/>
      <c r="P96" s="452"/>
      <c r="Q96" s="452"/>
      <c r="R96" s="86"/>
      <c r="S96" s="86"/>
      <c r="T96" s="452"/>
      <c r="U96" s="452"/>
      <c r="V96" s="86"/>
      <c r="W96" s="453"/>
      <c r="X96" s="453"/>
      <c r="Y96" s="426"/>
      <c r="Z96" s="426"/>
      <c r="AA96" s="426"/>
      <c r="AB96" s="454"/>
    </row>
    <row r="97" spans="1:28" ht="14.25" customHeight="1">
      <c r="A97" s="87"/>
      <c r="B97" s="89"/>
      <c r="C97" s="89"/>
      <c r="D97" s="455"/>
      <c r="E97" s="88"/>
      <c r="F97" s="88"/>
      <c r="G97" s="86"/>
      <c r="H97" s="86"/>
      <c r="I97" s="86"/>
      <c r="J97" s="86"/>
      <c r="K97" s="86"/>
      <c r="L97" s="86"/>
      <c r="M97" s="86"/>
      <c r="N97" s="452"/>
      <c r="O97" s="86"/>
      <c r="P97" s="452"/>
      <c r="Q97" s="452"/>
      <c r="R97" s="86"/>
      <c r="S97" s="86"/>
      <c r="T97" s="452"/>
      <c r="U97" s="452"/>
      <c r="V97" s="86"/>
      <c r="W97" s="453"/>
      <c r="X97" s="453"/>
      <c r="Y97" s="426"/>
      <c r="Z97" s="426"/>
      <c r="AA97" s="426"/>
      <c r="AB97" s="454"/>
    </row>
    <row r="98" spans="1:28" ht="14.25" customHeight="1">
      <c r="A98" s="87"/>
      <c r="B98" s="89"/>
      <c r="C98" s="89"/>
      <c r="D98" s="455"/>
      <c r="E98" s="88"/>
      <c r="F98" s="88"/>
      <c r="G98" s="86"/>
      <c r="H98" s="86"/>
      <c r="I98" s="86"/>
      <c r="J98" s="86"/>
      <c r="K98" s="86"/>
      <c r="L98" s="86"/>
      <c r="M98" s="86"/>
      <c r="N98" s="452"/>
      <c r="O98" s="86"/>
      <c r="P98" s="452"/>
      <c r="Q98" s="452"/>
      <c r="R98" s="86"/>
      <c r="S98" s="86"/>
      <c r="T98" s="452"/>
      <c r="U98" s="452"/>
      <c r="V98" s="86"/>
      <c r="W98" s="453"/>
      <c r="X98" s="453"/>
      <c r="Y98" s="426"/>
      <c r="Z98" s="426"/>
      <c r="AA98" s="426"/>
      <c r="AB98" s="454"/>
    </row>
    <row r="99" spans="1:28" ht="14.25" customHeight="1">
      <c r="A99" s="87"/>
      <c r="B99" s="89"/>
      <c r="C99" s="89"/>
      <c r="D99" s="455"/>
      <c r="E99" s="88"/>
      <c r="F99" s="88"/>
      <c r="G99" s="86"/>
      <c r="H99" s="86"/>
      <c r="I99" s="86"/>
      <c r="J99" s="86"/>
      <c r="K99" s="86"/>
      <c r="L99" s="86"/>
      <c r="M99" s="86"/>
      <c r="N99" s="452"/>
      <c r="O99" s="86"/>
      <c r="P99" s="452"/>
      <c r="Q99" s="452"/>
      <c r="R99" s="86"/>
      <c r="S99" s="86"/>
      <c r="T99" s="452"/>
      <c r="U99" s="452"/>
      <c r="V99" s="86"/>
      <c r="W99" s="453"/>
      <c r="X99" s="453"/>
      <c r="Y99" s="426"/>
      <c r="Z99" s="426"/>
      <c r="AA99" s="426"/>
      <c r="AB99" s="454"/>
    </row>
    <row r="100" spans="1:28" ht="14.25" customHeight="1">
      <c r="A100" s="87"/>
      <c r="B100" s="89"/>
      <c r="C100" s="89"/>
      <c r="D100" s="455"/>
      <c r="E100" s="88"/>
      <c r="F100" s="88"/>
      <c r="G100" s="86"/>
      <c r="H100" s="86"/>
      <c r="I100" s="86"/>
      <c r="J100" s="86"/>
      <c r="K100" s="86"/>
      <c r="L100" s="86"/>
      <c r="M100" s="86"/>
      <c r="N100" s="452"/>
      <c r="O100" s="86"/>
      <c r="P100" s="452"/>
      <c r="Q100" s="452"/>
      <c r="R100" s="86"/>
      <c r="S100" s="86"/>
      <c r="T100" s="452"/>
      <c r="U100" s="452"/>
      <c r="V100" s="86"/>
      <c r="W100" s="453"/>
      <c r="X100" s="453"/>
      <c r="Y100" s="426"/>
      <c r="Z100" s="426"/>
      <c r="AA100" s="426"/>
      <c r="AB100" s="454"/>
    </row>
    <row r="101" spans="1:28" ht="14.25" customHeight="1">
      <c r="A101" s="87"/>
      <c r="B101" s="89"/>
      <c r="C101" s="89"/>
      <c r="D101" s="455"/>
      <c r="E101" s="88"/>
      <c r="F101" s="88"/>
      <c r="G101" s="86"/>
      <c r="H101" s="86"/>
      <c r="I101" s="86"/>
      <c r="J101" s="86"/>
      <c r="K101" s="86"/>
      <c r="L101" s="86"/>
      <c r="M101" s="86"/>
      <c r="N101" s="452"/>
      <c r="O101" s="86"/>
      <c r="P101" s="452"/>
      <c r="Q101" s="452"/>
      <c r="R101" s="86"/>
      <c r="S101" s="86"/>
      <c r="T101" s="452"/>
      <c r="U101" s="452"/>
      <c r="V101" s="86"/>
      <c r="W101" s="453"/>
      <c r="X101" s="453"/>
      <c r="Y101" s="426"/>
      <c r="Z101" s="426"/>
      <c r="AA101" s="426"/>
      <c r="AB101" s="454"/>
    </row>
    <row r="102" spans="1:28" ht="14.25" customHeight="1">
      <c r="A102" s="87"/>
      <c r="B102" s="89"/>
      <c r="C102" s="89"/>
      <c r="D102" s="455"/>
      <c r="E102" s="88"/>
      <c r="F102" s="88"/>
      <c r="G102" s="86"/>
      <c r="H102" s="86"/>
      <c r="I102" s="86"/>
      <c r="J102" s="86"/>
      <c r="K102" s="86"/>
      <c r="L102" s="86"/>
      <c r="M102" s="86"/>
      <c r="N102" s="452"/>
      <c r="O102" s="86"/>
      <c r="P102" s="452"/>
      <c r="Q102" s="452"/>
      <c r="R102" s="86"/>
      <c r="S102" s="86"/>
      <c r="T102" s="452"/>
      <c r="U102" s="452"/>
      <c r="V102" s="86"/>
      <c r="W102" s="453"/>
      <c r="X102" s="453"/>
      <c r="Y102" s="426"/>
      <c r="Z102" s="426"/>
      <c r="AA102" s="426"/>
      <c r="AB102" s="454"/>
    </row>
    <row r="103" spans="1:28" ht="14.25" customHeight="1">
      <c r="A103" s="87"/>
      <c r="B103" s="89"/>
      <c r="C103" s="89"/>
      <c r="D103" s="455"/>
      <c r="E103" s="88"/>
      <c r="F103" s="88"/>
      <c r="G103" s="86"/>
      <c r="H103" s="86"/>
      <c r="I103" s="86"/>
      <c r="J103" s="86"/>
      <c r="K103" s="86"/>
      <c r="L103" s="86"/>
      <c r="M103" s="86"/>
      <c r="N103" s="452"/>
      <c r="O103" s="86"/>
      <c r="P103" s="452"/>
      <c r="Q103" s="452"/>
      <c r="R103" s="86"/>
      <c r="S103" s="86"/>
      <c r="T103" s="452"/>
      <c r="U103" s="452"/>
      <c r="V103" s="86"/>
      <c r="W103" s="453"/>
      <c r="X103" s="453"/>
      <c r="Y103" s="426"/>
      <c r="Z103" s="426"/>
      <c r="AA103" s="426"/>
      <c r="AB103" s="454"/>
    </row>
    <row r="104" spans="1:28" ht="14.25" customHeight="1">
      <c r="A104" s="87"/>
      <c r="B104" s="89"/>
      <c r="C104" s="89"/>
      <c r="D104" s="455"/>
      <c r="E104" s="88"/>
      <c r="F104" s="88"/>
      <c r="G104" s="86"/>
      <c r="H104" s="86"/>
      <c r="I104" s="86"/>
      <c r="J104" s="86"/>
      <c r="K104" s="86"/>
      <c r="L104" s="86"/>
      <c r="M104" s="86"/>
      <c r="N104" s="452"/>
      <c r="O104" s="86"/>
      <c r="P104" s="452"/>
      <c r="Q104" s="452"/>
      <c r="R104" s="86"/>
      <c r="S104" s="86"/>
      <c r="T104" s="452"/>
      <c r="U104" s="452"/>
      <c r="V104" s="86"/>
      <c r="W104" s="453"/>
      <c r="X104" s="453"/>
      <c r="Y104" s="426"/>
      <c r="Z104" s="426"/>
      <c r="AA104" s="426"/>
      <c r="AB104" s="454"/>
    </row>
    <row r="105" spans="1:28" ht="14.25" customHeight="1">
      <c r="A105" s="87"/>
      <c r="B105" s="89"/>
      <c r="C105" s="89"/>
      <c r="D105" s="455"/>
      <c r="E105" s="88"/>
      <c r="F105" s="88"/>
      <c r="G105" s="86"/>
      <c r="H105" s="86"/>
      <c r="I105" s="86"/>
      <c r="J105" s="86"/>
      <c r="K105" s="86"/>
      <c r="L105" s="86"/>
      <c r="M105" s="86"/>
      <c r="N105" s="452"/>
      <c r="O105" s="86"/>
      <c r="P105" s="452"/>
      <c r="Q105" s="452"/>
      <c r="R105" s="86"/>
      <c r="S105" s="86"/>
      <c r="T105" s="452"/>
      <c r="U105" s="452"/>
      <c r="V105" s="86"/>
      <c r="W105" s="453"/>
      <c r="X105" s="453"/>
      <c r="Y105" s="426"/>
      <c r="Z105" s="426"/>
      <c r="AA105" s="426"/>
      <c r="AB105" s="454"/>
    </row>
    <row r="106" spans="1:28" ht="14.25" customHeight="1">
      <c r="A106" s="87"/>
      <c r="B106" s="89"/>
      <c r="C106" s="89"/>
      <c r="D106" s="455"/>
      <c r="E106" s="88"/>
      <c r="F106" s="88"/>
      <c r="G106" s="86"/>
      <c r="H106" s="86"/>
      <c r="I106" s="86"/>
      <c r="J106" s="86"/>
      <c r="K106" s="86"/>
      <c r="L106" s="86"/>
      <c r="M106" s="86"/>
      <c r="N106" s="452"/>
      <c r="O106" s="86"/>
      <c r="P106" s="452"/>
      <c r="Q106" s="452"/>
      <c r="R106" s="86"/>
      <c r="S106" s="86"/>
      <c r="T106" s="452"/>
      <c r="U106" s="452"/>
      <c r="V106" s="86"/>
      <c r="W106" s="453"/>
      <c r="X106" s="453"/>
      <c r="Y106" s="426"/>
      <c r="Z106" s="426"/>
      <c r="AA106" s="426"/>
      <c r="AB106" s="454"/>
    </row>
    <row r="107" spans="1:28" ht="14.25" customHeight="1">
      <c r="A107" s="87"/>
      <c r="B107" s="89"/>
      <c r="C107" s="89"/>
      <c r="D107" s="455"/>
      <c r="E107" s="88"/>
      <c r="F107" s="88"/>
      <c r="G107" s="86"/>
      <c r="H107" s="86"/>
      <c r="I107" s="86"/>
      <c r="J107" s="86"/>
      <c r="K107" s="86"/>
      <c r="L107" s="86"/>
      <c r="M107" s="86"/>
      <c r="N107" s="452"/>
      <c r="O107" s="86"/>
      <c r="P107" s="452"/>
      <c r="Q107" s="452"/>
      <c r="R107" s="86"/>
      <c r="S107" s="86"/>
      <c r="T107" s="452"/>
      <c r="U107" s="452"/>
      <c r="V107" s="86"/>
      <c r="W107" s="453"/>
      <c r="X107" s="453"/>
      <c r="Y107" s="426"/>
      <c r="Z107" s="426"/>
      <c r="AA107" s="426"/>
      <c r="AB107" s="454"/>
    </row>
    <row r="108" spans="1:28" ht="14.25" customHeight="1">
      <c r="A108" s="87"/>
      <c r="B108" s="89"/>
      <c r="C108" s="89"/>
      <c r="D108" s="455"/>
      <c r="E108" s="88"/>
      <c r="F108" s="88"/>
      <c r="G108" s="86"/>
      <c r="H108" s="86"/>
      <c r="I108" s="86"/>
      <c r="J108" s="86"/>
      <c r="K108" s="86"/>
      <c r="L108" s="86"/>
      <c r="M108" s="86"/>
      <c r="N108" s="452"/>
      <c r="O108" s="86"/>
      <c r="P108" s="452"/>
      <c r="Q108" s="452"/>
      <c r="R108" s="86"/>
      <c r="S108" s="86"/>
      <c r="T108" s="452"/>
      <c r="U108" s="452"/>
      <c r="V108" s="86"/>
      <c r="W108" s="453"/>
      <c r="X108" s="453"/>
      <c r="Y108" s="426"/>
      <c r="Z108" s="426"/>
      <c r="AA108" s="426"/>
      <c r="AB108" s="454"/>
    </row>
    <row r="109" spans="1:28" ht="14.25" customHeight="1">
      <c r="A109" s="87"/>
      <c r="B109" s="89"/>
      <c r="C109" s="89"/>
      <c r="D109" s="455"/>
      <c r="E109" s="88"/>
      <c r="F109" s="88"/>
      <c r="G109" s="86"/>
      <c r="H109" s="86"/>
      <c r="I109" s="86"/>
      <c r="J109" s="86"/>
      <c r="K109" s="86"/>
      <c r="L109" s="86"/>
      <c r="M109" s="86"/>
      <c r="N109" s="452"/>
      <c r="O109" s="86"/>
      <c r="P109" s="452"/>
      <c r="Q109" s="452"/>
      <c r="R109" s="86"/>
      <c r="S109" s="86"/>
      <c r="T109" s="452"/>
      <c r="U109" s="452"/>
      <c r="V109" s="86"/>
      <c r="W109" s="453"/>
      <c r="X109" s="453"/>
      <c r="Y109" s="426"/>
      <c r="Z109" s="426"/>
      <c r="AA109" s="426"/>
      <c r="AB109" s="454"/>
    </row>
    <row r="110" spans="1:28" ht="14.25" customHeight="1">
      <c r="A110" s="87"/>
      <c r="B110" s="89"/>
      <c r="C110" s="89"/>
      <c r="D110" s="455"/>
      <c r="E110" s="88"/>
      <c r="F110" s="88"/>
      <c r="G110" s="86"/>
      <c r="H110" s="86"/>
      <c r="I110" s="86"/>
      <c r="J110" s="86"/>
      <c r="K110" s="86"/>
      <c r="L110" s="86"/>
      <c r="M110" s="86"/>
      <c r="N110" s="452"/>
      <c r="O110" s="86"/>
      <c r="P110" s="452"/>
      <c r="Q110" s="452"/>
      <c r="R110" s="86"/>
      <c r="S110" s="86"/>
      <c r="T110" s="452"/>
      <c r="U110" s="452"/>
      <c r="V110" s="86"/>
      <c r="W110" s="453"/>
      <c r="X110" s="453"/>
      <c r="Y110" s="426"/>
      <c r="Z110" s="426"/>
      <c r="AA110" s="426"/>
      <c r="AB110" s="454"/>
    </row>
    <row r="111" spans="1:28" ht="14.25" customHeight="1">
      <c r="A111" s="87"/>
      <c r="B111" s="89"/>
      <c r="C111" s="89"/>
      <c r="D111" s="455"/>
      <c r="E111" s="88"/>
      <c r="F111" s="88"/>
      <c r="G111" s="86"/>
      <c r="H111" s="86"/>
      <c r="I111" s="86"/>
      <c r="J111" s="86"/>
      <c r="K111" s="86"/>
      <c r="L111" s="86"/>
      <c r="M111" s="86"/>
      <c r="N111" s="452"/>
      <c r="O111" s="86"/>
      <c r="P111" s="452"/>
      <c r="Q111" s="452"/>
      <c r="R111" s="86"/>
      <c r="S111" s="86"/>
      <c r="T111" s="452"/>
      <c r="U111" s="452"/>
      <c r="V111" s="86"/>
      <c r="W111" s="453"/>
      <c r="X111" s="453"/>
      <c r="Y111" s="426"/>
      <c r="Z111" s="426"/>
      <c r="AA111" s="426"/>
      <c r="AB111" s="454"/>
    </row>
    <row r="112" spans="1:28" ht="14.25" customHeight="1">
      <c r="A112" s="87"/>
      <c r="B112" s="89"/>
      <c r="C112" s="89"/>
      <c r="D112" s="455"/>
      <c r="E112" s="88"/>
      <c r="F112" s="88"/>
      <c r="G112" s="86"/>
      <c r="H112" s="86"/>
      <c r="I112" s="86"/>
      <c r="J112" s="86"/>
      <c r="K112" s="86"/>
      <c r="L112" s="86"/>
      <c r="M112" s="86"/>
      <c r="N112" s="452"/>
      <c r="O112" s="86"/>
      <c r="P112" s="452"/>
      <c r="Q112" s="452"/>
      <c r="R112" s="86"/>
      <c r="S112" s="86"/>
      <c r="T112" s="452"/>
      <c r="U112" s="452"/>
      <c r="V112" s="86"/>
      <c r="W112" s="453"/>
      <c r="X112" s="453"/>
      <c r="Y112" s="426"/>
      <c r="Z112" s="426"/>
      <c r="AA112" s="426"/>
      <c r="AB112" s="454"/>
    </row>
    <row r="113" spans="1:28" ht="14.25" customHeight="1">
      <c r="A113" s="87"/>
      <c r="B113" s="89"/>
      <c r="C113" s="89"/>
      <c r="D113" s="455"/>
      <c r="E113" s="88"/>
      <c r="F113" s="88"/>
      <c r="G113" s="86"/>
      <c r="H113" s="86"/>
      <c r="I113" s="86"/>
      <c r="J113" s="86"/>
      <c r="K113" s="86"/>
      <c r="L113" s="86"/>
      <c r="M113" s="86"/>
      <c r="N113" s="452"/>
      <c r="O113" s="86"/>
      <c r="P113" s="452"/>
      <c r="Q113" s="452"/>
      <c r="R113" s="86"/>
      <c r="S113" s="86"/>
      <c r="T113" s="452"/>
      <c r="U113" s="452"/>
      <c r="V113" s="86"/>
      <c r="W113" s="453"/>
      <c r="X113" s="453"/>
      <c r="Y113" s="426"/>
      <c r="Z113" s="426"/>
      <c r="AA113" s="426"/>
      <c r="AB113" s="454"/>
    </row>
    <row r="114" spans="1:28" ht="14.25" customHeight="1">
      <c r="A114" s="87"/>
      <c r="B114" s="89"/>
      <c r="C114" s="89"/>
      <c r="D114" s="455"/>
      <c r="E114" s="88"/>
      <c r="F114" s="88"/>
      <c r="G114" s="86"/>
      <c r="H114" s="86"/>
      <c r="I114" s="86"/>
      <c r="J114" s="86"/>
      <c r="K114" s="86"/>
      <c r="L114" s="86"/>
      <c r="M114" s="86"/>
      <c r="N114" s="452"/>
      <c r="O114" s="86"/>
      <c r="P114" s="452"/>
      <c r="Q114" s="452"/>
      <c r="R114" s="86"/>
      <c r="S114" s="86"/>
      <c r="T114" s="452"/>
      <c r="U114" s="452"/>
      <c r="V114" s="86"/>
      <c r="W114" s="453"/>
      <c r="X114" s="453"/>
      <c r="Y114" s="426"/>
      <c r="Z114" s="426"/>
      <c r="AA114" s="426"/>
      <c r="AB114" s="454"/>
    </row>
    <row r="115" spans="1:28" ht="14.25" customHeight="1">
      <c r="A115" s="87"/>
      <c r="B115" s="89"/>
      <c r="C115" s="89"/>
      <c r="D115" s="455"/>
      <c r="E115" s="88"/>
      <c r="F115" s="88"/>
      <c r="G115" s="86"/>
      <c r="H115" s="86"/>
      <c r="I115" s="86"/>
      <c r="J115" s="86"/>
      <c r="K115" s="86"/>
      <c r="L115" s="86"/>
      <c r="M115" s="86"/>
      <c r="N115" s="452"/>
      <c r="O115" s="86"/>
      <c r="P115" s="452"/>
      <c r="Q115" s="452"/>
      <c r="R115" s="86"/>
      <c r="S115" s="86"/>
      <c r="T115" s="452"/>
      <c r="U115" s="452"/>
      <c r="V115" s="86"/>
      <c r="W115" s="453"/>
      <c r="X115" s="453"/>
      <c r="Y115" s="426"/>
      <c r="Z115" s="426"/>
      <c r="AA115" s="426"/>
      <c r="AB115" s="454"/>
    </row>
    <row r="116" spans="1:28" ht="14.25" customHeight="1">
      <c r="A116" s="87"/>
      <c r="B116" s="89"/>
      <c r="C116" s="89"/>
      <c r="D116" s="455"/>
      <c r="E116" s="88"/>
      <c r="F116" s="88"/>
      <c r="G116" s="86"/>
      <c r="H116" s="86"/>
      <c r="I116" s="86"/>
      <c r="J116" s="86"/>
      <c r="K116" s="86"/>
      <c r="L116" s="86"/>
      <c r="M116" s="86"/>
      <c r="N116" s="452"/>
      <c r="O116" s="86"/>
      <c r="P116" s="452"/>
      <c r="Q116" s="452"/>
      <c r="R116" s="86"/>
      <c r="S116" s="86"/>
      <c r="T116" s="452"/>
      <c r="U116" s="452"/>
      <c r="V116" s="86"/>
      <c r="W116" s="453"/>
      <c r="X116" s="453"/>
      <c r="Y116" s="426"/>
      <c r="Z116" s="426"/>
      <c r="AA116" s="426"/>
      <c r="AB116" s="454"/>
    </row>
    <row r="117" spans="1:28" ht="14.25" customHeight="1">
      <c r="A117" s="87"/>
      <c r="B117" s="89"/>
      <c r="C117" s="89"/>
      <c r="D117" s="455"/>
      <c r="E117" s="88"/>
      <c r="F117" s="88"/>
      <c r="G117" s="86"/>
      <c r="H117" s="86"/>
      <c r="I117" s="86"/>
      <c r="J117" s="86"/>
      <c r="K117" s="86"/>
      <c r="L117" s="86"/>
      <c r="M117" s="86"/>
      <c r="N117" s="452"/>
      <c r="O117" s="86"/>
      <c r="P117" s="452"/>
      <c r="Q117" s="452"/>
      <c r="R117" s="86"/>
      <c r="S117" s="86"/>
      <c r="T117" s="452"/>
      <c r="U117" s="452"/>
      <c r="V117" s="86"/>
      <c r="W117" s="453"/>
      <c r="X117" s="453"/>
      <c r="Y117" s="426"/>
      <c r="Z117" s="426"/>
      <c r="AA117" s="426"/>
      <c r="AB117" s="454"/>
    </row>
    <row r="118" spans="1:28" ht="14.25" customHeight="1">
      <c r="A118" s="87"/>
      <c r="B118" s="89"/>
      <c r="C118" s="89"/>
      <c r="D118" s="455"/>
      <c r="E118" s="88"/>
      <c r="F118" s="88"/>
      <c r="G118" s="86"/>
      <c r="H118" s="86"/>
      <c r="I118" s="86"/>
      <c r="J118" s="86"/>
      <c r="K118" s="86"/>
      <c r="L118" s="86"/>
      <c r="M118" s="86"/>
      <c r="N118" s="452"/>
      <c r="O118" s="86"/>
      <c r="P118" s="452"/>
      <c r="Q118" s="452"/>
      <c r="R118" s="86"/>
      <c r="S118" s="86"/>
      <c r="T118" s="452"/>
      <c r="U118" s="452"/>
      <c r="V118" s="86"/>
      <c r="W118" s="453"/>
      <c r="X118" s="453"/>
      <c r="Y118" s="426"/>
      <c r="Z118" s="426"/>
      <c r="AA118" s="426"/>
      <c r="AB118" s="454"/>
    </row>
    <row r="119" spans="1:28" ht="14.25" customHeight="1">
      <c r="A119" s="87"/>
      <c r="B119" s="89"/>
      <c r="C119" s="89"/>
      <c r="D119" s="455"/>
      <c r="E119" s="88"/>
      <c r="F119" s="88"/>
      <c r="G119" s="86"/>
      <c r="H119" s="86"/>
      <c r="I119" s="86"/>
      <c r="J119" s="86"/>
      <c r="K119" s="86"/>
      <c r="L119" s="86"/>
      <c r="M119" s="86"/>
      <c r="N119" s="452"/>
      <c r="O119" s="86"/>
      <c r="P119" s="452"/>
      <c r="Q119" s="452"/>
      <c r="R119" s="86"/>
      <c r="S119" s="86"/>
      <c r="T119" s="452"/>
      <c r="U119" s="452"/>
      <c r="V119" s="86"/>
      <c r="W119" s="453"/>
      <c r="X119" s="453"/>
      <c r="Y119" s="426"/>
      <c r="Z119" s="426"/>
      <c r="AA119" s="426"/>
      <c r="AB119" s="454"/>
    </row>
    <row r="120" spans="1:28" ht="14.25" customHeight="1">
      <c r="A120" s="87"/>
      <c r="B120" s="89"/>
      <c r="C120" s="89"/>
      <c r="D120" s="455"/>
      <c r="E120" s="88"/>
      <c r="F120" s="88"/>
      <c r="G120" s="86"/>
      <c r="H120" s="86"/>
      <c r="I120" s="86"/>
      <c r="J120" s="86"/>
      <c r="K120" s="86"/>
      <c r="L120" s="86"/>
      <c r="M120" s="86"/>
      <c r="N120" s="452"/>
      <c r="O120" s="86"/>
      <c r="P120" s="452"/>
      <c r="Q120" s="452"/>
      <c r="R120" s="86"/>
      <c r="S120" s="86"/>
      <c r="T120" s="452"/>
      <c r="U120" s="452"/>
      <c r="V120" s="86"/>
      <c r="W120" s="453"/>
      <c r="X120" s="453"/>
      <c r="Y120" s="426"/>
      <c r="Z120" s="426"/>
      <c r="AA120" s="426"/>
      <c r="AB120" s="454"/>
    </row>
    <row r="121" spans="1:28" ht="14.25" customHeight="1">
      <c r="A121" s="87"/>
      <c r="B121" s="89"/>
      <c r="C121" s="89"/>
      <c r="D121" s="455"/>
      <c r="E121" s="88"/>
      <c r="F121" s="88"/>
      <c r="G121" s="86"/>
      <c r="H121" s="86"/>
      <c r="I121" s="86"/>
      <c r="J121" s="86"/>
      <c r="K121" s="86"/>
      <c r="L121" s="86"/>
      <c r="M121" s="86"/>
      <c r="N121" s="452"/>
      <c r="O121" s="86"/>
      <c r="P121" s="452"/>
      <c r="Q121" s="452"/>
      <c r="R121" s="86"/>
      <c r="S121" s="86"/>
      <c r="T121" s="452"/>
      <c r="U121" s="452"/>
      <c r="V121" s="86"/>
      <c r="W121" s="453"/>
      <c r="X121" s="453"/>
      <c r="Y121" s="426"/>
      <c r="Z121" s="426"/>
      <c r="AA121" s="426"/>
      <c r="AB121" s="454"/>
    </row>
    <row r="122" spans="1:28" ht="14.25" customHeight="1">
      <c r="A122" s="87"/>
      <c r="B122" s="89"/>
      <c r="C122" s="89"/>
      <c r="D122" s="455"/>
      <c r="E122" s="88"/>
      <c r="F122" s="88"/>
      <c r="G122" s="86"/>
      <c r="H122" s="86"/>
      <c r="I122" s="86"/>
      <c r="J122" s="86"/>
      <c r="K122" s="86"/>
      <c r="L122" s="86"/>
      <c r="M122" s="86"/>
      <c r="N122" s="452"/>
      <c r="O122" s="86"/>
      <c r="P122" s="452"/>
      <c r="Q122" s="452"/>
      <c r="R122" s="86"/>
      <c r="S122" s="86"/>
      <c r="T122" s="452"/>
      <c r="U122" s="452"/>
      <c r="V122" s="86"/>
      <c r="W122" s="453"/>
      <c r="X122" s="453"/>
      <c r="Y122" s="426"/>
      <c r="Z122" s="426"/>
      <c r="AA122" s="426"/>
      <c r="AB122" s="454"/>
    </row>
    <row r="123" spans="1:28" ht="14.25" customHeight="1">
      <c r="A123" s="87"/>
      <c r="B123" s="89"/>
      <c r="C123" s="89"/>
      <c r="D123" s="455"/>
      <c r="E123" s="88"/>
      <c r="F123" s="88"/>
      <c r="G123" s="86"/>
      <c r="H123" s="86"/>
      <c r="I123" s="86"/>
      <c r="J123" s="86"/>
      <c r="K123" s="86"/>
      <c r="L123" s="86"/>
      <c r="M123" s="86"/>
      <c r="N123" s="452"/>
      <c r="O123" s="86"/>
      <c r="P123" s="452"/>
      <c r="Q123" s="452"/>
      <c r="R123" s="86"/>
      <c r="S123" s="86"/>
      <c r="T123" s="452"/>
      <c r="U123" s="452"/>
      <c r="V123" s="86"/>
      <c r="W123" s="453"/>
      <c r="X123" s="453"/>
      <c r="Y123" s="426"/>
      <c r="Z123" s="426"/>
      <c r="AA123" s="426"/>
      <c r="AB123" s="454"/>
    </row>
    <row r="124" spans="1:28" ht="14.25" customHeight="1">
      <c r="A124" s="87"/>
      <c r="B124" s="89"/>
      <c r="C124" s="89"/>
      <c r="D124" s="455"/>
      <c r="E124" s="88"/>
      <c r="F124" s="88"/>
      <c r="G124" s="86"/>
      <c r="H124" s="86"/>
      <c r="I124" s="86"/>
      <c r="J124" s="86"/>
      <c r="K124" s="86"/>
      <c r="L124" s="86"/>
      <c r="M124" s="86"/>
      <c r="N124" s="452"/>
      <c r="O124" s="86"/>
      <c r="P124" s="452"/>
      <c r="Q124" s="452"/>
      <c r="R124" s="86"/>
      <c r="S124" s="86"/>
      <c r="T124" s="452"/>
      <c r="U124" s="452"/>
      <c r="V124" s="86"/>
      <c r="W124" s="453"/>
      <c r="X124" s="453"/>
      <c r="Y124" s="426"/>
      <c r="Z124" s="426"/>
      <c r="AA124" s="426"/>
      <c r="AB124" s="454"/>
    </row>
    <row r="125" spans="1:28" ht="14.25" customHeight="1">
      <c r="A125" s="87"/>
      <c r="B125" s="89"/>
      <c r="C125" s="89"/>
      <c r="D125" s="455"/>
      <c r="E125" s="88"/>
      <c r="F125" s="88"/>
      <c r="G125" s="86"/>
      <c r="H125" s="86"/>
      <c r="I125" s="86"/>
      <c r="J125" s="86"/>
      <c r="K125" s="86"/>
      <c r="L125" s="86"/>
      <c r="M125" s="86"/>
      <c r="N125" s="452"/>
      <c r="O125" s="86"/>
      <c r="P125" s="452"/>
      <c r="Q125" s="452"/>
      <c r="R125" s="86"/>
      <c r="S125" s="86"/>
      <c r="T125" s="452"/>
      <c r="U125" s="452"/>
      <c r="V125" s="86"/>
      <c r="W125" s="453"/>
      <c r="X125" s="453"/>
      <c r="Y125" s="426"/>
      <c r="Z125" s="426"/>
      <c r="AA125" s="426"/>
      <c r="AB125" s="454"/>
    </row>
    <row r="126" spans="1:28" ht="14.25" customHeight="1">
      <c r="A126" s="87"/>
      <c r="B126" s="89"/>
      <c r="C126" s="89"/>
      <c r="D126" s="455"/>
      <c r="E126" s="88"/>
      <c r="F126" s="88"/>
      <c r="G126" s="86"/>
      <c r="H126" s="86"/>
      <c r="I126" s="86"/>
      <c r="J126" s="86"/>
      <c r="K126" s="86"/>
      <c r="L126" s="86"/>
      <c r="M126" s="86"/>
      <c r="N126" s="452"/>
      <c r="O126" s="86"/>
      <c r="P126" s="452"/>
      <c r="Q126" s="452"/>
      <c r="R126" s="86"/>
      <c r="S126" s="86"/>
      <c r="T126" s="452"/>
      <c r="U126" s="452"/>
      <c r="V126" s="86"/>
      <c r="W126" s="453"/>
      <c r="X126" s="453"/>
      <c r="Y126" s="426"/>
      <c r="Z126" s="426"/>
      <c r="AA126" s="426"/>
      <c r="AB126" s="454"/>
    </row>
    <row r="127" spans="1:28" ht="14.25" customHeight="1">
      <c r="A127" s="87"/>
      <c r="B127" s="89"/>
      <c r="C127" s="89"/>
      <c r="D127" s="455"/>
      <c r="E127" s="88"/>
      <c r="F127" s="88"/>
      <c r="G127" s="86"/>
      <c r="H127" s="86"/>
      <c r="I127" s="86"/>
      <c r="J127" s="86"/>
      <c r="K127" s="86"/>
      <c r="L127" s="86"/>
      <c r="M127" s="86"/>
      <c r="N127" s="452"/>
      <c r="O127" s="86"/>
      <c r="P127" s="452"/>
      <c r="Q127" s="452"/>
      <c r="R127" s="86"/>
      <c r="S127" s="86"/>
      <c r="T127" s="452"/>
      <c r="U127" s="452"/>
      <c r="V127" s="86"/>
      <c r="W127" s="453"/>
      <c r="X127" s="453"/>
      <c r="Y127" s="426"/>
      <c r="Z127" s="426"/>
      <c r="AA127" s="426"/>
      <c r="AB127" s="454"/>
    </row>
    <row r="128" spans="1:28" ht="14.25" customHeight="1">
      <c r="A128" s="87"/>
      <c r="B128" s="89"/>
      <c r="C128" s="89"/>
      <c r="D128" s="455"/>
      <c r="E128" s="88"/>
      <c r="F128" s="88"/>
      <c r="G128" s="86"/>
      <c r="H128" s="86"/>
      <c r="I128" s="86"/>
      <c r="J128" s="86"/>
      <c r="K128" s="86"/>
      <c r="L128" s="86"/>
      <c r="M128" s="86"/>
      <c r="N128" s="452"/>
      <c r="O128" s="86"/>
      <c r="P128" s="452"/>
      <c r="Q128" s="452"/>
      <c r="R128" s="86"/>
      <c r="S128" s="86"/>
      <c r="T128" s="452"/>
      <c r="U128" s="452"/>
      <c r="V128" s="86"/>
      <c r="W128" s="453"/>
      <c r="X128" s="453"/>
      <c r="Y128" s="426"/>
      <c r="Z128" s="426"/>
      <c r="AA128" s="426"/>
      <c r="AB128" s="454"/>
    </row>
    <row r="129" spans="1:28" ht="14.25" customHeight="1">
      <c r="A129" s="87"/>
      <c r="B129" s="89"/>
      <c r="C129" s="89"/>
      <c r="D129" s="455"/>
      <c r="E129" s="88"/>
      <c r="F129" s="88"/>
      <c r="G129" s="86"/>
      <c r="H129" s="86"/>
      <c r="I129" s="86"/>
      <c r="J129" s="86"/>
      <c r="K129" s="86"/>
      <c r="L129" s="86"/>
      <c r="M129" s="86"/>
      <c r="N129" s="452"/>
      <c r="O129" s="86"/>
      <c r="P129" s="452"/>
      <c r="Q129" s="452"/>
      <c r="R129" s="86"/>
      <c r="S129" s="86"/>
      <c r="T129" s="452"/>
      <c r="U129" s="452"/>
      <c r="V129" s="86"/>
      <c r="W129" s="453"/>
      <c r="X129" s="453"/>
      <c r="Y129" s="426"/>
      <c r="Z129" s="426"/>
      <c r="AA129" s="426"/>
      <c r="AB129" s="454"/>
    </row>
    <row r="130" spans="1:28" ht="14.25" customHeight="1">
      <c r="A130" s="87"/>
      <c r="B130" s="89"/>
      <c r="C130" s="89"/>
      <c r="D130" s="455"/>
      <c r="E130" s="88"/>
      <c r="F130" s="88"/>
      <c r="G130" s="86"/>
      <c r="H130" s="86"/>
      <c r="I130" s="86"/>
      <c r="J130" s="86"/>
      <c r="K130" s="86"/>
      <c r="L130" s="86"/>
      <c r="M130" s="86"/>
      <c r="N130" s="452"/>
      <c r="O130" s="86"/>
      <c r="P130" s="452"/>
      <c r="Q130" s="452"/>
      <c r="R130" s="86"/>
      <c r="S130" s="86"/>
      <c r="T130" s="452"/>
      <c r="U130" s="452"/>
      <c r="V130" s="86"/>
      <c r="W130" s="453"/>
      <c r="X130" s="453"/>
      <c r="Y130" s="426"/>
      <c r="Z130" s="426"/>
      <c r="AA130" s="426"/>
      <c r="AB130" s="454"/>
    </row>
    <row r="131" spans="1:28" ht="14.25" customHeight="1">
      <c r="A131" s="87"/>
      <c r="B131" s="89"/>
      <c r="C131" s="89"/>
      <c r="D131" s="455"/>
      <c r="E131" s="88"/>
      <c r="F131" s="88"/>
      <c r="G131" s="86"/>
      <c r="H131" s="86"/>
      <c r="I131" s="86"/>
      <c r="J131" s="86"/>
      <c r="K131" s="86"/>
      <c r="L131" s="86"/>
      <c r="M131" s="86"/>
      <c r="N131" s="452"/>
      <c r="O131" s="86"/>
      <c r="P131" s="452"/>
      <c r="Q131" s="452"/>
      <c r="R131" s="86"/>
      <c r="S131" s="86"/>
      <c r="T131" s="452"/>
      <c r="U131" s="452"/>
      <c r="V131" s="86"/>
      <c r="W131" s="453"/>
      <c r="X131" s="453"/>
      <c r="Y131" s="426"/>
      <c r="Z131" s="426"/>
      <c r="AA131" s="426"/>
      <c r="AB131" s="454"/>
    </row>
    <row r="132" spans="1:28" ht="14.25" customHeight="1">
      <c r="A132" s="87"/>
      <c r="B132" s="89"/>
      <c r="C132" s="89"/>
      <c r="D132" s="455"/>
      <c r="E132" s="88"/>
      <c r="F132" s="88"/>
      <c r="G132" s="86"/>
      <c r="H132" s="86"/>
      <c r="I132" s="86"/>
      <c r="J132" s="86"/>
      <c r="K132" s="86"/>
      <c r="L132" s="86"/>
      <c r="M132" s="86"/>
      <c r="N132" s="452"/>
      <c r="O132" s="86"/>
      <c r="P132" s="452"/>
      <c r="Q132" s="452"/>
      <c r="R132" s="86"/>
      <c r="S132" s="86"/>
      <c r="T132" s="452"/>
      <c r="U132" s="452"/>
      <c r="V132" s="86"/>
      <c r="W132" s="453"/>
      <c r="X132" s="453"/>
      <c r="Y132" s="426"/>
      <c r="Z132" s="426"/>
      <c r="AA132" s="426"/>
      <c r="AB132" s="454"/>
    </row>
    <row r="133" spans="1:28" ht="14.25" customHeight="1">
      <c r="A133" s="87"/>
      <c r="B133" s="89"/>
      <c r="C133" s="89"/>
      <c r="D133" s="455"/>
      <c r="E133" s="88"/>
      <c r="F133" s="88"/>
      <c r="G133" s="86"/>
      <c r="H133" s="86"/>
      <c r="I133" s="86"/>
      <c r="J133" s="86"/>
      <c r="K133" s="86"/>
      <c r="L133" s="86"/>
      <c r="M133" s="86"/>
      <c r="N133" s="452"/>
      <c r="O133" s="86"/>
      <c r="P133" s="452"/>
      <c r="Q133" s="452"/>
      <c r="R133" s="86"/>
      <c r="S133" s="86"/>
      <c r="T133" s="452"/>
      <c r="U133" s="452"/>
      <c r="V133" s="86"/>
      <c r="W133" s="453"/>
      <c r="X133" s="453"/>
      <c r="Y133" s="426"/>
      <c r="Z133" s="426"/>
      <c r="AA133" s="426"/>
      <c r="AB133" s="454"/>
    </row>
    <row r="134" spans="1:28" ht="14.25" customHeight="1">
      <c r="A134" s="87"/>
      <c r="B134" s="89"/>
      <c r="C134" s="89"/>
      <c r="D134" s="455"/>
      <c r="E134" s="88"/>
      <c r="F134" s="88"/>
      <c r="G134" s="86"/>
      <c r="H134" s="86"/>
      <c r="I134" s="86"/>
      <c r="J134" s="86"/>
      <c r="K134" s="86"/>
      <c r="L134" s="86"/>
      <c r="M134" s="86"/>
      <c r="N134" s="452"/>
      <c r="O134" s="86"/>
      <c r="P134" s="452"/>
      <c r="Q134" s="452"/>
      <c r="R134" s="86"/>
      <c r="S134" s="86"/>
      <c r="T134" s="452"/>
      <c r="U134" s="452"/>
      <c r="V134" s="86"/>
      <c r="W134" s="453"/>
      <c r="X134" s="453"/>
      <c r="Y134" s="426"/>
      <c r="Z134" s="426"/>
      <c r="AA134" s="426"/>
      <c r="AB134" s="454"/>
    </row>
    <row r="135" spans="1:28" ht="14.25" customHeight="1">
      <c r="A135" s="87"/>
      <c r="B135" s="89"/>
      <c r="C135" s="89"/>
      <c r="D135" s="455"/>
      <c r="E135" s="88"/>
      <c r="F135" s="88"/>
      <c r="G135" s="86"/>
      <c r="H135" s="86"/>
      <c r="I135" s="86"/>
      <c r="J135" s="86"/>
      <c r="K135" s="86"/>
      <c r="L135" s="86"/>
      <c r="M135" s="86"/>
      <c r="N135" s="452"/>
      <c r="O135" s="86"/>
      <c r="P135" s="452"/>
      <c r="Q135" s="452"/>
      <c r="R135" s="86"/>
      <c r="S135" s="86"/>
      <c r="T135" s="452"/>
      <c r="U135" s="452"/>
      <c r="V135" s="86"/>
      <c r="W135" s="453"/>
      <c r="X135" s="453"/>
      <c r="Y135" s="426"/>
      <c r="Z135" s="426"/>
      <c r="AA135" s="426"/>
      <c r="AB135" s="454"/>
    </row>
    <row r="136" spans="1:28" ht="14.25" customHeight="1">
      <c r="A136" s="87"/>
      <c r="B136" s="89"/>
      <c r="C136" s="89"/>
      <c r="D136" s="455"/>
      <c r="E136" s="88"/>
      <c r="F136" s="88"/>
      <c r="G136" s="86"/>
      <c r="H136" s="86"/>
      <c r="I136" s="86"/>
      <c r="J136" s="86"/>
      <c r="K136" s="86"/>
      <c r="L136" s="86"/>
      <c r="M136" s="86"/>
      <c r="N136" s="452"/>
      <c r="O136" s="86"/>
      <c r="P136" s="452"/>
      <c r="Q136" s="452"/>
      <c r="R136" s="86"/>
      <c r="S136" s="86"/>
      <c r="T136" s="452"/>
      <c r="U136" s="452"/>
      <c r="V136" s="86"/>
      <c r="W136" s="453"/>
      <c r="X136" s="453"/>
      <c r="Y136" s="426"/>
      <c r="Z136" s="426"/>
      <c r="AA136" s="426"/>
      <c r="AB136" s="454"/>
    </row>
    <row r="137" spans="1:28" ht="14.25" customHeight="1">
      <c r="A137" s="87"/>
      <c r="B137" s="89"/>
      <c r="C137" s="89"/>
      <c r="D137" s="455"/>
      <c r="E137" s="88"/>
      <c r="F137" s="88"/>
      <c r="G137" s="86"/>
      <c r="H137" s="86"/>
      <c r="I137" s="86"/>
      <c r="J137" s="86"/>
      <c r="K137" s="86"/>
      <c r="L137" s="86"/>
      <c r="M137" s="86"/>
      <c r="N137" s="452"/>
      <c r="O137" s="86"/>
      <c r="P137" s="452"/>
      <c r="Q137" s="452"/>
      <c r="R137" s="86"/>
      <c r="S137" s="86"/>
      <c r="T137" s="452"/>
      <c r="U137" s="452"/>
      <c r="V137" s="86"/>
      <c r="W137" s="453"/>
      <c r="X137" s="453"/>
      <c r="Y137" s="426"/>
      <c r="Z137" s="426"/>
      <c r="AA137" s="426"/>
      <c r="AB137" s="454"/>
    </row>
    <row r="138" spans="1:28" ht="14.25" customHeight="1">
      <c r="A138" s="87"/>
      <c r="B138" s="89"/>
      <c r="C138" s="89"/>
      <c r="D138" s="455"/>
      <c r="E138" s="88"/>
      <c r="F138" s="88"/>
      <c r="G138" s="86"/>
      <c r="H138" s="86"/>
      <c r="I138" s="86"/>
      <c r="J138" s="86"/>
      <c r="K138" s="86"/>
      <c r="L138" s="86"/>
      <c r="M138" s="86"/>
      <c r="N138" s="452"/>
      <c r="O138" s="86"/>
      <c r="P138" s="452"/>
      <c r="Q138" s="452"/>
      <c r="R138" s="86"/>
      <c r="S138" s="86"/>
      <c r="T138" s="452"/>
      <c r="U138" s="452"/>
      <c r="V138" s="86"/>
      <c r="W138" s="453"/>
      <c r="X138" s="453"/>
      <c r="Y138" s="426"/>
      <c r="Z138" s="426"/>
      <c r="AA138" s="426"/>
      <c r="AB138" s="454"/>
    </row>
    <row r="139" spans="1:28" ht="14.25" customHeight="1">
      <c r="A139" s="87"/>
      <c r="B139" s="89"/>
      <c r="C139" s="89"/>
      <c r="D139" s="455"/>
      <c r="E139" s="88"/>
      <c r="F139" s="88"/>
      <c r="G139" s="86"/>
      <c r="H139" s="86"/>
      <c r="I139" s="86"/>
      <c r="J139" s="86"/>
      <c r="K139" s="86"/>
      <c r="L139" s="86"/>
      <c r="M139" s="86"/>
      <c r="N139" s="452"/>
      <c r="O139" s="86"/>
      <c r="P139" s="452"/>
      <c r="Q139" s="452"/>
      <c r="R139" s="86"/>
      <c r="S139" s="86"/>
      <c r="T139" s="452"/>
      <c r="U139" s="452"/>
      <c r="V139" s="86"/>
      <c r="W139" s="453"/>
      <c r="X139" s="453"/>
      <c r="Y139" s="426"/>
      <c r="Z139" s="426"/>
      <c r="AA139" s="426"/>
      <c r="AB139" s="454"/>
    </row>
    <row r="140" spans="1:28" ht="14.25" customHeight="1">
      <c r="A140" s="87"/>
      <c r="B140" s="89"/>
      <c r="C140" s="89"/>
      <c r="D140" s="455"/>
      <c r="E140" s="88"/>
      <c r="F140" s="88"/>
      <c r="G140" s="86"/>
      <c r="H140" s="86"/>
      <c r="I140" s="86"/>
      <c r="J140" s="86"/>
      <c r="K140" s="86"/>
      <c r="L140" s="86"/>
      <c r="M140" s="86"/>
      <c r="N140" s="452"/>
      <c r="O140" s="86"/>
      <c r="P140" s="452"/>
      <c r="Q140" s="452"/>
      <c r="R140" s="86"/>
      <c r="S140" s="86"/>
      <c r="T140" s="452"/>
      <c r="U140" s="452"/>
      <c r="V140" s="86"/>
      <c r="W140" s="453"/>
      <c r="X140" s="453"/>
      <c r="Y140" s="426"/>
      <c r="Z140" s="426"/>
      <c r="AA140" s="426"/>
      <c r="AB140" s="454"/>
    </row>
    <row r="141" spans="1:28" ht="14.25" customHeight="1">
      <c r="A141" s="87"/>
      <c r="B141" s="89"/>
      <c r="C141" s="89"/>
      <c r="D141" s="455"/>
      <c r="E141" s="88"/>
      <c r="F141" s="88"/>
      <c r="G141" s="86"/>
      <c r="H141" s="86"/>
      <c r="I141" s="86"/>
      <c r="J141" s="86"/>
      <c r="K141" s="86"/>
      <c r="L141" s="86"/>
      <c r="M141" s="86"/>
      <c r="N141" s="452"/>
      <c r="O141" s="86"/>
      <c r="P141" s="452"/>
      <c r="Q141" s="452"/>
      <c r="R141" s="86"/>
      <c r="S141" s="86"/>
      <c r="T141" s="452"/>
      <c r="U141" s="452"/>
      <c r="V141" s="86"/>
      <c r="W141" s="453"/>
      <c r="X141" s="453"/>
      <c r="Y141" s="426"/>
      <c r="Z141" s="426"/>
      <c r="AA141" s="426"/>
      <c r="AB141" s="454"/>
    </row>
    <row r="142" spans="1:28" ht="14.25" customHeight="1">
      <c r="A142" s="87"/>
      <c r="B142" s="89"/>
      <c r="C142" s="89"/>
      <c r="D142" s="455"/>
      <c r="E142" s="88"/>
      <c r="F142" s="88"/>
      <c r="G142" s="86"/>
      <c r="H142" s="86"/>
      <c r="I142" s="86"/>
      <c r="J142" s="86"/>
      <c r="K142" s="86"/>
      <c r="L142" s="86"/>
      <c r="M142" s="86"/>
      <c r="N142" s="452"/>
      <c r="O142" s="86"/>
      <c r="P142" s="452"/>
      <c r="Q142" s="452"/>
      <c r="R142" s="86"/>
      <c r="S142" s="86"/>
      <c r="T142" s="452"/>
      <c r="U142" s="452"/>
      <c r="V142" s="86"/>
      <c r="W142" s="453"/>
      <c r="X142" s="453"/>
      <c r="Y142" s="426"/>
      <c r="Z142" s="426"/>
      <c r="AA142" s="426"/>
      <c r="AB142" s="454"/>
    </row>
    <row r="143" spans="1:28" ht="14.25" customHeight="1">
      <c r="A143" s="87"/>
      <c r="B143" s="89"/>
      <c r="C143" s="89"/>
      <c r="D143" s="455"/>
      <c r="E143" s="88"/>
      <c r="F143" s="88"/>
      <c r="G143" s="86"/>
      <c r="H143" s="86"/>
      <c r="I143" s="86"/>
      <c r="J143" s="86"/>
      <c r="K143" s="86"/>
      <c r="L143" s="86"/>
      <c r="M143" s="86"/>
      <c r="N143" s="452"/>
      <c r="O143" s="86"/>
      <c r="P143" s="452"/>
      <c r="Q143" s="452"/>
      <c r="R143" s="86"/>
      <c r="S143" s="86"/>
      <c r="T143" s="452"/>
      <c r="U143" s="452"/>
      <c r="V143" s="86"/>
      <c r="W143" s="453"/>
      <c r="X143" s="453"/>
      <c r="Y143" s="426"/>
      <c r="Z143" s="426"/>
      <c r="AA143" s="426"/>
      <c r="AB143" s="454"/>
    </row>
    <row r="144" spans="1:28" ht="14.25" customHeight="1">
      <c r="A144" s="87"/>
      <c r="B144" s="89"/>
      <c r="C144" s="89"/>
      <c r="D144" s="455"/>
      <c r="E144" s="88"/>
      <c r="F144" s="88"/>
      <c r="G144" s="86"/>
      <c r="H144" s="86"/>
      <c r="I144" s="86"/>
      <c r="J144" s="86"/>
      <c r="K144" s="86"/>
      <c r="L144" s="86"/>
      <c r="M144" s="86"/>
      <c r="N144" s="452"/>
      <c r="O144" s="86"/>
      <c r="P144" s="452"/>
      <c r="Q144" s="452"/>
      <c r="R144" s="86"/>
      <c r="S144" s="86"/>
      <c r="T144" s="452"/>
      <c r="U144" s="452"/>
      <c r="V144" s="86"/>
      <c r="W144" s="453"/>
      <c r="X144" s="453"/>
      <c r="Y144" s="426"/>
      <c r="Z144" s="426"/>
      <c r="AA144" s="426"/>
      <c r="AB144" s="454"/>
    </row>
    <row r="145" spans="1:28" ht="14.25" customHeight="1">
      <c r="A145" s="87"/>
      <c r="B145" s="89"/>
      <c r="C145" s="89"/>
      <c r="D145" s="455"/>
      <c r="E145" s="88"/>
      <c r="F145" s="88"/>
      <c r="G145" s="86"/>
      <c r="H145" s="86"/>
      <c r="I145" s="86"/>
      <c r="J145" s="86"/>
      <c r="K145" s="86"/>
      <c r="L145" s="86"/>
      <c r="M145" s="86"/>
      <c r="N145" s="452"/>
      <c r="O145" s="86"/>
      <c r="P145" s="452"/>
      <c r="Q145" s="452"/>
      <c r="R145" s="86"/>
      <c r="S145" s="86"/>
      <c r="T145" s="452"/>
      <c r="U145" s="452"/>
      <c r="V145" s="86"/>
      <c r="W145" s="453"/>
      <c r="X145" s="453"/>
      <c r="Y145" s="426"/>
      <c r="Z145" s="426"/>
      <c r="AA145" s="426"/>
      <c r="AB145" s="454"/>
    </row>
    <row r="146" spans="1:28" ht="14.25" customHeight="1">
      <c r="A146" s="87"/>
      <c r="B146" s="89"/>
      <c r="C146" s="89"/>
      <c r="D146" s="455"/>
      <c r="E146" s="88"/>
      <c r="F146" s="88"/>
      <c r="G146" s="86"/>
      <c r="H146" s="86"/>
      <c r="I146" s="86"/>
      <c r="J146" s="86"/>
      <c r="K146" s="86"/>
      <c r="L146" s="86"/>
      <c r="M146" s="86"/>
      <c r="N146" s="452"/>
      <c r="O146" s="86"/>
      <c r="P146" s="452"/>
      <c r="Q146" s="452"/>
      <c r="R146" s="86"/>
      <c r="S146" s="86"/>
      <c r="T146" s="452"/>
      <c r="U146" s="452"/>
      <c r="V146" s="86"/>
      <c r="W146" s="453"/>
      <c r="X146" s="453"/>
      <c r="Y146" s="426"/>
      <c r="Z146" s="426"/>
      <c r="AA146" s="426"/>
      <c r="AB146" s="454"/>
    </row>
    <row r="147" spans="1:28" ht="14.25" customHeight="1">
      <c r="A147" s="87"/>
      <c r="B147" s="89"/>
      <c r="C147" s="89"/>
      <c r="D147" s="455"/>
      <c r="E147" s="88"/>
      <c r="F147" s="88"/>
      <c r="G147" s="86"/>
      <c r="H147" s="86"/>
      <c r="I147" s="86"/>
      <c r="J147" s="86"/>
      <c r="K147" s="86"/>
      <c r="L147" s="86"/>
      <c r="M147" s="86"/>
      <c r="N147" s="452"/>
      <c r="O147" s="86"/>
      <c r="P147" s="452"/>
      <c r="Q147" s="452"/>
      <c r="R147" s="86"/>
      <c r="S147" s="86"/>
      <c r="T147" s="452"/>
      <c r="U147" s="452"/>
      <c r="V147" s="86"/>
      <c r="W147" s="453"/>
      <c r="X147" s="453"/>
      <c r="Y147" s="426"/>
      <c r="Z147" s="426"/>
      <c r="AA147" s="426"/>
      <c r="AB147" s="454"/>
    </row>
    <row r="148" spans="1:28" ht="14.25" customHeight="1">
      <c r="A148" s="87"/>
      <c r="B148" s="89"/>
      <c r="C148" s="89"/>
      <c r="D148" s="455"/>
      <c r="E148" s="88"/>
      <c r="F148" s="88"/>
      <c r="G148" s="86"/>
      <c r="H148" s="86"/>
      <c r="I148" s="86"/>
      <c r="J148" s="86"/>
      <c r="K148" s="86"/>
      <c r="L148" s="86"/>
      <c r="M148" s="86"/>
      <c r="N148" s="452"/>
      <c r="O148" s="86"/>
      <c r="P148" s="452"/>
      <c r="Q148" s="452"/>
      <c r="R148" s="86"/>
      <c r="S148" s="86"/>
      <c r="T148" s="452"/>
      <c r="U148" s="452"/>
      <c r="V148" s="86"/>
      <c r="W148" s="453"/>
      <c r="X148" s="453"/>
      <c r="Y148" s="426"/>
      <c r="Z148" s="426"/>
      <c r="AA148" s="426"/>
      <c r="AB148" s="454"/>
    </row>
    <row r="149" spans="1:28" ht="14.25" customHeight="1">
      <c r="A149" s="87"/>
      <c r="B149" s="89"/>
      <c r="C149" s="89"/>
      <c r="D149" s="455"/>
      <c r="E149" s="88"/>
      <c r="F149" s="88"/>
      <c r="G149" s="86"/>
      <c r="H149" s="86"/>
      <c r="I149" s="86"/>
      <c r="J149" s="86"/>
      <c r="K149" s="86"/>
      <c r="L149" s="86"/>
      <c r="M149" s="86"/>
      <c r="N149" s="452"/>
      <c r="O149" s="86"/>
      <c r="P149" s="452"/>
      <c r="Q149" s="452"/>
      <c r="R149" s="86"/>
      <c r="S149" s="86"/>
      <c r="T149" s="452"/>
      <c r="U149" s="452"/>
      <c r="V149" s="86"/>
      <c r="W149" s="453"/>
      <c r="X149" s="453"/>
      <c r="Y149" s="426"/>
      <c r="Z149" s="426"/>
      <c r="AA149" s="426"/>
      <c r="AB149" s="454"/>
    </row>
    <row r="150" spans="1:28" ht="14.25" customHeight="1">
      <c r="A150" s="87"/>
      <c r="B150" s="89"/>
      <c r="C150" s="89"/>
      <c r="D150" s="455"/>
      <c r="E150" s="88"/>
      <c r="F150" s="88"/>
      <c r="G150" s="86"/>
      <c r="H150" s="86"/>
      <c r="I150" s="86"/>
      <c r="J150" s="86"/>
      <c r="K150" s="86"/>
      <c r="L150" s="86"/>
      <c r="M150" s="86"/>
      <c r="N150" s="452"/>
      <c r="O150" s="86"/>
      <c r="P150" s="452"/>
      <c r="Q150" s="452"/>
      <c r="R150" s="86"/>
      <c r="S150" s="86"/>
      <c r="T150" s="452"/>
      <c r="U150" s="452"/>
      <c r="V150" s="86"/>
      <c r="W150" s="453"/>
      <c r="X150" s="453"/>
      <c r="Y150" s="426"/>
      <c r="Z150" s="426"/>
      <c r="AA150" s="426"/>
      <c r="AB150" s="454"/>
    </row>
    <row r="151" spans="1:28" ht="14.25" customHeight="1">
      <c r="A151" s="87"/>
      <c r="B151" s="89"/>
      <c r="C151" s="89"/>
      <c r="D151" s="455"/>
      <c r="E151" s="88"/>
      <c r="F151" s="88"/>
      <c r="G151" s="86"/>
      <c r="H151" s="86"/>
      <c r="I151" s="86"/>
      <c r="J151" s="86"/>
      <c r="K151" s="86"/>
      <c r="L151" s="86"/>
      <c r="M151" s="86"/>
      <c r="N151" s="452"/>
      <c r="O151" s="86"/>
      <c r="P151" s="452"/>
      <c r="Q151" s="452"/>
      <c r="R151" s="86"/>
      <c r="S151" s="86"/>
      <c r="T151" s="452"/>
      <c r="U151" s="452"/>
      <c r="V151" s="86"/>
      <c r="W151" s="453"/>
      <c r="X151" s="453"/>
      <c r="Y151" s="426"/>
      <c r="Z151" s="426"/>
      <c r="AA151" s="426"/>
      <c r="AB151" s="454"/>
    </row>
    <row r="152" spans="1:28" ht="14.25" customHeight="1">
      <c r="A152" s="87"/>
      <c r="B152" s="89"/>
      <c r="C152" s="89"/>
      <c r="D152" s="455"/>
      <c r="E152" s="88"/>
      <c r="F152" s="88"/>
      <c r="G152" s="86"/>
      <c r="H152" s="86"/>
      <c r="I152" s="86"/>
      <c r="J152" s="86"/>
      <c r="K152" s="86"/>
      <c r="L152" s="86"/>
      <c r="M152" s="86"/>
      <c r="N152" s="452"/>
      <c r="O152" s="86"/>
      <c r="P152" s="452"/>
      <c r="Q152" s="452"/>
      <c r="R152" s="86"/>
      <c r="S152" s="86"/>
      <c r="T152" s="452"/>
      <c r="U152" s="452"/>
      <c r="V152" s="86"/>
      <c r="W152" s="453"/>
      <c r="X152" s="453"/>
      <c r="Y152" s="426"/>
      <c r="Z152" s="426"/>
      <c r="AA152" s="426"/>
      <c r="AB152" s="454"/>
    </row>
    <row r="153" spans="1:28" ht="14.25" customHeight="1">
      <c r="A153" s="87"/>
      <c r="B153" s="89"/>
      <c r="C153" s="89"/>
      <c r="D153" s="455"/>
      <c r="E153" s="88"/>
      <c r="F153" s="88"/>
      <c r="G153" s="86"/>
      <c r="H153" s="86"/>
      <c r="I153" s="86"/>
      <c r="J153" s="86"/>
      <c r="K153" s="86"/>
      <c r="L153" s="86"/>
      <c r="M153" s="86"/>
      <c r="N153" s="452"/>
      <c r="O153" s="86"/>
      <c r="P153" s="452"/>
      <c r="Q153" s="452"/>
      <c r="R153" s="86"/>
      <c r="S153" s="86"/>
      <c r="T153" s="452"/>
      <c r="U153" s="452"/>
      <c r="V153" s="86"/>
      <c r="W153" s="453"/>
      <c r="X153" s="453"/>
      <c r="Y153" s="426"/>
      <c r="Z153" s="426"/>
      <c r="AA153" s="426"/>
      <c r="AB153" s="454"/>
    </row>
    <row r="154" spans="1:28" ht="14.25" customHeight="1">
      <c r="A154" s="87"/>
      <c r="B154" s="89"/>
      <c r="C154" s="89"/>
      <c r="D154" s="455"/>
      <c r="E154" s="88"/>
      <c r="F154" s="88"/>
      <c r="G154" s="86"/>
      <c r="H154" s="86"/>
      <c r="I154" s="86"/>
      <c r="J154" s="86"/>
      <c r="K154" s="86"/>
      <c r="L154" s="86"/>
      <c r="M154" s="86"/>
      <c r="N154" s="452"/>
      <c r="O154" s="86"/>
      <c r="P154" s="452"/>
      <c r="Q154" s="452"/>
      <c r="R154" s="86"/>
      <c r="S154" s="86"/>
      <c r="T154" s="452"/>
      <c r="U154" s="452"/>
      <c r="V154" s="86"/>
      <c r="W154" s="453"/>
      <c r="X154" s="453"/>
      <c r="Y154" s="426"/>
      <c r="Z154" s="426"/>
      <c r="AA154" s="426"/>
      <c r="AB154" s="454"/>
    </row>
    <row r="155" spans="1:28" ht="14.25" customHeight="1">
      <c r="A155" s="87"/>
      <c r="B155" s="89"/>
      <c r="C155" s="89"/>
      <c r="D155" s="455"/>
      <c r="E155" s="88"/>
      <c r="F155" s="88"/>
      <c r="G155" s="86"/>
      <c r="H155" s="86"/>
      <c r="I155" s="86"/>
      <c r="J155" s="86"/>
      <c r="K155" s="86"/>
      <c r="L155" s="86"/>
      <c r="M155" s="86"/>
      <c r="N155" s="452"/>
      <c r="O155" s="86"/>
      <c r="P155" s="452"/>
      <c r="Q155" s="452"/>
      <c r="R155" s="86"/>
      <c r="S155" s="86"/>
      <c r="T155" s="452"/>
      <c r="U155" s="452"/>
      <c r="V155" s="86"/>
      <c r="W155" s="453"/>
      <c r="X155" s="453"/>
      <c r="Y155" s="426"/>
      <c r="Z155" s="426"/>
      <c r="AA155" s="426"/>
      <c r="AB155" s="454"/>
    </row>
    <row r="156" spans="1:28" ht="14.25" customHeight="1">
      <c r="A156" s="87"/>
      <c r="B156" s="89"/>
      <c r="C156" s="89"/>
      <c r="D156" s="455"/>
      <c r="E156" s="88"/>
      <c r="F156" s="88"/>
      <c r="G156" s="86"/>
      <c r="H156" s="86"/>
      <c r="I156" s="86"/>
      <c r="J156" s="86"/>
      <c r="K156" s="86"/>
      <c r="L156" s="86"/>
      <c r="M156" s="86"/>
      <c r="N156" s="452"/>
      <c r="O156" s="86"/>
      <c r="P156" s="452"/>
      <c r="Q156" s="452"/>
      <c r="R156" s="86"/>
      <c r="S156" s="86"/>
      <c r="T156" s="452"/>
      <c r="U156" s="452"/>
      <c r="V156" s="86"/>
      <c r="W156" s="453"/>
      <c r="X156" s="453"/>
      <c r="Y156" s="426"/>
      <c r="Z156" s="426"/>
      <c r="AA156" s="426"/>
      <c r="AB156" s="454"/>
    </row>
    <row r="157" spans="1:28" ht="14.25" customHeight="1">
      <c r="A157" s="87"/>
      <c r="B157" s="89"/>
      <c r="C157" s="89"/>
      <c r="D157" s="455"/>
      <c r="E157" s="88"/>
      <c r="F157" s="88"/>
      <c r="G157" s="86"/>
      <c r="H157" s="86"/>
      <c r="I157" s="86"/>
      <c r="J157" s="86"/>
      <c r="K157" s="86"/>
      <c r="L157" s="86"/>
      <c r="M157" s="86"/>
      <c r="N157" s="452"/>
      <c r="O157" s="86"/>
      <c r="P157" s="452"/>
      <c r="Q157" s="452"/>
      <c r="R157" s="86"/>
      <c r="S157" s="86"/>
      <c r="T157" s="452"/>
      <c r="U157" s="452"/>
      <c r="V157" s="86"/>
      <c r="W157" s="453"/>
      <c r="X157" s="453"/>
      <c r="Y157" s="426"/>
      <c r="Z157" s="426"/>
      <c r="AA157" s="426"/>
      <c r="AB157" s="454"/>
    </row>
    <row r="158" spans="1:28" ht="14.25" customHeight="1">
      <c r="A158" s="87"/>
      <c r="B158" s="89"/>
      <c r="C158" s="89"/>
      <c r="D158" s="455"/>
      <c r="E158" s="88"/>
      <c r="F158" s="88"/>
      <c r="G158" s="86"/>
      <c r="H158" s="86"/>
      <c r="I158" s="86"/>
      <c r="J158" s="86"/>
      <c r="K158" s="86"/>
      <c r="L158" s="86"/>
      <c r="M158" s="86"/>
      <c r="N158" s="452"/>
      <c r="O158" s="86"/>
      <c r="P158" s="452"/>
      <c r="Q158" s="452"/>
      <c r="R158" s="86"/>
      <c r="S158" s="86"/>
      <c r="T158" s="452"/>
      <c r="U158" s="452"/>
      <c r="V158" s="86"/>
      <c r="W158" s="453"/>
      <c r="X158" s="453"/>
      <c r="Y158" s="426"/>
      <c r="Z158" s="426"/>
      <c r="AA158" s="426"/>
      <c r="AB158" s="454"/>
    </row>
    <row r="159" spans="1:28" ht="14.25" customHeight="1">
      <c r="A159" s="87"/>
      <c r="B159" s="89"/>
      <c r="C159" s="89"/>
      <c r="D159" s="455"/>
      <c r="E159" s="88"/>
      <c r="F159" s="88"/>
      <c r="G159" s="86"/>
      <c r="H159" s="86"/>
      <c r="I159" s="86"/>
      <c r="J159" s="86"/>
      <c r="K159" s="86"/>
      <c r="L159" s="86"/>
      <c r="M159" s="86"/>
      <c r="N159" s="452"/>
      <c r="O159" s="86"/>
      <c r="P159" s="452"/>
      <c r="Q159" s="452"/>
      <c r="R159" s="86"/>
      <c r="S159" s="86"/>
      <c r="T159" s="452"/>
      <c r="U159" s="452"/>
      <c r="V159" s="86"/>
      <c r="W159" s="453"/>
      <c r="X159" s="453"/>
      <c r="Y159" s="426"/>
      <c r="Z159" s="426"/>
      <c r="AA159" s="426"/>
      <c r="AB159" s="454"/>
    </row>
    <row r="160" spans="1:28" ht="14.25" customHeight="1">
      <c r="A160" s="87"/>
      <c r="B160" s="89"/>
      <c r="C160" s="89"/>
      <c r="D160" s="455"/>
      <c r="E160" s="88"/>
      <c r="F160" s="88"/>
      <c r="G160" s="86"/>
      <c r="H160" s="86"/>
      <c r="I160" s="86"/>
      <c r="J160" s="86"/>
      <c r="K160" s="86"/>
      <c r="L160" s="86"/>
      <c r="M160" s="86"/>
      <c r="N160" s="452"/>
      <c r="O160" s="86"/>
      <c r="P160" s="452"/>
      <c r="Q160" s="452"/>
      <c r="R160" s="86"/>
      <c r="S160" s="86"/>
      <c r="T160" s="452"/>
      <c r="U160" s="452"/>
      <c r="V160" s="86"/>
      <c r="W160" s="453"/>
      <c r="X160" s="453"/>
      <c r="Y160" s="426"/>
      <c r="Z160" s="426"/>
      <c r="AA160" s="426"/>
      <c r="AB160" s="454"/>
    </row>
    <row r="161" spans="1:28" ht="14.25" customHeight="1">
      <c r="A161" s="87"/>
      <c r="B161" s="89"/>
      <c r="C161" s="89"/>
      <c r="D161" s="455"/>
      <c r="E161" s="88"/>
      <c r="F161" s="88"/>
      <c r="G161" s="86"/>
      <c r="H161" s="86"/>
      <c r="I161" s="86"/>
      <c r="J161" s="86"/>
      <c r="K161" s="86"/>
      <c r="L161" s="86"/>
      <c r="M161" s="86"/>
      <c r="N161" s="452"/>
      <c r="O161" s="86"/>
      <c r="P161" s="452"/>
      <c r="Q161" s="452"/>
      <c r="R161" s="86"/>
      <c r="S161" s="86"/>
      <c r="T161" s="452"/>
      <c r="U161" s="452"/>
      <c r="V161" s="86"/>
      <c r="W161" s="453"/>
      <c r="X161" s="453"/>
      <c r="Y161" s="426"/>
      <c r="Z161" s="426"/>
      <c r="AA161" s="426"/>
      <c r="AB161" s="454"/>
    </row>
    <row r="162" spans="1:28" ht="14.25" customHeight="1">
      <c r="A162" s="87"/>
      <c r="B162" s="89"/>
      <c r="C162" s="89"/>
      <c r="D162" s="455"/>
      <c r="E162" s="88"/>
      <c r="F162" s="88"/>
      <c r="G162" s="86"/>
      <c r="H162" s="86"/>
      <c r="I162" s="86"/>
      <c r="J162" s="86"/>
      <c r="K162" s="86"/>
      <c r="L162" s="86"/>
      <c r="M162" s="86"/>
      <c r="N162" s="452"/>
      <c r="O162" s="86"/>
      <c r="P162" s="452"/>
      <c r="Q162" s="452"/>
      <c r="R162" s="86"/>
      <c r="S162" s="86"/>
      <c r="T162" s="452"/>
      <c r="U162" s="452"/>
      <c r="V162" s="86"/>
      <c r="W162" s="453"/>
      <c r="X162" s="453"/>
      <c r="Y162" s="426"/>
      <c r="Z162" s="426"/>
      <c r="AA162" s="426"/>
      <c r="AB162" s="454"/>
    </row>
    <row r="163" spans="1:28" ht="14.25" customHeight="1">
      <c r="A163" s="87"/>
      <c r="B163" s="89"/>
      <c r="C163" s="89"/>
      <c r="D163" s="455"/>
      <c r="E163" s="88"/>
      <c r="F163" s="88"/>
      <c r="G163" s="86"/>
      <c r="H163" s="86"/>
      <c r="I163" s="86"/>
      <c r="J163" s="86"/>
      <c r="K163" s="86"/>
      <c r="L163" s="86"/>
      <c r="M163" s="86"/>
      <c r="N163" s="452"/>
      <c r="O163" s="86"/>
      <c r="P163" s="452"/>
      <c r="Q163" s="452"/>
      <c r="R163" s="86"/>
      <c r="S163" s="86"/>
      <c r="T163" s="452"/>
      <c r="U163" s="452"/>
      <c r="V163" s="86"/>
      <c r="W163" s="453"/>
      <c r="X163" s="453"/>
      <c r="Y163" s="426"/>
      <c r="Z163" s="426"/>
      <c r="AA163" s="426"/>
      <c r="AB163" s="454"/>
    </row>
    <row r="164" spans="1:28" ht="14.25" customHeight="1">
      <c r="A164" s="87"/>
      <c r="B164" s="89"/>
      <c r="C164" s="89"/>
      <c r="D164" s="455"/>
      <c r="E164" s="88"/>
      <c r="F164" s="88"/>
      <c r="G164" s="86"/>
      <c r="H164" s="86"/>
      <c r="I164" s="86"/>
      <c r="J164" s="86"/>
      <c r="K164" s="86"/>
      <c r="L164" s="86"/>
      <c r="M164" s="86"/>
      <c r="N164" s="452"/>
      <c r="O164" s="86"/>
      <c r="P164" s="452"/>
      <c r="Q164" s="452"/>
      <c r="R164" s="86"/>
      <c r="S164" s="86"/>
      <c r="T164" s="452"/>
      <c r="U164" s="452"/>
      <c r="V164" s="86"/>
      <c r="W164" s="453"/>
      <c r="X164" s="453"/>
      <c r="Y164" s="426"/>
      <c r="Z164" s="426"/>
      <c r="AA164" s="426"/>
      <c r="AB164" s="454"/>
    </row>
    <row r="165" spans="1:28" ht="14.25" customHeight="1">
      <c r="A165" s="87"/>
      <c r="B165" s="89"/>
      <c r="C165" s="89"/>
      <c r="D165" s="455"/>
      <c r="E165" s="88"/>
      <c r="F165" s="88"/>
      <c r="G165" s="86"/>
      <c r="H165" s="86"/>
      <c r="I165" s="86"/>
      <c r="J165" s="86"/>
      <c r="K165" s="86"/>
      <c r="L165" s="86"/>
      <c r="M165" s="86"/>
      <c r="N165" s="452"/>
      <c r="O165" s="86"/>
      <c r="P165" s="452"/>
      <c r="Q165" s="452"/>
      <c r="R165" s="86"/>
      <c r="S165" s="86"/>
      <c r="T165" s="452"/>
      <c r="U165" s="452"/>
      <c r="V165" s="86"/>
      <c r="W165" s="453"/>
      <c r="X165" s="453"/>
      <c r="Y165" s="426"/>
      <c r="Z165" s="426"/>
      <c r="AA165" s="426"/>
      <c r="AB165" s="454"/>
    </row>
    <row r="166" spans="1:28" ht="14.25" customHeight="1">
      <c r="A166" s="87"/>
      <c r="B166" s="89"/>
      <c r="C166" s="89"/>
      <c r="D166" s="455"/>
      <c r="E166" s="88"/>
      <c r="F166" s="88"/>
      <c r="G166" s="86"/>
      <c r="H166" s="86"/>
      <c r="I166" s="86"/>
      <c r="J166" s="86"/>
      <c r="K166" s="86"/>
      <c r="L166" s="86"/>
      <c r="M166" s="86"/>
      <c r="N166" s="452"/>
      <c r="O166" s="86"/>
      <c r="P166" s="452"/>
      <c r="Q166" s="452"/>
      <c r="R166" s="86"/>
      <c r="S166" s="86"/>
      <c r="T166" s="452"/>
      <c r="U166" s="452"/>
      <c r="V166" s="86"/>
      <c r="W166" s="453"/>
      <c r="X166" s="453"/>
      <c r="Y166" s="426"/>
      <c r="Z166" s="426"/>
      <c r="AA166" s="426"/>
      <c r="AB166" s="454"/>
    </row>
    <row r="167" spans="1:28" ht="14.25" customHeight="1">
      <c r="A167" s="87"/>
      <c r="B167" s="89"/>
      <c r="C167" s="89"/>
      <c r="D167" s="455"/>
      <c r="E167" s="88"/>
      <c r="F167" s="88"/>
      <c r="G167" s="86"/>
      <c r="H167" s="86"/>
      <c r="I167" s="86"/>
      <c r="J167" s="86"/>
      <c r="K167" s="86"/>
      <c r="L167" s="86"/>
      <c r="M167" s="86"/>
      <c r="N167" s="452"/>
      <c r="O167" s="86"/>
      <c r="P167" s="452"/>
      <c r="Q167" s="452"/>
      <c r="R167" s="86"/>
      <c r="S167" s="86"/>
      <c r="T167" s="452"/>
      <c r="U167" s="452"/>
      <c r="V167" s="86"/>
      <c r="W167" s="453"/>
      <c r="X167" s="453"/>
      <c r="Y167" s="426"/>
      <c r="Z167" s="426"/>
      <c r="AA167" s="426"/>
      <c r="AB167" s="454"/>
    </row>
    <row r="168" spans="1:28" ht="14.25" customHeight="1">
      <c r="A168" s="87"/>
      <c r="B168" s="89"/>
      <c r="C168" s="89"/>
      <c r="D168" s="455"/>
      <c r="E168" s="88"/>
      <c r="F168" s="88"/>
      <c r="G168" s="86"/>
      <c r="H168" s="86"/>
      <c r="I168" s="86"/>
      <c r="J168" s="86"/>
      <c r="K168" s="86"/>
      <c r="L168" s="86"/>
      <c r="M168" s="86"/>
      <c r="N168" s="452"/>
      <c r="O168" s="86"/>
      <c r="P168" s="452"/>
      <c r="Q168" s="452"/>
      <c r="R168" s="86"/>
      <c r="S168" s="86"/>
      <c r="T168" s="452"/>
      <c r="U168" s="452"/>
      <c r="V168" s="86"/>
      <c r="W168" s="453"/>
      <c r="X168" s="453"/>
      <c r="Y168" s="426"/>
      <c r="Z168" s="426"/>
      <c r="AA168" s="426"/>
      <c r="AB168" s="454"/>
    </row>
    <row r="169" spans="1:28" ht="14.25" customHeight="1">
      <c r="A169" s="87"/>
      <c r="B169" s="89"/>
      <c r="C169" s="89"/>
      <c r="D169" s="455"/>
      <c r="E169" s="88"/>
      <c r="F169" s="88"/>
      <c r="G169" s="86"/>
      <c r="H169" s="86"/>
      <c r="I169" s="86"/>
      <c r="J169" s="86"/>
      <c r="K169" s="86"/>
      <c r="L169" s="86"/>
      <c r="M169" s="86"/>
      <c r="N169" s="452"/>
      <c r="O169" s="86"/>
      <c r="P169" s="452"/>
      <c r="Q169" s="452"/>
      <c r="R169" s="86"/>
      <c r="S169" s="86"/>
      <c r="T169" s="452"/>
      <c r="U169" s="452"/>
      <c r="V169" s="86"/>
      <c r="W169" s="453"/>
      <c r="X169" s="453"/>
      <c r="Y169" s="426"/>
      <c r="Z169" s="426"/>
      <c r="AA169" s="426"/>
      <c r="AB169" s="454"/>
    </row>
    <row r="170" spans="1:28" ht="14.25" customHeight="1">
      <c r="A170" s="87"/>
      <c r="B170" s="89"/>
      <c r="C170" s="89"/>
      <c r="D170" s="455"/>
      <c r="E170" s="88"/>
      <c r="F170" s="88"/>
      <c r="G170" s="86"/>
      <c r="H170" s="86"/>
      <c r="I170" s="86"/>
      <c r="J170" s="86"/>
      <c r="K170" s="86"/>
      <c r="L170" s="86"/>
      <c r="M170" s="86"/>
      <c r="N170" s="452"/>
      <c r="O170" s="86"/>
      <c r="P170" s="452"/>
      <c r="Q170" s="452"/>
      <c r="R170" s="86"/>
      <c r="S170" s="86"/>
      <c r="T170" s="452"/>
      <c r="U170" s="452"/>
      <c r="V170" s="86"/>
      <c r="W170" s="453"/>
      <c r="X170" s="453"/>
      <c r="Y170" s="426"/>
      <c r="Z170" s="426"/>
      <c r="AA170" s="426"/>
      <c r="AB170" s="454"/>
    </row>
    <row r="171" spans="1:28" ht="14.25" customHeight="1">
      <c r="A171" s="87"/>
      <c r="B171" s="89"/>
      <c r="C171" s="89"/>
      <c r="D171" s="455"/>
      <c r="E171" s="88"/>
      <c r="F171" s="88"/>
      <c r="G171" s="86"/>
      <c r="H171" s="86"/>
      <c r="I171" s="86"/>
      <c r="J171" s="86"/>
      <c r="K171" s="86"/>
      <c r="L171" s="86"/>
      <c r="M171" s="86"/>
      <c r="N171" s="452"/>
      <c r="O171" s="86"/>
      <c r="P171" s="452"/>
      <c r="Q171" s="452"/>
      <c r="R171" s="86"/>
      <c r="S171" s="86"/>
      <c r="T171" s="452"/>
      <c r="U171" s="452"/>
      <c r="V171" s="86"/>
      <c r="W171" s="453"/>
      <c r="X171" s="453"/>
      <c r="Y171" s="426"/>
      <c r="Z171" s="426"/>
      <c r="AA171" s="426"/>
      <c r="AB171" s="454"/>
    </row>
    <row r="172" spans="1:28" ht="14.25" customHeight="1">
      <c r="A172" s="87"/>
      <c r="B172" s="89"/>
      <c r="C172" s="89"/>
      <c r="D172" s="455"/>
      <c r="E172" s="88"/>
      <c r="F172" s="88"/>
      <c r="G172" s="86"/>
      <c r="H172" s="86"/>
      <c r="I172" s="86"/>
      <c r="J172" s="86"/>
      <c r="K172" s="86"/>
      <c r="L172" s="86"/>
      <c r="M172" s="86"/>
      <c r="N172" s="452"/>
      <c r="O172" s="86"/>
      <c r="P172" s="452"/>
      <c r="Q172" s="452"/>
      <c r="R172" s="86"/>
      <c r="S172" s="86"/>
      <c r="T172" s="452"/>
      <c r="U172" s="452"/>
      <c r="V172" s="86"/>
      <c r="W172" s="453"/>
      <c r="X172" s="453"/>
      <c r="Y172" s="426"/>
      <c r="Z172" s="426"/>
      <c r="AA172" s="426"/>
      <c r="AB172" s="454"/>
    </row>
    <row r="173" spans="1:28" ht="14.25" customHeight="1">
      <c r="A173" s="87"/>
      <c r="B173" s="89"/>
      <c r="C173" s="89"/>
      <c r="D173" s="455"/>
      <c r="E173" s="88"/>
      <c r="F173" s="88"/>
      <c r="G173" s="86"/>
      <c r="H173" s="86"/>
      <c r="I173" s="86"/>
      <c r="J173" s="86"/>
      <c r="K173" s="86"/>
      <c r="L173" s="86"/>
      <c r="M173" s="86"/>
      <c r="N173" s="452"/>
      <c r="O173" s="86"/>
      <c r="P173" s="452"/>
      <c r="Q173" s="452"/>
      <c r="R173" s="86"/>
      <c r="S173" s="86"/>
      <c r="T173" s="452"/>
      <c r="U173" s="452"/>
      <c r="V173" s="86"/>
      <c r="W173" s="453"/>
      <c r="X173" s="453"/>
      <c r="Y173" s="426"/>
      <c r="Z173" s="426"/>
      <c r="AA173" s="426"/>
      <c r="AB173" s="454"/>
    </row>
    <row r="174" spans="1:28" ht="14.25" customHeight="1">
      <c r="A174" s="87"/>
      <c r="B174" s="89"/>
      <c r="C174" s="89"/>
      <c r="D174" s="455"/>
      <c r="E174" s="88"/>
      <c r="F174" s="88"/>
      <c r="G174" s="86"/>
      <c r="H174" s="86"/>
      <c r="I174" s="86"/>
      <c r="J174" s="86"/>
      <c r="K174" s="86"/>
      <c r="L174" s="86"/>
      <c r="M174" s="86"/>
      <c r="N174" s="452"/>
      <c r="O174" s="86"/>
      <c r="P174" s="452"/>
      <c r="Q174" s="452"/>
      <c r="R174" s="86"/>
      <c r="S174" s="86"/>
      <c r="T174" s="452"/>
      <c r="U174" s="452"/>
      <c r="V174" s="86"/>
      <c r="W174" s="453"/>
      <c r="X174" s="453"/>
      <c r="Y174" s="426"/>
      <c r="Z174" s="426"/>
      <c r="AA174" s="426"/>
      <c r="AB174" s="454"/>
    </row>
    <row r="175" spans="1:28" ht="14.25" customHeight="1">
      <c r="A175" s="87"/>
      <c r="B175" s="89"/>
      <c r="C175" s="89"/>
      <c r="D175" s="455"/>
      <c r="E175" s="88"/>
      <c r="F175" s="88"/>
      <c r="G175" s="86"/>
      <c r="H175" s="86"/>
      <c r="I175" s="86"/>
      <c r="J175" s="86"/>
      <c r="K175" s="86"/>
      <c r="L175" s="86"/>
      <c r="M175" s="86"/>
      <c r="N175" s="452"/>
      <c r="O175" s="86"/>
      <c r="P175" s="452"/>
      <c r="Q175" s="452"/>
      <c r="R175" s="86"/>
      <c r="S175" s="86"/>
      <c r="T175" s="452"/>
      <c r="U175" s="452"/>
      <c r="V175" s="86"/>
      <c r="W175" s="453"/>
      <c r="X175" s="453"/>
      <c r="Y175" s="426"/>
      <c r="Z175" s="426"/>
      <c r="AA175" s="426"/>
      <c r="AB175" s="454"/>
    </row>
    <row r="176" spans="1:28" ht="14.25" customHeight="1">
      <c r="A176" s="87"/>
      <c r="B176" s="89"/>
      <c r="C176" s="89"/>
      <c r="D176" s="455"/>
      <c r="E176" s="88"/>
      <c r="F176" s="88"/>
      <c r="G176" s="86"/>
      <c r="H176" s="86"/>
      <c r="I176" s="86"/>
      <c r="J176" s="86"/>
      <c r="K176" s="86"/>
      <c r="L176" s="86"/>
      <c r="M176" s="86"/>
      <c r="N176" s="452"/>
      <c r="O176" s="86"/>
      <c r="P176" s="452"/>
      <c r="Q176" s="452"/>
      <c r="R176" s="86"/>
      <c r="S176" s="86"/>
      <c r="T176" s="452"/>
      <c r="U176" s="452"/>
      <c r="V176" s="86"/>
      <c r="W176" s="453"/>
      <c r="X176" s="453"/>
      <c r="Y176" s="426"/>
      <c r="Z176" s="426"/>
      <c r="AA176" s="426"/>
      <c r="AB176" s="454"/>
    </row>
    <row r="177" spans="1:28" ht="14.25" customHeight="1">
      <c r="A177" s="87"/>
      <c r="B177" s="89"/>
      <c r="C177" s="89"/>
      <c r="D177" s="455"/>
      <c r="E177" s="88"/>
      <c r="F177" s="88"/>
      <c r="G177" s="86"/>
      <c r="H177" s="86"/>
      <c r="I177" s="86"/>
      <c r="J177" s="86"/>
      <c r="K177" s="86"/>
      <c r="L177" s="86"/>
      <c r="M177" s="86"/>
      <c r="N177" s="452"/>
      <c r="O177" s="86"/>
      <c r="P177" s="452"/>
      <c r="Q177" s="452"/>
      <c r="R177" s="86"/>
      <c r="S177" s="86"/>
      <c r="T177" s="452"/>
      <c r="U177" s="452"/>
      <c r="V177" s="86"/>
      <c r="W177" s="453"/>
      <c r="X177" s="453"/>
      <c r="Y177" s="426"/>
      <c r="Z177" s="426"/>
      <c r="AA177" s="426"/>
      <c r="AB177" s="454"/>
    </row>
    <row r="178" spans="1:28" ht="14.25" customHeight="1">
      <c r="A178" s="87"/>
      <c r="B178" s="89"/>
      <c r="C178" s="89"/>
      <c r="D178" s="455"/>
      <c r="E178" s="88"/>
      <c r="F178" s="88"/>
      <c r="G178" s="86"/>
      <c r="H178" s="86"/>
      <c r="I178" s="86"/>
      <c r="J178" s="86"/>
      <c r="K178" s="86"/>
      <c r="L178" s="86"/>
      <c r="M178" s="86"/>
      <c r="N178" s="452"/>
      <c r="O178" s="86"/>
      <c r="P178" s="452"/>
      <c r="Q178" s="452"/>
      <c r="R178" s="86"/>
      <c r="S178" s="86"/>
      <c r="T178" s="452"/>
      <c r="U178" s="452"/>
      <c r="V178" s="86"/>
      <c r="W178" s="453"/>
      <c r="X178" s="453"/>
      <c r="Y178" s="426"/>
      <c r="Z178" s="426"/>
      <c r="AA178" s="426"/>
      <c r="AB178" s="454"/>
    </row>
    <row r="179" spans="1:28" ht="14.25" customHeight="1">
      <c r="A179" s="87"/>
      <c r="B179" s="89"/>
      <c r="C179" s="89"/>
      <c r="D179" s="455"/>
      <c r="E179" s="88"/>
      <c r="F179" s="88"/>
      <c r="G179" s="86"/>
      <c r="H179" s="86"/>
      <c r="I179" s="86"/>
      <c r="J179" s="86"/>
      <c r="K179" s="86"/>
      <c r="L179" s="86"/>
      <c r="M179" s="86"/>
      <c r="N179" s="452"/>
      <c r="O179" s="86"/>
      <c r="P179" s="452"/>
      <c r="Q179" s="452"/>
      <c r="R179" s="86"/>
      <c r="S179" s="86"/>
      <c r="T179" s="452"/>
      <c r="U179" s="452"/>
      <c r="V179" s="86"/>
      <c r="W179" s="453"/>
      <c r="X179" s="453"/>
      <c r="Y179" s="426"/>
      <c r="Z179" s="426"/>
      <c r="AA179" s="426"/>
      <c r="AB179" s="454"/>
    </row>
    <row r="180" spans="1:28" ht="14.25" customHeight="1">
      <c r="A180" s="87"/>
      <c r="B180" s="89"/>
      <c r="C180" s="89"/>
      <c r="D180" s="455"/>
      <c r="E180" s="88"/>
      <c r="F180" s="88"/>
      <c r="G180" s="86"/>
      <c r="H180" s="86"/>
      <c r="I180" s="86"/>
      <c r="J180" s="86"/>
      <c r="K180" s="86"/>
      <c r="L180" s="86"/>
      <c r="M180" s="86"/>
      <c r="N180" s="452"/>
      <c r="O180" s="86"/>
      <c r="P180" s="452"/>
      <c r="Q180" s="452"/>
      <c r="R180" s="86"/>
      <c r="S180" s="86"/>
      <c r="T180" s="452"/>
      <c r="U180" s="452"/>
      <c r="V180" s="86"/>
      <c r="W180" s="453"/>
      <c r="X180" s="453"/>
      <c r="Y180" s="426"/>
      <c r="Z180" s="426"/>
      <c r="AA180" s="426"/>
      <c r="AB180" s="454"/>
    </row>
    <row r="181" spans="1:28" ht="14.25" customHeight="1">
      <c r="A181" s="87"/>
      <c r="B181" s="89"/>
      <c r="C181" s="89"/>
      <c r="D181" s="455"/>
      <c r="E181" s="88"/>
      <c r="F181" s="88"/>
      <c r="G181" s="86"/>
      <c r="H181" s="86"/>
      <c r="I181" s="86"/>
      <c r="J181" s="86"/>
      <c r="K181" s="86"/>
      <c r="L181" s="86"/>
      <c r="M181" s="86"/>
      <c r="N181" s="452"/>
      <c r="O181" s="86"/>
      <c r="P181" s="452"/>
      <c r="Q181" s="452"/>
      <c r="R181" s="86"/>
      <c r="S181" s="86"/>
      <c r="T181" s="452"/>
      <c r="U181" s="452"/>
      <c r="V181" s="86"/>
      <c r="W181" s="453"/>
      <c r="X181" s="453"/>
      <c r="Y181" s="426"/>
      <c r="Z181" s="426"/>
      <c r="AA181" s="426"/>
      <c r="AB181" s="454"/>
    </row>
    <row r="182" spans="1:28" ht="14.25" customHeight="1">
      <c r="A182" s="87"/>
      <c r="B182" s="89"/>
      <c r="C182" s="89"/>
      <c r="D182" s="455"/>
      <c r="E182" s="88"/>
      <c r="F182" s="88"/>
      <c r="G182" s="86"/>
      <c r="H182" s="86"/>
      <c r="I182" s="86"/>
      <c r="J182" s="86"/>
      <c r="K182" s="86"/>
      <c r="L182" s="86"/>
      <c r="M182" s="86"/>
      <c r="N182" s="452"/>
      <c r="O182" s="86"/>
      <c r="P182" s="452"/>
      <c r="Q182" s="452"/>
      <c r="R182" s="86"/>
      <c r="S182" s="86"/>
      <c r="T182" s="452"/>
      <c r="U182" s="452"/>
      <c r="V182" s="86"/>
      <c r="W182" s="453"/>
      <c r="X182" s="453"/>
      <c r="Y182" s="426"/>
      <c r="Z182" s="426"/>
      <c r="AA182" s="426"/>
      <c r="AB182" s="454"/>
    </row>
    <row r="183" spans="1:28" ht="14.25" customHeight="1">
      <c r="A183" s="87"/>
      <c r="B183" s="89"/>
      <c r="C183" s="89"/>
      <c r="D183" s="455"/>
      <c r="E183" s="88"/>
      <c r="F183" s="88"/>
      <c r="G183" s="86"/>
      <c r="H183" s="86"/>
      <c r="I183" s="86"/>
      <c r="J183" s="86"/>
      <c r="K183" s="86"/>
      <c r="L183" s="86"/>
      <c r="M183" s="86"/>
      <c r="N183" s="452"/>
      <c r="O183" s="86"/>
      <c r="P183" s="452"/>
      <c r="Q183" s="452"/>
      <c r="R183" s="86"/>
      <c r="S183" s="86"/>
      <c r="T183" s="452"/>
      <c r="U183" s="452"/>
      <c r="V183" s="86"/>
      <c r="W183" s="453"/>
      <c r="X183" s="453"/>
      <c r="Y183" s="426"/>
      <c r="Z183" s="426"/>
      <c r="AA183" s="426"/>
      <c r="AB183" s="454"/>
    </row>
    <row r="184" spans="1:28" ht="14.25" customHeight="1">
      <c r="A184" s="87"/>
      <c r="B184" s="89"/>
      <c r="C184" s="89"/>
      <c r="D184" s="455"/>
      <c r="E184" s="88"/>
      <c r="F184" s="88"/>
      <c r="G184" s="86"/>
      <c r="H184" s="86"/>
      <c r="I184" s="86"/>
      <c r="J184" s="86"/>
      <c r="K184" s="86"/>
      <c r="L184" s="86"/>
      <c r="M184" s="86"/>
      <c r="N184" s="452"/>
      <c r="O184" s="86"/>
      <c r="P184" s="452"/>
      <c r="Q184" s="452"/>
      <c r="R184" s="86"/>
      <c r="S184" s="86"/>
      <c r="T184" s="452"/>
      <c r="U184" s="452"/>
      <c r="V184" s="86"/>
      <c r="W184" s="453"/>
      <c r="X184" s="453"/>
      <c r="Y184" s="426"/>
      <c r="Z184" s="426"/>
      <c r="AA184" s="426"/>
      <c r="AB184" s="454"/>
    </row>
    <row r="185" spans="1:28" ht="14.25" customHeight="1">
      <c r="A185" s="87"/>
      <c r="B185" s="89"/>
      <c r="C185" s="89"/>
      <c r="D185" s="455"/>
      <c r="E185" s="88"/>
      <c r="F185" s="88"/>
      <c r="G185" s="86"/>
      <c r="H185" s="86"/>
      <c r="I185" s="86"/>
      <c r="J185" s="86"/>
      <c r="K185" s="86"/>
      <c r="L185" s="86"/>
      <c r="M185" s="86"/>
      <c r="N185" s="452"/>
      <c r="O185" s="86"/>
      <c r="P185" s="452"/>
      <c r="Q185" s="452"/>
      <c r="R185" s="86"/>
      <c r="S185" s="86"/>
      <c r="T185" s="452"/>
      <c r="U185" s="452"/>
      <c r="V185" s="86"/>
      <c r="W185" s="453"/>
      <c r="X185" s="453"/>
      <c r="Y185" s="426"/>
      <c r="Z185" s="426"/>
      <c r="AA185" s="426"/>
      <c r="AB185" s="454"/>
    </row>
    <row r="186" spans="1:28" ht="14.25" customHeight="1">
      <c r="A186" s="87"/>
      <c r="B186" s="89"/>
      <c r="C186" s="89"/>
      <c r="D186" s="455"/>
      <c r="E186" s="88"/>
      <c r="F186" s="88"/>
      <c r="G186" s="86"/>
      <c r="H186" s="86"/>
      <c r="I186" s="86"/>
      <c r="J186" s="86"/>
      <c r="K186" s="86"/>
      <c r="L186" s="86"/>
      <c r="M186" s="86"/>
      <c r="N186" s="452"/>
      <c r="O186" s="86"/>
      <c r="P186" s="452"/>
      <c r="Q186" s="452"/>
      <c r="R186" s="86"/>
      <c r="S186" s="86"/>
      <c r="T186" s="452"/>
      <c r="U186" s="452"/>
      <c r="V186" s="86"/>
      <c r="W186" s="453"/>
      <c r="X186" s="453"/>
      <c r="Y186" s="426"/>
      <c r="Z186" s="426"/>
      <c r="AA186" s="426"/>
      <c r="AB186" s="454"/>
    </row>
    <row r="187" spans="1:28" ht="14.25" customHeight="1">
      <c r="A187" s="87"/>
      <c r="B187" s="89"/>
      <c r="C187" s="89"/>
      <c r="D187" s="455"/>
      <c r="E187" s="88"/>
      <c r="F187" s="88"/>
      <c r="G187" s="86"/>
      <c r="H187" s="86"/>
      <c r="I187" s="86"/>
      <c r="J187" s="86"/>
      <c r="K187" s="86"/>
      <c r="L187" s="86"/>
      <c r="M187" s="86"/>
      <c r="N187" s="452"/>
      <c r="O187" s="86"/>
      <c r="P187" s="452"/>
      <c r="Q187" s="452"/>
      <c r="R187" s="86"/>
      <c r="S187" s="86"/>
      <c r="T187" s="452"/>
      <c r="U187" s="452"/>
      <c r="V187" s="86"/>
      <c r="W187" s="453"/>
      <c r="X187" s="453"/>
      <c r="Y187" s="426"/>
      <c r="Z187" s="426"/>
      <c r="AA187" s="426"/>
      <c r="AB187" s="454"/>
    </row>
    <row r="188" spans="1:28" ht="14.25" customHeight="1">
      <c r="A188" s="87"/>
      <c r="B188" s="89"/>
      <c r="C188" s="89"/>
      <c r="D188" s="455"/>
      <c r="E188" s="88"/>
      <c r="F188" s="88"/>
      <c r="G188" s="86"/>
      <c r="H188" s="86"/>
      <c r="I188" s="86"/>
      <c r="J188" s="86"/>
      <c r="K188" s="86"/>
      <c r="L188" s="86"/>
      <c r="M188" s="86"/>
      <c r="N188" s="452"/>
      <c r="O188" s="86"/>
      <c r="P188" s="452"/>
      <c r="Q188" s="452"/>
      <c r="R188" s="86"/>
      <c r="S188" s="86"/>
      <c r="T188" s="452"/>
      <c r="U188" s="452"/>
      <c r="V188" s="86"/>
      <c r="W188" s="453"/>
      <c r="X188" s="453"/>
      <c r="Y188" s="426"/>
      <c r="Z188" s="426"/>
      <c r="AA188" s="426"/>
      <c r="AB188" s="454"/>
    </row>
    <row r="189" spans="1:28" ht="14.25" customHeight="1">
      <c r="A189" s="87"/>
      <c r="B189" s="89"/>
      <c r="C189" s="89"/>
      <c r="D189" s="455"/>
      <c r="E189" s="88"/>
      <c r="F189" s="88"/>
      <c r="G189" s="86"/>
      <c r="H189" s="86"/>
      <c r="I189" s="86"/>
      <c r="J189" s="86"/>
      <c r="K189" s="86"/>
      <c r="L189" s="86"/>
      <c r="M189" s="86"/>
      <c r="N189" s="452"/>
      <c r="O189" s="86"/>
      <c r="P189" s="452"/>
      <c r="Q189" s="452"/>
      <c r="R189" s="86"/>
      <c r="S189" s="86"/>
      <c r="T189" s="452"/>
      <c r="U189" s="452"/>
      <c r="V189" s="86"/>
      <c r="W189" s="453"/>
      <c r="X189" s="453"/>
      <c r="Y189" s="426"/>
      <c r="Z189" s="426"/>
      <c r="AA189" s="426"/>
      <c r="AB189" s="454"/>
    </row>
    <row r="190" spans="1:28" ht="14.25" customHeight="1">
      <c r="A190" s="87"/>
      <c r="B190" s="89"/>
      <c r="C190" s="89"/>
      <c r="D190" s="455"/>
      <c r="E190" s="88"/>
      <c r="F190" s="88"/>
      <c r="G190" s="86"/>
      <c r="H190" s="86"/>
      <c r="I190" s="86"/>
      <c r="J190" s="86"/>
      <c r="K190" s="86"/>
      <c r="L190" s="86"/>
      <c r="M190" s="86"/>
      <c r="N190" s="452"/>
      <c r="O190" s="86"/>
      <c r="P190" s="452"/>
      <c r="Q190" s="452"/>
      <c r="R190" s="86"/>
      <c r="S190" s="86"/>
      <c r="T190" s="452"/>
      <c r="U190" s="452"/>
      <c r="V190" s="86"/>
      <c r="W190" s="453"/>
      <c r="X190" s="453"/>
      <c r="Y190" s="426"/>
      <c r="Z190" s="426"/>
      <c r="AA190" s="426"/>
      <c r="AB190" s="454"/>
    </row>
    <row r="191" spans="1:28" ht="14.25" customHeight="1">
      <c r="A191" s="87"/>
      <c r="B191" s="89"/>
      <c r="C191" s="89"/>
      <c r="D191" s="455"/>
      <c r="E191" s="88"/>
      <c r="F191" s="88"/>
      <c r="G191" s="86"/>
      <c r="H191" s="86"/>
      <c r="I191" s="86"/>
      <c r="J191" s="86"/>
      <c r="K191" s="86"/>
      <c r="L191" s="86"/>
      <c r="M191" s="86"/>
      <c r="N191" s="452"/>
      <c r="O191" s="86"/>
      <c r="P191" s="452"/>
      <c r="Q191" s="452"/>
      <c r="R191" s="86"/>
      <c r="S191" s="86"/>
      <c r="T191" s="452"/>
      <c r="U191" s="452"/>
      <c r="V191" s="86"/>
      <c r="W191" s="453"/>
      <c r="X191" s="453"/>
      <c r="Y191" s="426"/>
      <c r="Z191" s="426"/>
      <c r="AA191" s="426"/>
      <c r="AB191" s="454"/>
    </row>
    <row r="192" spans="1:28" ht="14.25" customHeight="1">
      <c r="A192" s="87"/>
      <c r="B192" s="89"/>
      <c r="C192" s="89"/>
      <c r="D192" s="455"/>
      <c r="E192" s="88"/>
      <c r="F192" s="88"/>
      <c r="G192" s="86"/>
      <c r="H192" s="86"/>
      <c r="I192" s="86"/>
      <c r="J192" s="86"/>
      <c r="K192" s="86"/>
      <c r="L192" s="86"/>
      <c r="M192" s="86"/>
      <c r="N192" s="452"/>
      <c r="O192" s="86"/>
      <c r="P192" s="452"/>
      <c r="Q192" s="452"/>
      <c r="R192" s="86"/>
      <c r="S192" s="86"/>
      <c r="T192" s="452"/>
      <c r="U192" s="452"/>
      <c r="V192" s="86"/>
      <c r="W192" s="453"/>
      <c r="X192" s="453"/>
      <c r="Y192" s="426"/>
      <c r="Z192" s="426"/>
      <c r="AA192" s="426"/>
      <c r="AB192" s="454"/>
    </row>
    <row r="193" spans="1:28" ht="14.25" customHeight="1">
      <c r="A193" s="87"/>
      <c r="B193" s="89"/>
      <c r="C193" s="89"/>
      <c r="D193" s="455"/>
      <c r="E193" s="88"/>
      <c r="F193" s="88"/>
      <c r="G193" s="86"/>
      <c r="H193" s="86"/>
      <c r="I193" s="86"/>
      <c r="J193" s="86"/>
      <c r="K193" s="86"/>
      <c r="L193" s="86"/>
      <c r="M193" s="86"/>
      <c r="N193" s="452"/>
      <c r="O193" s="86"/>
      <c r="P193" s="452"/>
      <c r="Q193" s="452"/>
      <c r="R193" s="86"/>
      <c r="S193" s="86"/>
      <c r="T193" s="452"/>
      <c r="U193" s="452"/>
      <c r="V193" s="86"/>
      <c r="W193" s="453"/>
      <c r="X193" s="453"/>
      <c r="Y193" s="426"/>
      <c r="Z193" s="426"/>
      <c r="AA193" s="426"/>
      <c r="AB193" s="454"/>
    </row>
    <row r="194" spans="1:28" ht="14.25" customHeight="1">
      <c r="A194" s="87"/>
      <c r="B194" s="89"/>
      <c r="C194" s="89"/>
      <c r="D194" s="455"/>
      <c r="E194" s="88"/>
      <c r="F194" s="88"/>
      <c r="G194" s="86"/>
      <c r="H194" s="86"/>
      <c r="I194" s="86"/>
      <c r="J194" s="86"/>
      <c r="K194" s="86"/>
      <c r="L194" s="86"/>
      <c r="M194" s="86"/>
      <c r="N194" s="452"/>
      <c r="O194" s="86"/>
      <c r="P194" s="452"/>
      <c r="Q194" s="452"/>
      <c r="R194" s="86"/>
      <c r="S194" s="86"/>
      <c r="T194" s="452"/>
      <c r="U194" s="452"/>
      <c r="V194" s="86"/>
      <c r="W194" s="453"/>
      <c r="X194" s="453"/>
      <c r="Y194" s="426"/>
      <c r="Z194" s="426"/>
      <c r="AA194" s="426"/>
      <c r="AB194" s="454"/>
    </row>
    <row r="195" spans="1:28" ht="14.25" customHeight="1">
      <c r="A195" s="87"/>
      <c r="B195" s="89"/>
      <c r="C195" s="89"/>
      <c r="D195" s="455"/>
      <c r="E195" s="88"/>
      <c r="F195" s="88"/>
      <c r="G195" s="86"/>
      <c r="H195" s="86"/>
      <c r="I195" s="86"/>
      <c r="J195" s="86"/>
      <c r="K195" s="86"/>
      <c r="L195" s="86"/>
      <c r="M195" s="86"/>
      <c r="N195" s="452"/>
      <c r="O195" s="86"/>
      <c r="P195" s="452"/>
      <c r="Q195" s="452"/>
      <c r="R195" s="86"/>
      <c r="S195" s="86"/>
      <c r="T195" s="452"/>
      <c r="U195" s="452"/>
      <c r="V195" s="86"/>
      <c r="W195" s="453"/>
      <c r="X195" s="453"/>
      <c r="Y195" s="426"/>
      <c r="Z195" s="426"/>
      <c r="AA195" s="426"/>
      <c r="AB195" s="454"/>
    </row>
    <row r="196" spans="1:28" ht="14.25" customHeight="1">
      <c r="A196" s="87"/>
      <c r="B196" s="89"/>
      <c r="C196" s="89"/>
      <c r="D196" s="455"/>
      <c r="E196" s="88"/>
      <c r="F196" s="88"/>
      <c r="G196" s="86"/>
      <c r="H196" s="86"/>
      <c r="I196" s="86"/>
      <c r="J196" s="86"/>
      <c r="K196" s="86"/>
      <c r="L196" s="86"/>
      <c r="M196" s="86"/>
      <c r="N196" s="452"/>
      <c r="O196" s="86"/>
      <c r="P196" s="452"/>
      <c r="Q196" s="452"/>
      <c r="R196" s="86"/>
      <c r="S196" s="86"/>
      <c r="T196" s="452"/>
      <c r="U196" s="452"/>
      <c r="V196" s="86"/>
      <c r="W196" s="453"/>
      <c r="X196" s="453"/>
      <c r="Y196" s="426"/>
      <c r="Z196" s="426"/>
      <c r="AA196" s="426"/>
      <c r="AB196" s="454"/>
    </row>
    <row r="197" spans="1:28" ht="14.25" customHeight="1">
      <c r="A197" s="87"/>
      <c r="B197" s="89"/>
      <c r="C197" s="89"/>
      <c r="D197" s="455"/>
      <c r="E197" s="88"/>
      <c r="F197" s="88"/>
      <c r="G197" s="86"/>
      <c r="H197" s="86"/>
      <c r="I197" s="86"/>
      <c r="J197" s="86"/>
      <c r="K197" s="86"/>
      <c r="L197" s="86"/>
      <c r="M197" s="86"/>
      <c r="N197" s="452"/>
      <c r="O197" s="86"/>
      <c r="P197" s="452"/>
      <c r="Q197" s="452"/>
      <c r="R197" s="86"/>
      <c r="S197" s="86"/>
      <c r="T197" s="452"/>
      <c r="U197" s="452"/>
      <c r="V197" s="86"/>
      <c r="W197" s="453"/>
      <c r="X197" s="453"/>
      <c r="Y197" s="426"/>
      <c r="Z197" s="426"/>
      <c r="AA197" s="426"/>
      <c r="AB197" s="454"/>
    </row>
    <row r="198" spans="1:28" ht="14.25" customHeight="1">
      <c r="A198" s="87"/>
      <c r="B198" s="89"/>
      <c r="C198" s="89"/>
      <c r="D198" s="455"/>
      <c r="E198" s="88"/>
      <c r="F198" s="88"/>
      <c r="G198" s="86"/>
      <c r="H198" s="86"/>
      <c r="I198" s="86"/>
      <c r="J198" s="86"/>
      <c r="K198" s="86"/>
      <c r="L198" s="86"/>
      <c r="M198" s="86"/>
      <c r="N198" s="452"/>
      <c r="O198" s="86"/>
      <c r="P198" s="452"/>
      <c r="Q198" s="452"/>
      <c r="R198" s="86"/>
      <c r="S198" s="86"/>
      <c r="T198" s="452"/>
      <c r="U198" s="452"/>
      <c r="V198" s="86"/>
      <c r="W198" s="453"/>
      <c r="X198" s="453"/>
      <c r="Y198" s="426"/>
      <c r="Z198" s="426"/>
      <c r="AA198" s="426"/>
      <c r="AB198" s="454"/>
    </row>
    <row r="199" spans="1:28" ht="14.25" customHeight="1">
      <c r="A199" s="87"/>
      <c r="B199" s="89"/>
      <c r="C199" s="89"/>
      <c r="D199" s="455"/>
      <c r="E199" s="88"/>
      <c r="F199" s="88"/>
      <c r="G199" s="86"/>
      <c r="H199" s="86"/>
      <c r="I199" s="86"/>
      <c r="J199" s="86"/>
      <c r="K199" s="86"/>
      <c r="L199" s="86"/>
      <c r="M199" s="86"/>
      <c r="N199" s="452"/>
      <c r="O199" s="86"/>
      <c r="P199" s="452"/>
      <c r="Q199" s="452"/>
      <c r="R199" s="86"/>
      <c r="S199" s="86"/>
      <c r="T199" s="452"/>
      <c r="U199" s="452"/>
      <c r="V199" s="86"/>
      <c r="W199" s="453"/>
      <c r="X199" s="453"/>
      <c r="Y199" s="426"/>
      <c r="Z199" s="426"/>
      <c r="AA199" s="426"/>
      <c r="AB199" s="454"/>
    </row>
    <row r="200" spans="1:28" ht="14.25" customHeight="1">
      <c r="A200" s="87"/>
      <c r="B200" s="89"/>
      <c r="C200" s="89"/>
      <c r="D200" s="455"/>
      <c r="E200" s="88"/>
      <c r="F200" s="88"/>
      <c r="G200" s="86"/>
      <c r="H200" s="86"/>
      <c r="I200" s="86"/>
      <c r="J200" s="86"/>
      <c r="K200" s="86"/>
      <c r="L200" s="86"/>
      <c r="M200" s="86"/>
      <c r="N200" s="452"/>
      <c r="O200" s="86"/>
      <c r="P200" s="452"/>
      <c r="Q200" s="452"/>
      <c r="R200" s="86"/>
      <c r="S200" s="86"/>
      <c r="T200" s="452"/>
      <c r="U200" s="452"/>
      <c r="V200" s="86"/>
      <c r="W200" s="453"/>
      <c r="X200" s="453"/>
      <c r="Y200" s="426"/>
      <c r="Z200" s="426"/>
      <c r="AA200" s="426"/>
      <c r="AB200" s="454"/>
    </row>
    <row r="201" spans="1:28" ht="14.25" customHeight="1">
      <c r="A201" s="87"/>
      <c r="B201" s="89"/>
      <c r="C201" s="89"/>
      <c r="D201" s="455"/>
      <c r="E201" s="88"/>
      <c r="F201" s="88"/>
      <c r="G201" s="86"/>
      <c r="H201" s="86"/>
      <c r="I201" s="86"/>
      <c r="J201" s="86"/>
      <c r="K201" s="86"/>
      <c r="L201" s="86"/>
      <c r="M201" s="86"/>
      <c r="N201" s="452"/>
      <c r="O201" s="86"/>
      <c r="P201" s="452"/>
      <c r="Q201" s="452"/>
      <c r="R201" s="86"/>
      <c r="S201" s="86"/>
      <c r="T201" s="452"/>
      <c r="U201" s="452"/>
      <c r="V201" s="86"/>
      <c r="W201" s="453"/>
      <c r="X201" s="453"/>
      <c r="Y201" s="426"/>
      <c r="Z201" s="426"/>
      <c r="AA201" s="426"/>
      <c r="AB201" s="454"/>
    </row>
    <row r="202" spans="1:28" ht="14.25" customHeight="1">
      <c r="A202" s="87"/>
      <c r="B202" s="89"/>
      <c r="C202" s="89"/>
      <c r="D202" s="455"/>
      <c r="E202" s="88"/>
      <c r="F202" s="88"/>
      <c r="G202" s="86"/>
      <c r="H202" s="86"/>
      <c r="I202" s="86"/>
      <c r="J202" s="86"/>
      <c r="K202" s="86"/>
      <c r="L202" s="86"/>
      <c r="M202" s="86"/>
      <c r="N202" s="452"/>
      <c r="O202" s="86"/>
      <c r="P202" s="452"/>
      <c r="Q202" s="452"/>
      <c r="R202" s="86"/>
      <c r="S202" s="86"/>
      <c r="T202" s="452"/>
      <c r="U202" s="452"/>
      <c r="V202" s="86"/>
      <c r="W202" s="453"/>
      <c r="X202" s="453"/>
      <c r="Y202" s="426"/>
      <c r="Z202" s="426"/>
      <c r="AA202" s="426"/>
      <c r="AB202" s="454"/>
    </row>
    <row r="203" spans="1:28" ht="14.25" customHeight="1">
      <c r="A203" s="87"/>
      <c r="B203" s="89"/>
      <c r="C203" s="89"/>
      <c r="D203" s="455"/>
      <c r="E203" s="88"/>
      <c r="F203" s="88"/>
      <c r="G203" s="86"/>
      <c r="H203" s="86"/>
      <c r="I203" s="86"/>
      <c r="J203" s="86"/>
      <c r="K203" s="86"/>
      <c r="L203" s="86"/>
      <c r="M203" s="86"/>
      <c r="N203" s="452"/>
      <c r="O203" s="86"/>
      <c r="P203" s="452"/>
      <c r="Q203" s="452"/>
      <c r="R203" s="86"/>
      <c r="S203" s="86"/>
      <c r="T203" s="452"/>
      <c r="U203" s="452"/>
      <c r="V203" s="86"/>
      <c r="W203" s="453"/>
      <c r="X203" s="453"/>
      <c r="Y203" s="426"/>
      <c r="Z203" s="426"/>
      <c r="AA203" s="426"/>
      <c r="AB203" s="454"/>
    </row>
    <row r="204" spans="1:28" ht="14.25" customHeight="1">
      <c r="A204" s="87"/>
      <c r="B204" s="89"/>
      <c r="C204" s="89"/>
      <c r="D204" s="455"/>
      <c r="E204" s="88"/>
      <c r="F204" s="88"/>
      <c r="G204" s="86"/>
      <c r="H204" s="86"/>
      <c r="I204" s="86"/>
      <c r="J204" s="86"/>
      <c r="K204" s="86"/>
      <c r="L204" s="86"/>
      <c r="M204" s="86"/>
      <c r="N204" s="452"/>
      <c r="O204" s="86"/>
      <c r="P204" s="452"/>
      <c r="Q204" s="452"/>
      <c r="R204" s="86"/>
      <c r="S204" s="86"/>
      <c r="T204" s="452"/>
      <c r="U204" s="452"/>
      <c r="V204" s="86"/>
      <c r="W204" s="453"/>
      <c r="X204" s="453"/>
      <c r="Y204" s="426"/>
      <c r="Z204" s="426"/>
      <c r="AA204" s="426"/>
      <c r="AB204" s="454"/>
    </row>
    <row r="205" spans="1:28" ht="14.25" customHeight="1">
      <c r="A205" s="87"/>
      <c r="B205" s="89"/>
      <c r="C205" s="89"/>
      <c r="D205" s="455"/>
      <c r="E205" s="88"/>
      <c r="F205" s="88"/>
      <c r="G205" s="86"/>
      <c r="H205" s="86"/>
      <c r="I205" s="86"/>
      <c r="J205" s="86"/>
      <c r="K205" s="86"/>
      <c r="L205" s="86"/>
      <c r="M205" s="86"/>
      <c r="N205" s="452"/>
      <c r="O205" s="86"/>
      <c r="P205" s="452"/>
      <c r="Q205" s="452"/>
      <c r="R205" s="86"/>
      <c r="S205" s="86"/>
      <c r="T205" s="452"/>
      <c r="U205" s="452"/>
      <c r="V205" s="86"/>
      <c r="W205" s="453"/>
      <c r="X205" s="453"/>
      <c r="Y205" s="426"/>
      <c r="Z205" s="426"/>
      <c r="AA205" s="426"/>
      <c r="AB205" s="454"/>
    </row>
    <row r="206" spans="1:28" ht="14.25" customHeight="1">
      <c r="A206" s="87"/>
      <c r="B206" s="89"/>
      <c r="C206" s="89"/>
      <c r="D206" s="455"/>
      <c r="E206" s="88"/>
      <c r="F206" s="88"/>
      <c r="G206" s="86"/>
      <c r="H206" s="86"/>
      <c r="I206" s="86"/>
      <c r="J206" s="86"/>
      <c r="K206" s="86"/>
      <c r="L206" s="86"/>
      <c r="M206" s="86"/>
      <c r="N206" s="452"/>
      <c r="O206" s="86"/>
      <c r="P206" s="452"/>
      <c r="Q206" s="452"/>
      <c r="R206" s="86"/>
      <c r="S206" s="86"/>
      <c r="T206" s="452"/>
      <c r="U206" s="452"/>
      <c r="V206" s="86"/>
      <c r="W206" s="453"/>
      <c r="X206" s="453"/>
      <c r="Y206" s="426"/>
      <c r="Z206" s="426"/>
      <c r="AA206" s="426"/>
      <c r="AB206" s="454"/>
    </row>
    <row r="207" spans="1:28" ht="14.25" customHeight="1">
      <c r="A207" s="87"/>
      <c r="B207" s="89"/>
      <c r="C207" s="89"/>
      <c r="D207" s="455"/>
      <c r="E207" s="88"/>
      <c r="F207" s="88"/>
      <c r="G207" s="86"/>
      <c r="H207" s="86"/>
      <c r="I207" s="86"/>
      <c r="J207" s="86"/>
      <c r="K207" s="86"/>
      <c r="L207" s="86"/>
      <c r="M207" s="86"/>
      <c r="N207" s="452"/>
      <c r="O207" s="86"/>
      <c r="P207" s="452"/>
      <c r="Q207" s="452"/>
      <c r="R207" s="86"/>
      <c r="S207" s="86"/>
      <c r="T207" s="452"/>
      <c r="U207" s="452"/>
      <c r="V207" s="86"/>
      <c r="W207" s="453"/>
      <c r="X207" s="453"/>
      <c r="Y207" s="426"/>
      <c r="Z207" s="426"/>
      <c r="AA207" s="426"/>
      <c r="AB207" s="454"/>
    </row>
    <row r="208" spans="1:28" ht="14.25" customHeight="1">
      <c r="A208" s="87"/>
      <c r="B208" s="89"/>
      <c r="C208" s="89"/>
      <c r="D208" s="455"/>
      <c r="E208" s="88"/>
      <c r="F208" s="88"/>
      <c r="G208" s="86"/>
      <c r="H208" s="86"/>
      <c r="I208" s="86"/>
      <c r="J208" s="86"/>
      <c r="K208" s="86"/>
      <c r="L208" s="86"/>
      <c r="M208" s="86"/>
      <c r="N208" s="452"/>
      <c r="O208" s="86"/>
      <c r="P208" s="452"/>
      <c r="Q208" s="452"/>
      <c r="R208" s="86"/>
      <c r="S208" s="86"/>
      <c r="T208" s="452"/>
      <c r="U208" s="452"/>
      <c r="V208" s="86"/>
      <c r="W208" s="453"/>
      <c r="X208" s="453"/>
      <c r="Y208" s="426"/>
      <c r="Z208" s="426"/>
      <c r="AA208" s="426"/>
      <c r="AB208" s="454"/>
    </row>
    <row r="209" spans="1:28" ht="14.25" customHeight="1">
      <c r="A209" s="87"/>
      <c r="B209" s="89"/>
      <c r="C209" s="89"/>
      <c r="D209" s="455"/>
      <c r="E209" s="88"/>
      <c r="F209" s="88"/>
      <c r="G209" s="86"/>
      <c r="H209" s="86"/>
      <c r="I209" s="86"/>
      <c r="J209" s="86"/>
      <c r="K209" s="86"/>
      <c r="L209" s="86"/>
      <c r="M209" s="86"/>
      <c r="N209" s="452"/>
      <c r="O209" s="86"/>
      <c r="P209" s="452"/>
      <c r="Q209" s="452"/>
      <c r="R209" s="86"/>
      <c r="S209" s="86"/>
      <c r="T209" s="452"/>
      <c r="U209" s="452"/>
      <c r="V209" s="86"/>
      <c r="W209" s="453"/>
      <c r="X209" s="453"/>
      <c r="Y209" s="426"/>
      <c r="Z209" s="426"/>
      <c r="AA209" s="426"/>
      <c r="AB209" s="454"/>
    </row>
    <row r="210" spans="1:28" ht="14.25" customHeight="1">
      <c r="A210" s="87"/>
      <c r="B210" s="89"/>
      <c r="C210" s="89"/>
      <c r="D210" s="455"/>
      <c r="E210" s="88"/>
      <c r="F210" s="88"/>
      <c r="G210" s="86"/>
      <c r="H210" s="86"/>
      <c r="I210" s="86"/>
      <c r="J210" s="86"/>
      <c r="K210" s="86"/>
      <c r="L210" s="86"/>
      <c r="M210" s="86"/>
      <c r="N210" s="452"/>
      <c r="O210" s="86"/>
      <c r="P210" s="452"/>
      <c r="Q210" s="452"/>
      <c r="R210" s="86"/>
      <c r="S210" s="86"/>
      <c r="T210" s="452"/>
      <c r="U210" s="452"/>
      <c r="V210" s="86"/>
      <c r="W210" s="453"/>
      <c r="X210" s="453"/>
      <c r="Y210" s="426"/>
      <c r="Z210" s="426"/>
      <c r="AA210" s="426"/>
      <c r="AB210" s="454"/>
    </row>
    <row r="211" spans="1:28" ht="14.25" customHeight="1">
      <c r="A211" s="87"/>
      <c r="B211" s="89"/>
      <c r="C211" s="89"/>
      <c r="D211" s="455"/>
      <c r="E211" s="88"/>
      <c r="F211" s="88"/>
      <c r="G211" s="86"/>
      <c r="H211" s="86"/>
      <c r="I211" s="86"/>
      <c r="J211" s="86"/>
      <c r="K211" s="86"/>
      <c r="L211" s="86"/>
      <c r="M211" s="86"/>
      <c r="N211" s="452"/>
      <c r="O211" s="86"/>
      <c r="P211" s="452"/>
      <c r="Q211" s="452"/>
      <c r="R211" s="86"/>
      <c r="S211" s="86"/>
      <c r="T211" s="452"/>
      <c r="U211" s="452"/>
      <c r="V211" s="86"/>
      <c r="W211" s="453"/>
      <c r="X211" s="453"/>
      <c r="Y211" s="426"/>
      <c r="Z211" s="426"/>
      <c r="AA211" s="426"/>
      <c r="AB211" s="454"/>
    </row>
    <row r="212" spans="1:28" ht="14.25" customHeight="1">
      <c r="A212" s="87"/>
      <c r="B212" s="89"/>
      <c r="C212" s="89"/>
      <c r="D212" s="455"/>
      <c r="E212" s="88"/>
      <c r="F212" s="88"/>
      <c r="G212" s="86"/>
      <c r="H212" s="86"/>
      <c r="I212" s="86"/>
      <c r="J212" s="86"/>
      <c r="K212" s="86"/>
      <c r="L212" s="86"/>
      <c r="M212" s="86"/>
      <c r="N212" s="452"/>
      <c r="O212" s="86"/>
      <c r="P212" s="452"/>
      <c r="Q212" s="452"/>
      <c r="R212" s="86"/>
      <c r="S212" s="86"/>
      <c r="T212" s="452"/>
      <c r="U212" s="452"/>
      <c r="V212" s="86"/>
      <c r="W212" s="453"/>
      <c r="X212" s="453"/>
      <c r="Y212" s="426"/>
      <c r="Z212" s="426"/>
      <c r="AA212" s="426"/>
      <c r="AB212" s="454"/>
    </row>
    <row r="213" spans="1:28" ht="14.25" customHeight="1">
      <c r="A213" s="87"/>
      <c r="B213" s="89"/>
      <c r="C213" s="89"/>
      <c r="D213" s="455"/>
      <c r="E213" s="88"/>
      <c r="F213" s="88"/>
      <c r="G213" s="86"/>
      <c r="H213" s="86"/>
      <c r="I213" s="86"/>
      <c r="J213" s="86"/>
      <c r="K213" s="86"/>
      <c r="L213" s="86"/>
      <c r="M213" s="86"/>
      <c r="N213" s="452"/>
      <c r="O213" s="86"/>
      <c r="P213" s="452"/>
      <c r="Q213" s="452"/>
      <c r="R213" s="86"/>
      <c r="S213" s="86"/>
      <c r="T213" s="452"/>
      <c r="U213" s="452"/>
      <c r="V213" s="86"/>
      <c r="W213" s="453"/>
      <c r="X213" s="453"/>
      <c r="Y213" s="426"/>
      <c r="Z213" s="426"/>
      <c r="AA213" s="426"/>
      <c r="AB213" s="454"/>
    </row>
    <row r="214" spans="1:28" ht="14.25" customHeight="1">
      <c r="A214" s="87"/>
      <c r="B214" s="89"/>
      <c r="C214" s="89"/>
      <c r="D214" s="455"/>
      <c r="E214" s="88"/>
      <c r="F214" s="88"/>
      <c r="G214" s="86"/>
      <c r="H214" s="86"/>
      <c r="I214" s="86"/>
      <c r="J214" s="86"/>
      <c r="K214" s="86"/>
      <c r="L214" s="86"/>
      <c r="M214" s="86"/>
      <c r="N214" s="452"/>
      <c r="O214" s="86"/>
      <c r="P214" s="452"/>
      <c r="Q214" s="452"/>
      <c r="R214" s="86"/>
      <c r="S214" s="86"/>
      <c r="T214" s="452"/>
      <c r="U214" s="452"/>
      <c r="V214" s="86"/>
      <c r="W214" s="453"/>
      <c r="X214" s="453"/>
      <c r="Y214" s="426"/>
      <c r="Z214" s="426"/>
      <c r="AA214" s="426"/>
      <c r="AB214" s="454"/>
    </row>
    <row r="215" spans="1:28" ht="14.25" customHeight="1">
      <c r="A215" s="87"/>
      <c r="B215" s="89"/>
      <c r="C215" s="89"/>
      <c r="D215" s="455"/>
      <c r="E215" s="88"/>
      <c r="F215" s="88"/>
      <c r="G215" s="86"/>
      <c r="H215" s="86"/>
      <c r="I215" s="86"/>
      <c r="J215" s="86"/>
      <c r="K215" s="86"/>
      <c r="L215" s="86"/>
      <c r="M215" s="86"/>
      <c r="N215" s="452"/>
      <c r="O215" s="86"/>
      <c r="P215" s="452"/>
      <c r="Q215" s="452"/>
      <c r="R215" s="86"/>
      <c r="S215" s="86"/>
      <c r="T215" s="452"/>
      <c r="U215" s="452"/>
      <c r="V215" s="86"/>
      <c r="W215" s="453"/>
      <c r="X215" s="453"/>
      <c r="Y215" s="426"/>
      <c r="Z215" s="426"/>
      <c r="AA215" s="426"/>
      <c r="AB215" s="454"/>
    </row>
    <row r="216" spans="1:28" ht="14.25" customHeight="1">
      <c r="A216" s="87"/>
      <c r="B216" s="89"/>
      <c r="C216" s="89"/>
      <c r="D216" s="455"/>
      <c r="E216" s="88"/>
      <c r="F216" s="88"/>
      <c r="G216" s="86"/>
      <c r="H216" s="86"/>
      <c r="I216" s="86"/>
      <c r="J216" s="86"/>
      <c r="K216" s="86"/>
      <c r="L216" s="86"/>
      <c r="M216" s="86"/>
      <c r="N216" s="452"/>
      <c r="O216" s="86"/>
      <c r="P216" s="452"/>
      <c r="Q216" s="452"/>
      <c r="R216" s="86"/>
      <c r="S216" s="86"/>
      <c r="T216" s="452"/>
      <c r="U216" s="452"/>
      <c r="V216" s="86"/>
      <c r="W216" s="453"/>
      <c r="X216" s="453"/>
      <c r="Y216" s="426"/>
      <c r="Z216" s="426"/>
      <c r="AA216" s="426"/>
      <c r="AB216" s="454"/>
    </row>
    <row r="217" spans="1:28" ht="14.25" customHeight="1">
      <c r="A217" s="87"/>
      <c r="B217" s="89"/>
      <c r="C217" s="89"/>
      <c r="D217" s="455"/>
      <c r="E217" s="88"/>
      <c r="F217" s="88"/>
      <c r="G217" s="86"/>
      <c r="H217" s="86"/>
      <c r="I217" s="86"/>
      <c r="J217" s="86"/>
      <c r="K217" s="86"/>
      <c r="L217" s="86"/>
      <c r="M217" s="86"/>
      <c r="N217" s="452"/>
      <c r="O217" s="86"/>
      <c r="P217" s="452"/>
      <c r="Q217" s="452"/>
      <c r="R217" s="86"/>
      <c r="S217" s="86"/>
      <c r="T217" s="452"/>
      <c r="U217" s="452"/>
      <c r="V217" s="86"/>
      <c r="W217" s="453"/>
      <c r="X217" s="453"/>
      <c r="Y217" s="426"/>
      <c r="Z217" s="426"/>
      <c r="AA217" s="426"/>
      <c r="AB217" s="454"/>
    </row>
    <row r="218" spans="1:28" ht="14.25" customHeight="1">
      <c r="A218" s="87"/>
      <c r="B218" s="89"/>
      <c r="C218" s="89"/>
      <c r="D218" s="455"/>
      <c r="E218" s="88"/>
      <c r="F218" s="88"/>
      <c r="G218" s="86"/>
      <c r="H218" s="86"/>
      <c r="I218" s="86"/>
      <c r="J218" s="86"/>
      <c r="K218" s="86"/>
      <c r="L218" s="86"/>
      <c r="M218" s="86"/>
      <c r="N218" s="452"/>
      <c r="O218" s="86"/>
      <c r="P218" s="452"/>
      <c r="Q218" s="452"/>
      <c r="R218" s="86"/>
      <c r="S218" s="86"/>
      <c r="T218" s="452"/>
      <c r="U218" s="452"/>
      <c r="V218" s="86"/>
      <c r="W218" s="453"/>
      <c r="X218" s="453"/>
      <c r="Y218" s="426"/>
      <c r="Z218" s="426"/>
      <c r="AA218" s="426"/>
      <c r="AB218" s="454"/>
    </row>
    <row r="219" spans="1:28" ht="14.25" customHeight="1">
      <c r="A219" s="87"/>
      <c r="B219" s="89"/>
      <c r="C219" s="89"/>
      <c r="D219" s="455"/>
      <c r="E219" s="88"/>
      <c r="F219" s="88"/>
      <c r="G219" s="86"/>
      <c r="H219" s="86"/>
      <c r="I219" s="86"/>
      <c r="J219" s="86"/>
      <c r="K219" s="86"/>
      <c r="L219" s="86"/>
      <c r="M219" s="86"/>
      <c r="N219" s="452"/>
      <c r="O219" s="86"/>
      <c r="P219" s="452"/>
      <c r="Q219" s="452"/>
      <c r="R219" s="86"/>
      <c r="S219" s="86"/>
      <c r="T219" s="452"/>
      <c r="U219" s="452"/>
      <c r="V219" s="86"/>
      <c r="W219" s="453"/>
      <c r="X219" s="453"/>
      <c r="Y219" s="426"/>
      <c r="Z219" s="426"/>
      <c r="AA219" s="426"/>
      <c r="AB219" s="454"/>
    </row>
    <row r="220" spans="1:28" ht="14.25" customHeight="1">
      <c r="A220" s="87"/>
      <c r="B220" s="89"/>
      <c r="C220" s="89"/>
      <c r="D220" s="455"/>
      <c r="E220" s="88"/>
      <c r="F220" s="88"/>
      <c r="G220" s="86"/>
      <c r="H220" s="86"/>
      <c r="I220" s="86"/>
      <c r="J220" s="86"/>
      <c r="K220" s="86"/>
      <c r="L220" s="86"/>
      <c r="M220" s="86"/>
      <c r="N220" s="452"/>
      <c r="O220" s="86"/>
      <c r="P220" s="452"/>
      <c r="Q220" s="452"/>
      <c r="R220" s="86"/>
      <c r="S220" s="86"/>
      <c r="T220" s="452"/>
      <c r="U220" s="452"/>
      <c r="V220" s="86"/>
      <c r="W220" s="453"/>
      <c r="X220" s="453"/>
      <c r="Y220" s="426"/>
      <c r="Z220" s="426"/>
      <c r="AA220" s="426"/>
      <c r="AB220" s="454"/>
    </row>
    <row r="221" spans="1:28" ht="14.25" customHeight="1">
      <c r="A221" s="87"/>
      <c r="B221" s="89"/>
      <c r="C221" s="89"/>
      <c r="D221" s="455"/>
      <c r="E221" s="88"/>
      <c r="F221" s="88"/>
      <c r="G221" s="86"/>
      <c r="H221" s="86"/>
      <c r="I221" s="86"/>
      <c r="J221" s="86"/>
      <c r="K221" s="86"/>
      <c r="L221" s="86"/>
      <c r="M221" s="86"/>
      <c r="N221" s="452"/>
      <c r="O221" s="86"/>
      <c r="P221" s="452"/>
      <c r="Q221" s="452"/>
      <c r="R221" s="86"/>
      <c r="S221" s="86"/>
      <c r="T221" s="452"/>
      <c r="U221" s="452"/>
      <c r="V221" s="86"/>
      <c r="W221" s="453"/>
      <c r="X221" s="453"/>
      <c r="Y221" s="426"/>
      <c r="Z221" s="426"/>
      <c r="AA221" s="426"/>
      <c r="AB221" s="454"/>
    </row>
    <row r="222" spans="1:28" ht="14.25" customHeight="1">
      <c r="A222" s="87"/>
      <c r="B222" s="89"/>
      <c r="C222" s="89"/>
      <c r="D222" s="455"/>
      <c r="E222" s="88"/>
      <c r="F222" s="88"/>
      <c r="G222" s="86"/>
      <c r="H222" s="86"/>
      <c r="I222" s="86"/>
      <c r="J222" s="86"/>
      <c r="K222" s="86"/>
      <c r="L222" s="86"/>
      <c r="M222" s="86"/>
      <c r="N222" s="452"/>
      <c r="O222" s="86"/>
      <c r="P222" s="452"/>
      <c r="Q222" s="452"/>
      <c r="R222" s="86"/>
      <c r="S222" s="86"/>
      <c r="T222" s="452"/>
      <c r="U222" s="452"/>
      <c r="V222" s="86"/>
      <c r="W222" s="453"/>
      <c r="X222" s="453"/>
      <c r="Y222" s="426"/>
      <c r="Z222" s="426"/>
      <c r="AA222" s="426"/>
      <c r="AB222" s="454"/>
    </row>
    <row r="223" spans="1:28" ht="14.25" customHeight="1">
      <c r="A223" s="87"/>
      <c r="B223" s="89"/>
      <c r="C223" s="89"/>
      <c r="D223" s="455"/>
      <c r="E223" s="88"/>
      <c r="F223" s="88"/>
      <c r="G223" s="86"/>
      <c r="H223" s="86"/>
      <c r="I223" s="86"/>
      <c r="J223" s="86"/>
      <c r="K223" s="86"/>
      <c r="L223" s="86"/>
      <c r="M223" s="86"/>
      <c r="N223" s="452"/>
      <c r="O223" s="86"/>
      <c r="P223" s="452"/>
      <c r="Q223" s="452"/>
      <c r="R223" s="86"/>
      <c r="S223" s="86"/>
      <c r="T223" s="452"/>
      <c r="U223" s="452"/>
      <c r="V223" s="86"/>
      <c r="W223" s="453"/>
      <c r="X223" s="453"/>
      <c r="Y223" s="426"/>
      <c r="Z223" s="426"/>
      <c r="AA223" s="426"/>
      <c r="AB223" s="454"/>
    </row>
    <row r="224" spans="1:28" ht="14.25" customHeight="1">
      <c r="A224" s="87"/>
      <c r="B224" s="89"/>
      <c r="C224" s="89"/>
      <c r="D224" s="455"/>
      <c r="E224" s="88"/>
      <c r="F224" s="88"/>
      <c r="G224" s="86"/>
      <c r="H224" s="86"/>
      <c r="I224" s="86"/>
      <c r="J224" s="86"/>
      <c r="K224" s="86"/>
      <c r="L224" s="86"/>
      <c r="M224" s="86"/>
      <c r="N224" s="452"/>
      <c r="O224" s="86"/>
      <c r="P224" s="452"/>
      <c r="Q224" s="452"/>
      <c r="R224" s="86"/>
      <c r="S224" s="86"/>
      <c r="T224" s="452"/>
      <c r="U224" s="452"/>
      <c r="V224" s="86"/>
      <c r="W224" s="453"/>
      <c r="X224" s="453"/>
      <c r="Y224" s="426"/>
      <c r="Z224" s="426"/>
      <c r="AA224" s="426"/>
      <c r="AB224" s="454"/>
    </row>
    <row r="225" spans="1:28" ht="14.25" customHeight="1">
      <c r="A225" s="87"/>
      <c r="B225" s="89"/>
      <c r="C225" s="89"/>
      <c r="D225" s="455"/>
      <c r="E225" s="88"/>
      <c r="F225" s="88"/>
      <c r="G225" s="86"/>
      <c r="H225" s="86"/>
      <c r="I225" s="86"/>
      <c r="J225" s="86"/>
      <c r="K225" s="86"/>
      <c r="L225" s="86"/>
      <c r="M225" s="86"/>
      <c r="N225" s="452"/>
      <c r="O225" s="86"/>
      <c r="P225" s="452"/>
      <c r="Q225" s="452"/>
      <c r="R225" s="86"/>
      <c r="S225" s="86"/>
      <c r="T225" s="452"/>
      <c r="U225" s="452"/>
      <c r="V225" s="86"/>
      <c r="W225" s="453"/>
      <c r="X225" s="453"/>
      <c r="Y225" s="426"/>
      <c r="Z225" s="426"/>
      <c r="AA225" s="426"/>
      <c r="AB225" s="454"/>
    </row>
    <row r="226" spans="1:28" ht="14.25" customHeight="1">
      <c r="A226" s="87"/>
      <c r="B226" s="89"/>
      <c r="C226" s="89"/>
      <c r="D226" s="455"/>
      <c r="E226" s="88"/>
      <c r="F226" s="88"/>
      <c r="G226" s="86"/>
      <c r="H226" s="86"/>
      <c r="I226" s="86"/>
      <c r="J226" s="86"/>
      <c r="K226" s="86"/>
      <c r="L226" s="86"/>
      <c r="M226" s="86"/>
      <c r="N226" s="452"/>
      <c r="O226" s="86"/>
      <c r="P226" s="452"/>
      <c r="Q226" s="452"/>
      <c r="R226" s="86"/>
      <c r="S226" s="86"/>
      <c r="T226" s="452"/>
      <c r="U226" s="452"/>
      <c r="V226" s="86"/>
      <c r="W226" s="453"/>
      <c r="X226" s="453"/>
      <c r="Y226" s="426"/>
      <c r="Z226" s="426"/>
      <c r="AA226" s="426"/>
      <c r="AB226" s="454"/>
    </row>
    <row r="227" spans="1:28" ht="14.25" customHeight="1">
      <c r="A227" s="87"/>
      <c r="B227" s="89"/>
      <c r="C227" s="89"/>
      <c r="D227" s="455"/>
      <c r="E227" s="88"/>
      <c r="F227" s="88"/>
      <c r="G227" s="86"/>
      <c r="H227" s="86"/>
      <c r="I227" s="86"/>
      <c r="J227" s="86"/>
      <c r="K227" s="86"/>
      <c r="L227" s="86"/>
      <c r="M227" s="86"/>
      <c r="N227" s="452"/>
      <c r="O227" s="86"/>
      <c r="P227" s="452"/>
      <c r="Q227" s="452"/>
      <c r="R227" s="86"/>
      <c r="S227" s="86"/>
      <c r="T227" s="452"/>
      <c r="U227" s="452"/>
      <c r="V227" s="86"/>
      <c r="W227" s="453"/>
      <c r="X227" s="453"/>
      <c r="Y227" s="426"/>
      <c r="Z227" s="426"/>
      <c r="AA227" s="426"/>
      <c r="AB227" s="454"/>
    </row>
    <row r="228" spans="1:28" ht="14.25" customHeight="1">
      <c r="A228" s="87"/>
      <c r="B228" s="89"/>
      <c r="C228" s="89"/>
      <c r="D228" s="455"/>
      <c r="E228" s="88"/>
      <c r="F228" s="88"/>
      <c r="G228" s="86"/>
      <c r="H228" s="86"/>
      <c r="I228" s="86"/>
      <c r="J228" s="86"/>
      <c r="K228" s="86"/>
      <c r="L228" s="86"/>
      <c r="M228" s="86"/>
      <c r="N228" s="452"/>
      <c r="O228" s="86"/>
      <c r="P228" s="452"/>
      <c r="Q228" s="452"/>
      <c r="R228" s="86"/>
      <c r="S228" s="86"/>
      <c r="T228" s="452"/>
      <c r="U228" s="452"/>
      <c r="V228" s="86"/>
      <c r="W228" s="453"/>
      <c r="X228" s="453"/>
      <c r="Y228" s="426"/>
      <c r="Z228" s="426"/>
      <c r="AA228" s="426"/>
      <c r="AB228" s="454"/>
    </row>
    <row r="229" spans="1:28" ht="14.25" customHeight="1">
      <c r="A229" s="87"/>
      <c r="B229" s="89"/>
      <c r="C229" s="89"/>
      <c r="D229" s="455"/>
      <c r="E229" s="88"/>
      <c r="F229" s="88"/>
      <c r="G229" s="86"/>
      <c r="H229" s="86"/>
      <c r="I229" s="86"/>
      <c r="J229" s="86"/>
      <c r="K229" s="86"/>
      <c r="L229" s="86"/>
      <c r="M229" s="86"/>
      <c r="N229" s="452"/>
      <c r="O229" s="86"/>
      <c r="P229" s="452"/>
      <c r="Q229" s="452"/>
      <c r="R229" s="86"/>
      <c r="S229" s="86"/>
      <c r="T229" s="452"/>
      <c r="U229" s="452"/>
      <c r="V229" s="86"/>
      <c r="W229" s="453"/>
      <c r="X229" s="453"/>
      <c r="Y229" s="426"/>
      <c r="Z229" s="426"/>
      <c r="AA229" s="426"/>
      <c r="AB229" s="454"/>
    </row>
    <row r="230" spans="1:28" ht="14.25" customHeight="1">
      <c r="A230" s="87"/>
      <c r="B230" s="89"/>
      <c r="C230" s="89"/>
      <c r="D230" s="455"/>
      <c r="E230" s="88"/>
      <c r="F230" s="88"/>
      <c r="G230" s="86"/>
      <c r="H230" s="86"/>
      <c r="I230" s="86"/>
      <c r="J230" s="86"/>
      <c r="K230" s="86"/>
      <c r="L230" s="86"/>
      <c r="M230" s="86"/>
      <c r="N230" s="452"/>
      <c r="O230" s="86"/>
      <c r="P230" s="452"/>
      <c r="Q230" s="452"/>
      <c r="R230" s="86"/>
      <c r="S230" s="86"/>
      <c r="T230" s="452"/>
      <c r="U230" s="452"/>
      <c r="V230" s="86"/>
      <c r="W230" s="453"/>
      <c r="X230" s="453"/>
      <c r="Y230" s="426"/>
      <c r="Z230" s="426"/>
      <c r="AA230" s="426"/>
      <c r="AB230" s="454"/>
    </row>
    <row r="231" spans="1:28" ht="14.25" customHeight="1">
      <c r="A231" s="87"/>
      <c r="B231" s="89"/>
      <c r="C231" s="89"/>
      <c r="D231" s="455"/>
      <c r="E231" s="88"/>
      <c r="F231" s="88"/>
      <c r="G231" s="86"/>
      <c r="H231" s="86"/>
      <c r="I231" s="86"/>
      <c r="J231" s="86"/>
      <c r="K231" s="86"/>
      <c r="L231" s="86"/>
      <c r="M231" s="86"/>
      <c r="N231" s="452"/>
      <c r="O231" s="86"/>
      <c r="P231" s="452"/>
      <c r="Q231" s="452"/>
      <c r="R231" s="86"/>
      <c r="S231" s="86"/>
      <c r="T231" s="452"/>
      <c r="U231" s="452"/>
      <c r="V231" s="86"/>
      <c r="W231" s="453"/>
      <c r="X231" s="453"/>
      <c r="Y231" s="426"/>
      <c r="Z231" s="426"/>
      <c r="AA231" s="426"/>
      <c r="AB231" s="454"/>
    </row>
    <row r="232" spans="1:28" ht="14.25" customHeight="1">
      <c r="A232" s="87"/>
      <c r="B232" s="89"/>
      <c r="C232" s="89"/>
      <c r="D232" s="455"/>
      <c r="E232" s="88"/>
      <c r="F232" s="88"/>
      <c r="G232" s="86"/>
      <c r="H232" s="86"/>
      <c r="I232" s="86"/>
      <c r="J232" s="86"/>
      <c r="K232" s="86"/>
      <c r="L232" s="86"/>
      <c r="M232" s="86"/>
      <c r="N232" s="452"/>
      <c r="O232" s="86"/>
      <c r="P232" s="452"/>
      <c r="Q232" s="452"/>
      <c r="R232" s="86"/>
      <c r="S232" s="86"/>
      <c r="T232" s="452"/>
      <c r="U232" s="452"/>
      <c r="V232" s="86"/>
      <c r="W232" s="453"/>
      <c r="X232" s="453"/>
      <c r="Y232" s="426"/>
      <c r="Z232" s="426"/>
      <c r="AA232" s="426"/>
      <c r="AB232" s="454"/>
    </row>
    <row r="233" spans="1:28" ht="14.25" customHeight="1">
      <c r="A233" s="87"/>
      <c r="B233" s="89"/>
      <c r="C233" s="89"/>
      <c r="D233" s="455"/>
      <c r="E233" s="88"/>
      <c r="F233" s="88"/>
      <c r="G233" s="86"/>
      <c r="H233" s="86"/>
      <c r="I233" s="86"/>
      <c r="J233" s="86"/>
      <c r="K233" s="86"/>
      <c r="L233" s="86"/>
      <c r="M233" s="86"/>
      <c r="N233" s="452"/>
      <c r="O233" s="86"/>
      <c r="P233" s="452"/>
      <c r="Q233" s="452"/>
      <c r="R233" s="86"/>
      <c r="S233" s="86"/>
      <c r="T233" s="452"/>
      <c r="U233" s="452"/>
      <c r="V233" s="86"/>
      <c r="W233" s="453"/>
      <c r="X233" s="453"/>
      <c r="Y233" s="426"/>
      <c r="Z233" s="426"/>
      <c r="AA233" s="426"/>
      <c r="AB233" s="454"/>
    </row>
    <row r="234" spans="1:28" ht="14.25" customHeight="1">
      <c r="A234" s="87"/>
      <c r="B234" s="89"/>
      <c r="C234" s="89"/>
      <c r="D234" s="455"/>
      <c r="E234" s="88"/>
      <c r="F234" s="88"/>
      <c r="G234" s="86"/>
      <c r="H234" s="86"/>
      <c r="I234" s="86"/>
      <c r="J234" s="86"/>
      <c r="K234" s="86"/>
      <c r="L234" s="86"/>
      <c r="M234" s="86"/>
      <c r="N234" s="452"/>
      <c r="O234" s="86"/>
      <c r="P234" s="452"/>
      <c r="Q234" s="452"/>
      <c r="R234" s="86"/>
      <c r="S234" s="86"/>
      <c r="T234" s="452"/>
      <c r="U234" s="452"/>
      <c r="V234" s="86"/>
      <c r="W234" s="453"/>
      <c r="X234" s="453"/>
      <c r="Y234" s="426"/>
      <c r="Z234" s="426"/>
      <c r="AA234" s="426"/>
      <c r="AB234" s="454"/>
    </row>
    <row r="235" spans="1:28" ht="14.25" customHeight="1">
      <c r="A235" s="87"/>
      <c r="B235" s="89"/>
      <c r="C235" s="89"/>
      <c r="D235" s="455"/>
      <c r="E235" s="88"/>
      <c r="F235" s="88"/>
      <c r="G235" s="86"/>
      <c r="H235" s="86"/>
      <c r="I235" s="86"/>
      <c r="J235" s="86"/>
      <c r="K235" s="86"/>
      <c r="L235" s="86"/>
      <c r="M235" s="86"/>
      <c r="N235" s="452"/>
      <c r="O235" s="86"/>
      <c r="P235" s="452"/>
      <c r="Q235" s="452"/>
      <c r="R235" s="86"/>
      <c r="S235" s="86"/>
      <c r="T235" s="452"/>
      <c r="U235" s="452"/>
      <c r="V235" s="86"/>
      <c r="W235" s="453"/>
      <c r="X235" s="453"/>
      <c r="Y235" s="426"/>
      <c r="Z235" s="426"/>
      <c r="AA235" s="426"/>
      <c r="AB235" s="454"/>
    </row>
    <row r="236" spans="1:28" ht="14.25" customHeight="1">
      <c r="A236" s="87"/>
      <c r="B236" s="89"/>
      <c r="C236" s="89"/>
      <c r="D236" s="455"/>
      <c r="E236" s="88"/>
      <c r="F236" s="88"/>
      <c r="G236" s="86"/>
      <c r="H236" s="86"/>
      <c r="I236" s="86"/>
      <c r="J236" s="86"/>
      <c r="K236" s="86"/>
      <c r="L236" s="86"/>
      <c r="M236" s="86"/>
      <c r="N236" s="452"/>
      <c r="O236" s="86"/>
      <c r="P236" s="452"/>
      <c r="Q236" s="452"/>
      <c r="R236" s="86"/>
      <c r="S236" s="86"/>
      <c r="T236" s="452"/>
      <c r="U236" s="452"/>
      <c r="V236" s="86"/>
      <c r="W236" s="453"/>
      <c r="X236" s="453"/>
      <c r="Y236" s="426"/>
      <c r="Z236" s="426"/>
      <c r="AA236" s="426"/>
      <c r="AB236" s="454"/>
    </row>
    <row r="237" spans="1:28" ht="14.25" customHeight="1">
      <c r="A237" s="87"/>
      <c r="B237" s="89"/>
      <c r="C237" s="89"/>
      <c r="D237" s="455"/>
      <c r="E237" s="88"/>
      <c r="F237" s="88"/>
      <c r="G237" s="86"/>
      <c r="H237" s="86"/>
      <c r="I237" s="86"/>
      <c r="J237" s="86"/>
      <c r="K237" s="86"/>
      <c r="L237" s="86"/>
      <c r="M237" s="86"/>
      <c r="N237" s="452"/>
      <c r="O237" s="86"/>
      <c r="P237" s="452"/>
      <c r="Q237" s="452"/>
      <c r="R237" s="86"/>
      <c r="S237" s="86"/>
      <c r="T237" s="452"/>
      <c r="U237" s="452"/>
      <c r="V237" s="86"/>
      <c r="W237" s="453"/>
      <c r="X237" s="453"/>
      <c r="Y237" s="426"/>
      <c r="Z237" s="426"/>
      <c r="AA237" s="426"/>
      <c r="AB237" s="454"/>
    </row>
    <row r="238" spans="1:28" ht="14.25" customHeight="1">
      <c r="A238" s="87"/>
      <c r="B238" s="89"/>
      <c r="C238" s="89"/>
      <c r="D238" s="455"/>
      <c r="E238" s="88"/>
      <c r="F238" s="88"/>
      <c r="G238" s="86"/>
      <c r="H238" s="86"/>
      <c r="I238" s="86"/>
      <c r="J238" s="86"/>
      <c r="K238" s="86"/>
      <c r="L238" s="86"/>
      <c r="M238" s="86"/>
      <c r="N238" s="452"/>
      <c r="O238" s="86"/>
      <c r="P238" s="452"/>
      <c r="Q238" s="452"/>
      <c r="R238" s="86"/>
      <c r="S238" s="86"/>
      <c r="T238" s="452"/>
      <c r="U238" s="452"/>
      <c r="V238" s="86"/>
      <c r="W238" s="453"/>
      <c r="X238" s="453"/>
      <c r="Y238" s="426"/>
      <c r="Z238" s="426"/>
      <c r="AA238" s="426"/>
      <c r="AB238" s="454"/>
    </row>
    <row r="239" spans="1:28" ht="14.25" customHeight="1">
      <c r="A239" s="87"/>
      <c r="B239" s="89"/>
      <c r="C239" s="89"/>
      <c r="D239" s="455"/>
      <c r="E239" s="88"/>
      <c r="F239" s="88"/>
      <c r="G239" s="86"/>
      <c r="H239" s="86"/>
      <c r="I239" s="86"/>
      <c r="J239" s="86"/>
      <c r="K239" s="86"/>
      <c r="L239" s="86"/>
      <c r="M239" s="86"/>
      <c r="N239" s="452"/>
      <c r="O239" s="86"/>
      <c r="P239" s="452"/>
      <c r="Q239" s="452"/>
      <c r="R239" s="86"/>
      <c r="S239" s="86"/>
      <c r="T239" s="452"/>
      <c r="U239" s="452"/>
      <c r="V239" s="86"/>
      <c r="W239" s="453"/>
      <c r="X239" s="453"/>
      <c r="Y239" s="426"/>
      <c r="Z239" s="426"/>
      <c r="AA239" s="426"/>
      <c r="AB239" s="454"/>
    </row>
    <row r="240" spans="1:28" ht="14.25" customHeight="1">
      <c r="A240" s="87"/>
      <c r="B240" s="89"/>
      <c r="C240" s="89"/>
      <c r="D240" s="455"/>
      <c r="E240" s="88"/>
      <c r="F240" s="88"/>
      <c r="G240" s="86"/>
      <c r="H240" s="86"/>
      <c r="I240" s="86"/>
      <c r="J240" s="86"/>
      <c r="K240" s="86"/>
      <c r="L240" s="86"/>
      <c r="M240" s="86"/>
      <c r="N240" s="452"/>
      <c r="O240" s="86"/>
      <c r="P240" s="452"/>
      <c r="Q240" s="452"/>
      <c r="R240" s="86"/>
      <c r="S240" s="86"/>
      <c r="T240" s="452"/>
      <c r="U240" s="452"/>
      <c r="V240" s="86"/>
      <c r="W240" s="453"/>
      <c r="X240" s="453"/>
      <c r="Y240" s="426"/>
      <c r="Z240" s="426"/>
      <c r="AA240" s="426"/>
      <c r="AB240" s="454"/>
    </row>
    <row r="241" spans="1:28" ht="14.25" customHeight="1">
      <c r="A241" s="87"/>
      <c r="B241" s="89"/>
      <c r="C241" s="89"/>
      <c r="D241" s="455"/>
      <c r="E241" s="88"/>
      <c r="F241" s="88"/>
      <c r="G241" s="86"/>
      <c r="H241" s="86"/>
      <c r="I241" s="86"/>
      <c r="J241" s="86"/>
      <c r="K241" s="86"/>
      <c r="L241" s="86"/>
      <c r="M241" s="86"/>
      <c r="N241" s="452"/>
      <c r="O241" s="86"/>
      <c r="P241" s="452"/>
      <c r="Q241" s="452"/>
      <c r="R241" s="86"/>
      <c r="S241" s="86"/>
      <c r="T241" s="452"/>
      <c r="U241" s="452"/>
      <c r="V241" s="86"/>
      <c r="W241" s="453"/>
      <c r="X241" s="453"/>
      <c r="Y241" s="426"/>
      <c r="Z241" s="426"/>
      <c r="AA241" s="426"/>
      <c r="AB241" s="454"/>
    </row>
    <row r="242" spans="1:28" ht="14.25" customHeight="1">
      <c r="A242" s="87"/>
      <c r="B242" s="89"/>
      <c r="C242" s="89"/>
      <c r="D242" s="455"/>
      <c r="E242" s="88"/>
      <c r="F242" s="88"/>
      <c r="G242" s="86"/>
      <c r="H242" s="86"/>
      <c r="I242" s="86"/>
      <c r="J242" s="86"/>
      <c r="K242" s="86"/>
      <c r="L242" s="86"/>
      <c r="M242" s="86"/>
      <c r="N242" s="452"/>
      <c r="O242" s="86"/>
      <c r="P242" s="452"/>
      <c r="Q242" s="452"/>
      <c r="R242" s="86"/>
      <c r="S242" s="86"/>
      <c r="T242" s="452"/>
      <c r="U242" s="452"/>
      <c r="V242" s="86"/>
      <c r="W242" s="453"/>
      <c r="X242" s="453"/>
      <c r="Y242" s="426"/>
      <c r="Z242" s="426"/>
      <c r="AA242" s="426"/>
      <c r="AB242" s="454"/>
    </row>
    <row r="243" spans="1:28" ht="14.25" customHeight="1">
      <c r="A243" s="87"/>
      <c r="B243" s="89"/>
      <c r="C243" s="89"/>
      <c r="D243" s="455"/>
      <c r="E243" s="88"/>
      <c r="F243" s="88"/>
      <c r="G243" s="86"/>
      <c r="H243" s="86"/>
      <c r="I243" s="86"/>
      <c r="J243" s="86"/>
      <c r="K243" s="86"/>
      <c r="L243" s="86"/>
      <c r="M243" s="86"/>
      <c r="N243" s="452"/>
      <c r="O243" s="86"/>
      <c r="P243" s="452"/>
      <c r="Q243" s="452"/>
      <c r="R243" s="86"/>
      <c r="S243" s="86"/>
      <c r="T243" s="452"/>
      <c r="U243" s="452"/>
      <c r="V243" s="86"/>
      <c r="W243" s="453"/>
      <c r="X243" s="453"/>
      <c r="Y243" s="426"/>
      <c r="Z243" s="426"/>
      <c r="AA243" s="426"/>
      <c r="AB243" s="454"/>
    </row>
    <row r="244" spans="1:28" ht="14.25" customHeight="1">
      <c r="A244" s="87"/>
      <c r="B244" s="89"/>
      <c r="C244" s="89"/>
      <c r="D244" s="455"/>
      <c r="E244" s="88"/>
      <c r="F244" s="88"/>
      <c r="G244" s="86"/>
      <c r="H244" s="86"/>
      <c r="I244" s="86"/>
      <c r="J244" s="86"/>
      <c r="K244" s="86"/>
      <c r="L244" s="86"/>
      <c r="M244" s="86"/>
      <c r="N244" s="452"/>
      <c r="O244" s="86"/>
      <c r="P244" s="452"/>
      <c r="Q244" s="452"/>
      <c r="R244" s="86"/>
      <c r="S244" s="86"/>
      <c r="T244" s="452"/>
      <c r="U244" s="452"/>
      <c r="V244" s="86"/>
      <c r="W244" s="453"/>
      <c r="X244" s="453"/>
      <c r="Y244" s="426"/>
      <c r="Z244" s="426"/>
      <c r="AA244" s="426"/>
      <c r="AB244" s="454"/>
    </row>
    <row r="245" spans="1:28" ht="14.25" customHeight="1">
      <c r="A245" s="87"/>
      <c r="B245" s="89"/>
      <c r="C245" s="89"/>
      <c r="D245" s="455"/>
      <c r="E245" s="88"/>
      <c r="F245" s="88"/>
      <c r="G245" s="86"/>
      <c r="H245" s="86"/>
      <c r="I245" s="86"/>
      <c r="J245" s="86"/>
      <c r="K245" s="86"/>
      <c r="L245" s="86"/>
      <c r="M245" s="86"/>
      <c r="N245" s="452"/>
      <c r="O245" s="86"/>
      <c r="P245" s="452"/>
      <c r="Q245" s="452"/>
      <c r="R245" s="86"/>
      <c r="S245" s="86"/>
      <c r="T245" s="452"/>
      <c r="U245" s="452"/>
      <c r="V245" s="86"/>
      <c r="W245" s="453"/>
      <c r="X245" s="453"/>
      <c r="Y245" s="426"/>
      <c r="Z245" s="426"/>
      <c r="AA245" s="426"/>
      <c r="AB245" s="454"/>
    </row>
    <row r="246" spans="1:28" ht="14.25" customHeight="1">
      <c r="A246" s="87"/>
      <c r="B246" s="89"/>
      <c r="C246" s="89"/>
      <c r="D246" s="455"/>
      <c r="E246" s="88"/>
      <c r="F246" s="88"/>
      <c r="G246" s="86"/>
      <c r="H246" s="86"/>
      <c r="I246" s="86"/>
      <c r="J246" s="86"/>
      <c r="K246" s="86"/>
      <c r="L246" s="86"/>
      <c r="M246" s="86"/>
      <c r="N246" s="452"/>
      <c r="O246" s="86"/>
      <c r="P246" s="452"/>
      <c r="Q246" s="452"/>
      <c r="R246" s="86"/>
      <c r="S246" s="86"/>
      <c r="T246" s="452"/>
      <c r="U246" s="452"/>
      <c r="V246" s="86"/>
      <c r="W246" s="453"/>
      <c r="X246" s="453"/>
      <c r="Y246" s="426"/>
      <c r="Z246" s="426"/>
      <c r="AA246" s="426"/>
      <c r="AB246" s="454"/>
    </row>
    <row r="247" spans="1:28" ht="14.25" customHeight="1">
      <c r="A247" s="87"/>
      <c r="B247" s="89"/>
      <c r="C247" s="89"/>
      <c r="D247" s="455"/>
      <c r="E247" s="88"/>
      <c r="F247" s="88"/>
      <c r="G247" s="86"/>
      <c r="H247" s="86"/>
      <c r="I247" s="86"/>
      <c r="J247" s="86"/>
      <c r="K247" s="86"/>
      <c r="L247" s="86"/>
      <c r="M247" s="86"/>
      <c r="N247" s="452"/>
      <c r="O247" s="86"/>
      <c r="P247" s="452"/>
      <c r="Q247" s="452"/>
      <c r="R247" s="86"/>
      <c r="S247" s="86"/>
      <c r="T247" s="452"/>
      <c r="U247" s="452"/>
      <c r="V247" s="86"/>
      <c r="W247" s="453"/>
      <c r="X247" s="453"/>
      <c r="Y247" s="426"/>
      <c r="Z247" s="426"/>
      <c r="AA247" s="426"/>
      <c r="AB247" s="454"/>
    </row>
    <row r="248" spans="1:28" ht="14.25" customHeight="1">
      <c r="A248" s="87"/>
      <c r="B248" s="89"/>
      <c r="C248" s="89"/>
      <c r="D248" s="455"/>
      <c r="E248" s="88"/>
      <c r="F248" s="88"/>
      <c r="G248" s="86"/>
      <c r="H248" s="86"/>
      <c r="I248" s="86"/>
      <c r="J248" s="86"/>
      <c r="K248" s="86"/>
      <c r="L248" s="86"/>
      <c r="M248" s="86"/>
      <c r="N248" s="452"/>
      <c r="O248" s="86"/>
      <c r="P248" s="452"/>
      <c r="Q248" s="452"/>
      <c r="R248" s="86"/>
      <c r="S248" s="86"/>
      <c r="T248" s="452"/>
      <c r="U248" s="452"/>
      <c r="V248" s="86"/>
      <c r="W248" s="453"/>
      <c r="X248" s="453"/>
      <c r="Y248" s="426"/>
      <c r="Z248" s="426"/>
      <c r="AA248" s="426"/>
      <c r="AB248" s="454"/>
    </row>
    <row r="249" spans="1:28" ht="14.25" customHeight="1">
      <c r="A249" s="87"/>
      <c r="B249" s="89"/>
      <c r="C249" s="89"/>
      <c r="D249" s="455"/>
      <c r="E249" s="88"/>
      <c r="F249" s="88"/>
      <c r="G249" s="86"/>
      <c r="H249" s="86"/>
      <c r="I249" s="86"/>
      <c r="J249" s="86"/>
      <c r="K249" s="86"/>
      <c r="L249" s="86"/>
      <c r="M249" s="86"/>
      <c r="N249" s="452"/>
      <c r="O249" s="86"/>
      <c r="P249" s="452"/>
      <c r="Q249" s="452"/>
      <c r="R249" s="86"/>
      <c r="S249" s="86"/>
      <c r="T249" s="452"/>
      <c r="U249" s="452"/>
      <c r="V249" s="86"/>
      <c r="W249" s="453"/>
      <c r="X249" s="453"/>
      <c r="Y249" s="426"/>
      <c r="Z249" s="426"/>
      <c r="AA249" s="426"/>
      <c r="AB249" s="454"/>
    </row>
    <row r="250" spans="1:28" ht="14.25" customHeight="1">
      <c r="A250" s="87"/>
      <c r="B250" s="89"/>
      <c r="C250" s="89"/>
      <c r="D250" s="455"/>
      <c r="E250" s="88"/>
      <c r="F250" s="88"/>
      <c r="G250" s="86"/>
      <c r="H250" s="86"/>
      <c r="I250" s="86"/>
      <c r="J250" s="86"/>
      <c r="K250" s="86"/>
      <c r="L250" s="86"/>
      <c r="M250" s="86"/>
      <c r="N250" s="452"/>
      <c r="O250" s="86"/>
      <c r="P250" s="452"/>
      <c r="Q250" s="452"/>
      <c r="R250" s="86"/>
      <c r="S250" s="86"/>
      <c r="T250" s="452"/>
      <c r="U250" s="452"/>
      <c r="V250" s="86"/>
      <c r="W250" s="453"/>
      <c r="X250" s="453"/>
      <c r="Y250" s="426"/>
      <c r="Z250" s="426"/>
      <c r="AA250" s="426"/>
      <c r="AB250" s="454"/>
    </row>
    <row r="251" spans="1:28" ht="14.25" customHeight="1">
      <c r="A251" s="87"/>
      <c r="B251" s="89"/>
      <c r="C251" s="89"/>
      <c r="D251" s="455"/>
      <c r="E251" s="88"/>
      <c r="F251" s="88"/>
      <c r="G251" s="86"/>
      <c r="H251" s="86"/>
      <c r="I251" s="86"/>
      <c r="J251" s="86"/>
      <c r="K251" s="86"/>
      <c r="L251" s="86"/>
      <c r="M251" s="86"/>
      <c r="N251" s="452"/>
      <c r="O251" s="86"/>
      <c r="P251" s="452"/>
      <c r="Q251" s="452"/>
      <c r="R251" s="86"/>
      <c r="S251" s="86"/>
      <c r="T251" s="452"/>
      <c r="U251" s="452"/>
      <c r="V251" s="86"/>
      <c r="W251" s="453"/>
      <c r="X251" s="453"/>
      <c r="Y251" s="426"/>
      <c r="Z251" s="426"/>
      <c r="AA251" s="426"/>
      <c r="AB251" s="454"/>
    </row>
    <row r="252" spans="1:28" ht="14.25" customHeight="1">
      <c r="A252" s="87"/>
      <c r="B252" s="89"/>
      <c r="C252" s="89"/>
      <c r="D252" s="455"/>
      <c r="E252" s="88"/>
      <c r="F252" s="88"/>
      <c r="G252" s="86"/>
      <c r="H252" s="86"/>
      <c r="I252" s="86"/>
      <c r="J252" s="86"/>
      <c r="K252" s="86"/>
      <c r="L252" s="86"/>
      <c r="M252" s="86"/>
      <c r="N252" s="452"/>
      <c r="O252" s="86"/>
      <c r="P252" s="452"/>
      <c r="Q252" s="452"/>
      <c r="R252" s="86"/>
      <c r="S252" s="86"/>
      <c r="T252" s="452"/>
      <c r="U252" s="452"/>
      <c r="V252" s="86"/>
      <c r="W252" s="453"/>
      <c r="X252" s="453"/>
      <c r="Y252" s="426"/>
      <c r="Z252" s="426"/>
      <c r="AA252" s="426"/>
      <c r="AB252" s="454"/>
    </row>
    <row r="253" spans="1:28" ht="14.25" customHeight="1">
      <c r="A253" s="87"/>
      <c r="B253" s="89"/>
      <c r="C253" s="89"/>
      <c r="D253" s="455"/>
      <c r="E253" s="88"/>
      <c r="F253" s="88"/>
      <c r="G253" s="86"/>
      <c r="H253" s="86"/>
      <c r="I253" s="86"/>
      <c r="J253" s="86"/>
      <c r="K253" s="86"/>
      <c r="L253" s="86"/>
      <c r="M253" s="86"/>
      <c r="N253" s="452"/>
      <c r="O253" s="86"/>
      <c r="P253" s="452"/>
      <c r="Q253" s="452"/>
      <c r="R253" s="86"/>
      <c r="S253" s="86"/>
      <c r="T253" s="452"/>
      <c r="U253" s="452"/>
      <c r="V253" s="86"/>
      <c r="W253" s="453"/>
      <c r="X253" s="453"/>
      <c r="Y253" s="426"/>
      <c r="Z253" s="426"/>
      <c r="AA253" s="426"/>
      <c r="AB253" s="454"/>
    </row>
    <row r="254" spans="1:28" ht="14.25" customHeight="1">
      <c r="A254" s="87"/>
      <c r="B254" s="89"/>
      <c r="C254" s="89"/>
      <c r="D254" s="455"/>
      <c r="E254" s="88"/>
      <c r="F254" s="88"/>
      <c r="G254" s="86"/>
      <c r="H254" s="86"/>
      <c r="I254" s="86"/>
      <c r="J254" s="86"/>
      <c r="K254" s="86"/>
      <c r="L254" s="86"/>
      <c r="M254" s="86"/>
      <c r="N254" s="452"/>
      <c r="O254" s="86"/>
      <c r="P254" s="452"/>
      <c r="Q254" s="452"/>
      <c r="R254" s="86"/>
      <c r="S254" s="86"/>
      <c r="T254" s="452"/>
      <c r="U254" s="452"/>
      <c r="V254" s="86"/>
      <c r="W254" s="453"/>
      <c r="X254" s="453"/>
      <c r="Y254" s="426"/>
      <c r="Z254" s="426"/>
      <c r="AA254" s="426"/>
      <c r="AB254" s="454"/>
    </row>
    <row r="255" spans="1:28" ht="14.25" customHeight="1">
      <c r="A255" s="87"/>
      <c r="B255" s="89"/>
      <c r="C255" s="89"/>
      <c r="D255" s="455"/>
      <c r="E255" s="88"/>
      <c r="F255" s="88"/>
      <c r="G255" s="86"/>
      <c r="H255" s="86"/>
      <c r="I255" s="86"/>
      <c r="J255" s="86"/>
      <c r="K255" s="86"/>
      <c r="L255" s="86"/>
      <c r="M255" s="86"/>
      <c r="N255" s="452"/>
      <c r="O255" s="86"/>
      <c r="P255" s="452"/>
      <c r="Q255" s="452"/>
      <c r="R255" s="86"/>
      <c r="S255" s="86"/>
      <c r="T255" s="452"/>
      <c r="U255" s="452"/>
      <c r="V255" s="86"/>
      <c r="W255" s="453"/>
      <c r="X255" s="453"/>
      <c r="Y255" s="426"/>
      <c r="Z255" s="426"/>
      <c r="AA255" s="426"/>
      <c r="AB255" s="454"/>
    </row>
    <row r="256" spans="1:28" ht="14.25" customHeight="1">
      <c r="A256" s="87"/>
      <c r="B256" s="89"/>
      <c r="C256" s="89"/>
      <c r="D256" s="455"/>
      <c r="E256" s="88"/>
      <c r="F256" s="88"/>
      <c r="G256" s="86"/>
      <c r="H256" s="86"/>
      <c r="I256" s="86"/>
      <c r="J256" s="86"/>
      <c r="K256" s="86"/>
      <c r="L256" s="86"/>
      <c r="M256" s="86"/>
      <c r="N256" s="452"/>
      <c r="O256" s="86"/>
      <c r="P256" s="452"/>
      <c r="Q256" s="452"/>
      <c r="R256" s="86"/>
      <c r="S256" s="86"/>
      <c r="T256" s="452"/>
      <c r="U256" s="452"/>
      <c r="V256" s="86"/>
      <c r="W256" s="453"/>
      <c r="X256" s="453"/>
      <c r="Y256" s="426"/>
      <c r="Z256" s="426"/>
      <c r="AA256" s="426"/>
      <c r="AB256" s="454"/>
    </row>
    <row r="257" spans="1:28" ht="14.25" customHeight="1">
      <c r="A257" s="87"/>
      <c r="B257" s="89"/>
      <c r="C257" s="89"/>
      <c r="D257" s="455"/>
      <c r="E257" s="88"/>
      <c r="F257" s="88"/>
      <c r="G257" s="86"/>
      <c r="H257" s="86"/>
      <c r="I257" s="86"/>
      <c r="J257" s="86"/>
      <c r="K257" s="86"/>
      <c r="L257" s="86"/>
      <c r="M257" s="86"/>
      <c r="N257" s="452"/>
      <c r="O257" s="86"/>
      <c r="P257" s="452"/>
      <c r="Q257" s="452"/>
      <c r="R257" s="86"/>
      <c r="S257" s="86"/>
      <c r="T257" s="452"/>
      <c r="U257" s="452"/>
      <c r="V257" s="86"/>
      <c r="W257" s="453"/>
      <c r="X257" s="453"/>
      <c r="Y257" s="426"/>
      <c r="Z257" s="426"/>
      <c r="AA257" s="426"/>
      <c r="AB257" s="454"/>
    </row>
    <row r="258" spans="1:28" ht="14.25" customHeight="1">
      <c r="A258" s="87"/>
      <c r="B258" s="89"/>
      <c r="C258" s="89"/>
      <c r="D258" s="455"/>
      <c r="E258" s="88"/>
      <c r="F258" s="88"/>
      <c r="G258" s="86"/>
      <c r="H258" s="86"/>
      <c r="I258" s="86"/>
      <c r="J258" s="86"/>
      <c r="K258" s="86"/>
      <c r="L258" s="86"/>
      <c r="M258" s="86"/>
      <c r="N258" s="452"/>
      <c r="O258" s="86"/>
      <c r="P258" s="452"/>
      <c r="Q258" s="452"/>
      <c r="R258" s="86"/>
      <c r="S258" s="86"/>
      <c r="T258" s="452"/>
      <c r="U258" s="452"/>
      <c r="V258" s="86"/>
      <c r="W258" s="453"/>
      <c r="X258" s="453"/>
      <c r="Y258" s="426"/>
      <c r="Z258" s="426"/>
      <c r="AA258" s="426"/>
      <c r="AB258" s="454"/>
    </row>
    <row r="259" spans="1:28" ht="14.25" customHeight="1">
      <c r="A259" s="87"/>
      <c r="B259" s="89"/>
      <c r="C259" s="89"/>
      <c r="D259" s="455"/>
      <c r="E259" s="88"/>
      <c r="F259" s="88"/>
      <c r="G259" s="86"/>
      <c r="H259" s="86"/>
      <c r="I259" s="86"/>
      <c r="J259" s="86"/>
      <c r="K259" s="86"/>
      <c r="L259" s="86"/>
      <c r="M259" s="86"/>
      <c r="N259" s="452"/>
      <c r="O259" s="86"/>
      <c r="P259" s="452"/>
      <c r="Q259" s="452"/>
      <c r="R259" s="86"/>
      <c r="S259" s="86"/>
      <c r="T259" s="452"/>
      <c r="U259" s="452"/>
      <c r="V259" s="86"/>
      <c r="W259" s="453"/>
      <c r="X259" s="453"/>
      <c r="Y259" s="426"/>
      <c r="Z259" s="426"/>
      <c r="AA259" s="426"/>
      <c r="AB259" s="454"/>
    </row>
    <row r="260" spans="1:28" ht="14.25" customHeight="1">
      <c r="A260" s="87"/>
      <c r="B260" s="89"/>
      <c r="C260" s="89"/>
      <c r="D260" s="455"/>
      <c r="E260" s="88"/>
      <c r="F260" s="88"/>
      <c r="G260" s="86"/>
      <c r="H260" s="86"/>
      <c r="I260" s="86"/>
      <c r="J260" s="86"/>
      <c r="K260" s="86"/>
      <c r="L260" s="86"/>
      <c r="M260" s="86"/>
      <c r="N260" s="452"/>
      <c r="O260" s="86"/>
      <c r="P260" s="452"/>
      <c r="Q260" s="452"/>
      <c r="R260" s="86"/>
      <c r="S260" s="86"/>
      <c r="T260" s="452"/>
      <c r="U260" s="452"/>
      <c r="V260" s="86"/>
      <c r="W260" s="453"/>
      <c r="X260" s="453"/>
      <c r="Y260" s="426"/>
      <c r="Z260" s="426"/>
      <c r="AA260" s="426"/>
      <c r="AB260" s="454"/>
    </row>
    <row r="261" spans="1:28" ht="14.25" customHeight="1">
      <c r="A261" s="87"/>
      <c r="B261" s="89"/>
      <c r="C261" s="89"/>
      <c r="D261" s="455"/>
      <c r="E261" s="88"/>
      <c r="F261" s="88"/>
      <c r="G261" s="86"/>
      <c r="H261" s="86"/>
      <c r="I261" s="86"/>
      <c r="J261" s="86"/>
      <c r="K261" s="86"/>
      <c r="L261" s="86"/>
      <c r="M261" s="86"/>
      <c r="N261" s="452"/>
      <c r="O261" s="86"/>
      <c r="P261" s="452"/>
      <c r="Q261" s="452"/>
      <c r="R261" s="86"/>
      <c r="S261" s="86"/>
      <c r="T261" s="452"/>
      <c r="U261" s="452"/>
      <c r="V261" s="86"/>
      <c r="W261" s="453"/>
      <c r="X261" s="453"/>
      <c r="Y261" s="426"/>
      <c r="Z261" s="426"/>
      <c r="AA261" s="426"/>
      <c r="AB261" s="454"/>
    </row>
    <row r="262" spans="1:28" ht="14.25" customHeight="1">
      <c r="A262" s="87"/>
      <c r="B262" s="89"/>
      <c r="C262" s="89"/>
      <c r="D262" s="455"/>
      <c r="E262" s="88"/>
      <c r="F262" s="88"/>
      <c r="G262" s="86"/>
      <c r="H262" s="86"/>
      <c r="I262" s="86"/>
      <c r="J262" s="86"/>
      <c r="K262" s="86"/>
      <c r="L262" s="86"/>
      <c r="M262" s="86"/>
      <c r="N262" s="452"/>
      <c r="O262" s="86"/>
      <c r="P262" s="452"/>
      <c r="Q262" s="452"/>
      <c r="R262" s="86"/>
      <c r="S262" s="86"/>
      <c r="T262" s="452"/>
      <c r="U262" s="452"/>
      <c r="V262" s="86"/>
      <c r="W262" s="453"/>
      <c r="X262" s="453"/>
      <c r="Y262" s="426"/>
      <c r="Z262" s="426"/>
      <c r="AA262" s="426"/>
      <c r="AB262" s="454"/>
    </row>
    <row r="263" spans="1:28" ht="14.25" customHeight="1">
      <c r="A263" s="87"/>
      <c r="B263" s="89"/>
      <c r="C263" s="89"/>
      <c r="D263" s="455"/>
      <c r="E263" s="88"/>
      <c r="F263" s="88"/>
      <c r="G263" s="86"/>
      <c r="H263" s="86"/>
      <c r="I263" s="86"/>
      <c r="J263" s="86"/>
      <c r="K263" s="86"/>
      <c r="L263" s="86"/>
      <c r="M263" s="86"/>
      <c r="N263" s="452"/>
      <c r="O263" s="86"/>
      <c r="P263" s="452"/>
      <c r="Q263" s="452"/>
      <c r="R263" s="86"/>
      <c r="S263" s="86"/>
      <c r="T263" s="452"/>
      <c r="U263" s="452"/>
      <c r="V263" s="86"/>
      <c r="W263" s="453"/>
      <c r="X263" s="453"/>
      <c r="Y263" s="426"/>
      <c r="Z263" s="426"/>
      <c r="AA263" s="426"/>
      <c r="AB263" s="454"/>
    </row>
    <row r="264" spans="1:28" ht="14.25" customHeight="1">
      <c r="A264" s="87"/>
      <c r="B264" s="89"/>
      <c r="C264" s="89"/>
      <c r="D264" s="455"/>
      <c r="E264" s="88"/>
      <c r="F264" s="88"/>
      <c r="G264" s="86"/>
      <c r="H264" s="86"/>
      <c r="I264" s="86"/>
      <c r="J264" s="86"/>
      <c r="K264" s="86"/>
      <c r="L264" s="86"/>
      <c r="M264" s="86"/>
      <c r="N264" s="452"/>
      <c r="O264" s="86"/>
      <c r="P264" s="452"/>
      <c r="Q264" s="452"/>
      <c r="R264" s="86"/>
      <c r="S264" s="86"/>
      <c r="T264" s="452"/>
      <c r="U264" s="452"/>
      <c r="V264" s="86"/>
      <c r="W264" s="453"/>
      <c r="X264" s="453"/>
      <c r="Y264" s="426"/>
      <c r="Z264" s="426"/>
      <c r="AA264" s="426"/>
      <c r="AB264" s="454"/>
    </row>
    <row r="265" spans="1:28" ht="14.25" customHeight="1">
      <c r="A265" s="87"/>
      <c r="B265" s="89"/>
      <c r="C265" s="89"/>
      <c r="D265" s="455"/>
      <c r="E265" s="88"/>
      <c r="F265" s="88"/>
      <c r="G265" s="86"/>
      <c r="H265" s="86"/>
      <c r="I265" s="86"/>
      <c r="J265" s="86"/>
      <c r="K265" s="86"/>
      <c r="L265" s="86"/>
      <c r="M265" s="86"/>
      <c r="N265" s="452"/>
      <c r="O265" s="86"/>
      <c r="P265" s="452"/>
      <c r="Q265" s="452"/>
      <c r="R265" s="86"/>
      <c r="S265" s="86"/>
      <c r="T265" s="452"/>
      <c r="U265" s="452"/>
      <c r="V265" s="86"/>
      <c r="W265" s="453"/>
      <c r="X265" s="453"/>
      <c r="Y265" s="426"/>
      <c r="Z265" s="426"/>
      <c r="AA265" s="426"/>
      <c r="AB265" s="454"/>
    </row>
    <row r="266" spans="1:28" ht="14.25" customHeight="1">
      <c r="A266" s="87"/>
      <c r="B266" s="89"/>
      <c r="C266" s="89"/>
      <c r="D266" s="455"/>
      <c r="E266" s="88"/>
      <c r="F266" s="88"/>
      <c r="G266" s="86"/>
      <c r="H266" s="86"/>
      <c r="I266" s="86"/>
      <c r="J266" s="86"/>
      <c r="K266" s="86"/>
      <c r="L266" s="86"/>
      <c r="M266" s="86"/>
      <c r="N266" s="452"/>
      <c r="O266" s="86"/>
      <c r="P266" s="452"/>
      <c r="Q266" s="452"/>
      <c r="R266" s="86"/>
      <c r="S266" s="86"/>
      <c r="T266" s="452"/>
      <c r="U266" s="452"/>
      <c r="V266" s="86"/>
      <c r="W266" s="453"/>
      <c r="X266" s="453"/>
      <c r="Y266" s="426"/>
      <c r="Z266" s="426"/>
      <c r="AA266" s="426"/>
      <c r="AB266" s="454"/>
    </row>
    <row r="267" spans="1:28" ht="14.25" customHeight="1">
      <c r="A267" s="87"/>
      <c r="B267" s="89"/>
      <c r="C267" s="89"/>
      <c r="D267" s="455"/>
      <c r="E267" s="88"/>
      <c r="F267" s="88"/>
      <c r="G267" s="86"/>
      <c r="H267" s="86"/>
      <c r="I267" s="86"/>
      <c r="J267" s="86"/>
      <c r="K267" s="86"/>
      <c r="L267" s="86"/>
      <c r="M267" s="86"/>
      <c r="N267" s="452"/>
      <c r="O267" s="86"/>
      <c r="P267" s="452"/>
      <c r="Q267" s="452"/>
      <c r="R267" s="86"/>
      <c r="S267" s="86"/>
      <c r="T267" s="452"/>
      <c r="U267" s="452"/>
      <c r="V267" s="86"/>
      <c r="W267" s="453"/>
      <c r="X267" s="453"/>
      <c r="Y267" s="426"/>
      <c r="Z267" s="426"/>
      <c r="AA267" s="426"/>
      <c r="AB267" s="454"/>
    </row>
    <row r="268" spans="1:28" ht="14.25" customHeight="1">
      <c r="A268" s="87"/>
      <c r="B268" s="89"/>
      <c r="C268" s="89"/>
      <c r="D268" s="455"/>
      <c r="E268" s="88"/>
      <c r="F268" s="88"/>
      <c r="G268" s="86"/>
      <c r="H268" s="86"/>
      <c r="I268" s="86"/>
      <c r="J268" s="86"/>
      <c r="K268" s="86"/>
      <c r="L268" s="86"/>
      <c r="M268" s="86"/>
      <c r="N268" s="452"/>
      <c r="O268" s="86"/>
      <c r="P268" s="452"/>
      <c r="Q268" s="452"/>
      <c r="R268" s="86"/>
      <c r="S268" s="86"/>
      <c r="T268" s="452"/>
      <c r="U268" s="452"/>
      <c r="V268" s="86"/>
      <c r="W268" s="453"/>
      <c r="X268" s="453"/>
      <c r="Y268" s="426"/>
      <c r="Z268" s="426"/>
      <c r="AA268" s="426"/>
      <c r="AB268" s="454"/>
    </row>
    <row r="269" spans="1:28" ht="14.25" customHeight="1">
      <c r="A269" s="87"/>
      <c r="B269" s="89"/>
      <c r="C269" s="89"/>
      <c r="D269" s="455"/>
      <c r="E269" s="88"/>
      <c r="F269" s="88"/>
      <c r="G269" s="86"/>
      <c r="H269" s="86"/>
      <c r="I269" s="86"/>
      <c r="J269" s="86"/>
      <c r="K269" s="86"/>
      <c r="L269" s="86"/>
      <c r="M269" s="86"/>
      <c r="N269" s="452"/>
      <c r="O269" s="86"/>
      <c r="P269" s="452"/>
      <c r="Q269" s="452"/>
      <c r="R269" s="86"/>
      <c r="S269" s="86"/>
      <c r="T269" s="452"/>
      <c r="U269" s="452"/>
      <c r="V269" s="86"/>
      <c r="W269" s="453"/>
      <c r="X269" s="453"/>
      <c r="Y269" s="426"/>
      <c r="Z269" s="426"/>
      <c r="AA269" s="426"/>
      <c r="AB269" s="454"/>
    </row>
    <row r="270" spans="1:28" ht="14.25" customHeight="1">
      <c r="A270" s="87"/>
      <c r="B270" s="89"/>
      <c r="C270" s="89"/>
      <c r="D270" s="455"/>
      <c r="E270" s="88"/>
      <c r="F270" s="88"/>
      <c r="G270" s="86"/>
      <c r="H270" s="86"/>
      <c r="I270" s="86"/>
      <c r="J270" s="86"/>
      <c r="K270" s="86"/>
      <c r="L270" s="86"/>
      <c r="M270" s="86"/>
      <c r="N270" s="452"/>
      <c r="O270" s="86"/>
      <c r="P270" s="452"/>
      <c r="Q270" s="452"/>
      <c r="R270" s="86"/>
      <c r="S270" s="86"/>
      <c r="T270" s="452"/>
      <c r="U270" s="452"/>
      <c r="V270" s="86"/>
      <c r="W270" s="453"/>
      <c r="X270" s="453"/>
      <c r="Y270" s="426"/>
      <c r="Z270" s="426"/>
      <c r="AA270" s="426"/>
      <c r="AB270" s="454"/>
    </row>
    <row r="271" spans="1:28" ht="14.25" customHeight="1">
      <c r="A271" s="87"/>
      <c r="B271" s="89"/>
      <c r="C271" s="89"/>
      <c r="D271" s="455"/>
      <c r="E271" s="88"/>
      <c r="F271" s="88"/>
      <c r="G271" s="86"/>
      <c r="H271" s="86"/>
      <c r="I271" s="86"/>
      <c r="J271" s="86"/>
      <c r="K271" s="86"/>
      <c r="L271" s="86"/>
      <c r="M271" s="86"/>
      <c r="N271" s="452"/>
      <c r="O271" s="86"/>
      <c r="P271" s="452"/>
      <c r="Q271" s="452"/>
      <c r="R271" s="86"/>
      <c r="S271" s="86"/>
      <c r="T271" s="452"/>
      <c r="U271" s="452"/>
      <c r="V271" s="86"/>
      <c r="W271" s="453"/>
      <c r="X271" s="453"/>
      <c r="Y271" s="426"/>
      <c r="Z271" s="426"/>
      <c r="AA271" s="426"/>
      <c r="AB271" s="454"/>
    </row>
    <row r="272" spans="1:28" ht="14.25" customHeight="1">
      <c r="A272" s="87"/>
      <c r="B272" s="89"/>
      <c r="C272" s="89"/>
      <c r="D272" s="455"/>
      <c r="E272" s="88"/>
      <c r="F272" s="88"/>
      <c r="G272" s="86"/>
      <c r="H272" s="86"/>
      <c r="I272" s="86"/>
      <c r="J272" s="86"/>
      <c r="K272" s="86"/>
      <c r="L272" s="86"/>
      <c r="M272" s="86"/>
      <c r="N272" s="452"/>
      <c r="O272" s="86"/>
      <c r="P272" s="452"/>
      <c r="Q272" s="452"/>
      <c r="R272" s="86"/>
      <c r="S272" s="86"/>
      <c r="T272" s="452"/>
      <c r="U272" s="452"/>
      <c r="V272" s="86"/>
      <c r="W272" s="453"/>
      <c r="X272" s="453"/>
      <c r="Y272" s="426"/>
      <c r="Z272" s="426"/>
      <c r="AA272" s="426"/>
      <c r="AB272" s="454"/>
    </row>
    <row r="273" spans="1:28" ht="14.25" customHeight="1">
      <c r="A273" s="87"/>
      <c r="B273" s="89"/>
      <c r="C273" s="89"/>
      <c r="D273" s="455"/>
      <c r="E273" s="88"/>
      <c r="F273" s="88"/>
      <c r="G273" s="86"/>
      <c r="H273" s="86"/>
      <c r="I273" s="86"/>
      <c r="J273" s="86"/>
      <c r="K273" s="86"/>
      <c r="L273" s="86"/>
      <c r="M273" s="86"/>
      <c r="N273" s="452"/>
      <c r="O273" s="86"/>
      <c r="P273" s="452"/>
      <c r="Q273" s="452"/>
      <c r="R273" s="86"/>
      <c r="S273" s="86"/>
      <c r="T273" s="452"/>
      <c r="U273" s="452"/>
      <c r="V273" s="86"/>
      <c r="W273" s="453"/>
      <c r="X273" s="453"/>
      <c r="Y273" s="426"/>
      <c r="Z273" s="426"/>
      <c r="AA273" s="426"/>
      <c r="AB273" s="454"/>
    </row>
    <row r="274" spans="1:28" ht="14.25" customHeight="1">
      <c r="A274" s="87"/>
      <c r="B274" s="89"/>
      <c r="C274" s="89"/>
      <c r="D274" s="455"/>
      <c r="E274" s="88"/>
      <c r="F274" s="88"/>
      <c r="G274" s="86"/>
      <c r="H274" s="86"/>
      <c r="I274" s="86"/>
      <c r="J274" s="86"/>
      <c r="K274" s="86"/>
      <c r="L274" s="86"/>
      <c r="M274" s="86"/>
      <c r="N274" s="452"/>
      <c r="O274" s="86"/>
      <c r="P274" s="452"/>
      <c r="Q274" s="452"/>
      <c r="R274" s="86"/>
      <c r="S274" s="86"/>
      <c r="T274" s="452"/>
      <c r="U274" s="452"/>
      <c r="V274" s="86"/>
      <c r="W274" s="453"/>
      <c r="X274" s="453"/>
      <c r="Y274" s="426"/>
      <c r="Z274" s="426"/>
      <c r="AA274" s="426"/>
      <c r="AB274" s="454"/>
    </row>
    <row r="275" spans="1:28" ht="14.25" customHeight="1">
      <c r="A275" s="87"/>
      <c r="B275" s="89"/>
      <c r="C275" s="89"/>
      <c r="D275" s="455"/>
      <c r="E275" s="88"/>
      <c r="F275" s="88"/>
      <c r="G275" s="86"/>
      <c r="H275" s="86"/>
      <c r="I275" s="86"/>
      <c r="J275" s="86"/>
      <c r="K275" s="86"/>
      <c r="L275" s="86"/>
      <c r="M275" s="86"/>
      <c r="N275" s="452"/>
      <c r="O275" s="86"/>
      <c r="P275" s="452"/>
      <c r="Q275" s="452"/>
      <c r="R275" s="86"/>
      <c r="S275" s="86"/>
      <c r="T275" s="452"/>
      <c r="U275" s="452"/>
      <c r="V275" s="86"/>
      <c r="W275" s="453"/>
      <c r="X275" s="453"/>
      <c r="Y275" s="426"/>
      <c r="Z275" s="426"/>
      <c r="AA275" s="426"/>
      <c r="AB275" s="454"/>
    </row>
    <row r="276" spans="1:28" ht="14.25" customHeight="1">
      <c r="A276" s="87"/>
      <c r="B276" s="89"/>
      <c r="C276" s="89"/>
      <c r="D276" s="455"/>
      <c r="E276" s="88"/>
      <c r="F276" s="88"/>
      <c r="G276" s="86"/>
      <c r="H276" s="86"/>
      <c r="I276" s="86"/>
      <c r="J276" s="86"/>
      <c r="K276" s="86"/>
      <c r="L276" s="86"/>
      <c r="M276" s="86"/>
      <c r="N276" s="452"/>
      <c r="O276" s="86"/>
      <c r="P276" s="452"/>
      <c r="Q276" s="452"/>
      <c r="R276" s="86"/>
      <c r="S276" s="86"/>
      <c r="T276" s="452"/>
      <c r="U276" s="452"/>
      <c r="V276" s="86"/>
      <c r="W276" s="453"/>
      <c r="X276" s="453"/>
      <c r="Y276" s="426"/>
      <c r="Z276" s="426"/>
      <c r="AA276" s="426"/>
      <c r="AB276" s="454"/>
    </row>
    <row r="277" spans="1:28" ht="14.25" customHeight="1">
      <c r="A277" s="87"/>
      <c r="B277" s="89"/>
      <c r="C277" s="89"/>
      <c r="D277" s="455"/>
      <c r="E277" s="88"/>
      <c r="F277" s="88"/>
      <c r="G277" s="86"/>
      <c r="H277" s="86"/>
      <c r="I277" s="86"/>
      <c r="J277" s="86"/>
      <c r="K277" s="86"/>
      <c r="L277" s="86"/>
      <c r="M277" s="86"/>
      <c r="N277" s="452"/>
      <c r="O277" s="86"/>
      <c r="P277" s="452"/>
      <c r="Q277" s="452"/>
      <c r="R277" s="86"/>
      <c r="S277" s="86"/>
      <c r="T277" s="452"/>
      <c r="U277" s="452"/>
      <c r="V277" s="86"/>
      <c r="W277" s="453"/>
      <c r="X277" s="453"/>
      <c r="Y277" s="426"/>
      <c r="Z277" s="426"/>
      <c r="AA277" s="426"/>
      <c r="AB277" s="454"/>
    </row>
    <row r="278" spans="1:28" ht="14.25" customHeight="1">
      <c r="A278" s="87"/>
      <c r="B278" s="89"/>
      <c r="C278" s="89"/>
      <c r="D278" s="455"/>
      <c r="E278" s="88"/>
      <c r="F278" s="88"/>
      <c r="G278" s="86"/>
      <c r="H278" s="86"/>
      <c r="I278" s="86"/>
      <c r="J278" s="86"/>
      <c r="K278" s="86"/>
      <c r="L278" s="86"/>
      <c r="M278" s="86"/>
      <c r="N278" s="452"/>
      <c r="O278" s="86"/>
      <c r="P278" s="452"/>
      <c r="Q278" s="452"/>
      <c r="R278" s="86"/>
      <c r="S278" s="86"/>
      <c r="T278" s="452"/>
      <c r="U278" s="452"/>
      <c r="V278" s="86"/>
      <c r="W278" s="453"/>
      <c r="X278" s="453"/>
      <c r="Y278" s="426"/>
      <c r="Z278" s="426"/>
      <c r="AA278" s="426"/>
      <c r="AB278" s="454"/>
    </row>
    <row r="279" spans="1:28" ht="14.25" customHeight="1">
      <c r="A279" s="87"/>
      <c r="B279" s="89"/>
      <c r="C279" s="89"/>
      <c r="D279" s="455"/>
      <c r="E279" s="88"/>
      <c r="F279" s="88"/>
      <c r="G279" s="86"/>
      <c r="H279" s="86"/>
      <c r="I279" s="86"/>
      <c r="J279" s="86"/>
      <c r="K279" s="86"/>
      <c r="L279" s="86"/>
      <c r="M279" s="86"/>
      <c r="N279" s="452"/>
      <c r="O279" s="86"/>
      <c r="P279" s="452"/>
      <c r="Q279" s="452"/>
      <c r="R279" s="86"/>
      <c r="S279" s="86"/>
      <c r="T279" s="452"/>
      <c r="U279" s="452"/>
      <c r="V279" s="86"/>
      <c r="W279" s="453"/>
      <c r="X279" s="453"/>
      <c r="Y279" s="426"/>
      <c r="Z279" s="426"/>
      <c r="AA279" s="426"/>
      <c r="AB279" s="454"/>
    </row>
    <row r="280" spans="1:28" ht="14.25" customHeight="1">
      <c r="A280" s="87"/>
      <c r="B280" s="89"/>
      <c r="C280" s="89"/>
      <c r="D280" s="455"/>
      <c r="E280" s="88"/>
      <c r="F280" s="88"/>
      <c r="G280" s="86"/>
      <c r="H280" s="86"/>
      <c r="I280" s="86"/>
      <c r="J280" s="86"/>
      <c r="K280" s="86"/>
      <c r="L280" s="86"/>
      <c r="M280" s="86"/>
      <c r="N280" s="452"/>
      <c r="O280" s="86"/>
      <c r="P280" s="452"/>
      <c r="Q280" s="452"/>
      <c r="R280" s="86"/>
      <c r="S280" s="86"/>
      <c r="T280" s="452"/>
      <c r="U280" s="452"/>
      <c r="V280" s="86"/>
      <c r="W280" s="453"/>
      <c r="X280" s="453"/>
      <c r="Y280" s="426"/>
      <c r="Z280" s="426"/>
      <c r="AA280" s="426"/>
      <c r="AB280" s="454"/>
    </row>
    <row r="281" spans="1:28" ht="14.25" customHeight="1">
      <c r="A281" s="87"/>
      <c r="B281" s="89"/>
      <c r="C281" s="89"/>
      <c r="D281" s="455"/>
      <c r="E281" s="88"/>
      <c r="F281" s="88"/>
      <c r="G281" s="86"/>
      <c r="H281" s="86"/>
      <c r="I281" s="86"/>
      <c r="J281" s="86"/>
      <c r="K281" s="86"/>
      <c r="L281" s="86"/>
      <c r="M281" s="86"/>
      <c r="N281" s="452"/>
      <c r="O281" s="86"/>
      <c r="P281" s="452"/>
      <c r="Q281" s="452"/>
      <c r="R281" s="86"/>
      <c r="S281" s="86"/>
      <c r="T281" s="452"/>
      <c r="U281" s="452"/>
      <c r="V281" s="86"/>
      <c r="W281" s="453"/>
      <c r="X281" s="453"/>
      <c r="Y281" s="426"/>
      <c r="Z281" s="426"/>
      <c r="AA281" s="426"/>
      <c r="AB281" s="454"/>
    </row>
    <row r="282" spans="1:28" ht="14.25" customHeight="1">
      <c r="A282" s="87"/>
      <c r="B282" s="89"/>
      <c r="C282" s="89"/>
      <c r="D282" s="455"/>
      <c r="E282" s="88"/>
      <c r="F282" s="88"/>
      <c r="G282" s="86"/>
      <c r="H282" s="86"/>
      <c r="I282" s="86"/>
      <c r="J282" s="86"/>
      <c r="K282" s="86"/>
      <c r="L282" s="86"/>
      <c r="M282" s="86"/>
      <c r="N282" s="452"/>
      <c r="O282" s="86"/>
      <c r="P282" s="452"/>
      <c r="Q282" s="452"/>
      <c r="R282" s="86"/>
      <c r="S282" s="86"/>
      <c r="T282" s="452"/>
      <c r="U282" s="452"/>
      <c r="V282" s="86"/>
      <c r="W282" s="453"/>
      <c r="X282" s="453"/>
      <c r="Y282" s="426"/>
      <c r="Z282" s="426"/>
      <c r="AA282" s="426"/>
      <c r="AB282" s="454"/>
    </row>
    <row r="283" spans="1:28" ht="14.25" customHeight="1">
      <c r="A283" s="87"/>
      <c r="B283" s="89"/>
      <c r="C283" s="89"/>
      <c r="D283" s="455"/>
      <c r="E283" s="88"/>
      <c r="F283" s="88"/>
      <c r="G283" s="86"/>
      <c r="H283" s="86"/>
      <c r="I283" s="86"/>
      <c r="J283" s="86"/>
      <c r="K283" s="86"/>
      <c r="L283" s="86"/>
      <c r="M283" s="86"/>
      <c r="N283" s="452"/>
      <c r="O283" s="86"/>
      <c r="P283" s="452"/>
      <c r="Q283" s="452"/>
      <c r="R283" s="86"/>
      <c r="S283" s="86"/>
      <c r="T283" s="452"/>
      <c r="U283" s="452"/>
      <c r="V283" s="86"/>
      <c r="W283" s="453"/>
      <c r="X283" s="453"/>
      <c r="Y283" s="426"/>
      <c r="Z283" s="426"/>
      <c r="AA283" s="426"/>
      <c r="AB283" s="454"/>
    </row>
    <row r="284" spans="1:28" ht="14.25" customHeight="1">
      <c r="A284" s="87"/>
      <c r="B284" s="89"/>
      <c r="C284" s="89"/>
      <c r="D284" s="455"/>
      <c r="E284" s="88"/>
      <c r="F284" s="88"/>
      <c r="G284" s="86"/>
      <c r="H284" s="86"/>
      <c r="I284" s="86"/>
      <c r="J284" s="86"/>
      <c r="K284" s="86"/>
      <c r="L284" s="86"/>
      <c r="M284" s="86"/>
      <c r="N284" s="452"/>
      <c r="O284" s="86"/>
      <c r="P284" s="452"/>
      <c r="Q284" s="452"/>
      <c r="R284" s="86"/>
      <c r="S284" s="86"/>
      <c r="T284" s="452"/>
      <c r="U284" s="452"/>
      <c r="V284" s="86"/>
      <c r="W284" s="453"/>
      <c r="X284" s="453"/>
      <c r="Y284" s="426"/>
      <c r="Z284" s="426"/>
      <c r="AA284" s="426"/>
      <c r="AB284" s="454"/>
    </row>
    <row r="285" spans="1:28" ht="14.25" customHeight="1">
      <c r="A285" s="87"/>
      <c r="B285" s="89"/>
      <c r="C285" s="89"/>
      <c r="D285" s="455"/>
      <c r="E285" s="88"/>
      <c r="F285" s="88"/>
      <c r="G285" s="86"/>
      <c r="H285" s="86"/>
      <c r="I285" s="86"/>
      <c r="J285" s="86"/>
      <c r="K285" s="86"/>
      <c r="L285" s="86"/>
      <c r="M285" s="86"/>
      <c r="N285" s="452"/>
      <c r="O285" s="86"/>
      <c r="P285" s="452"/>
      <c r="Q285" s="452"/>
      <c r="R285" s="86"/>
      <c r="S285" s="86"/>
      <c r="T285" s="452"/>
      <c r="U285" s="452"/>
      <c r="V285" s="86"/>
      <c r="W285" s="453"/>
      <c r="X285" s="453"/>
      <c r="Y285" s="426"/>
      <c r="Z285" s="426"/>
      <c r="AA285" s="426"/>
      <c r="AB285" s="454"/>
    </row>
    <row r="286" spans="1:28" ht="14.25" customHeight="1">
      <c r="A286" s="87"/>
      <c r="B286" s="89"/>
      <c r="C286" s="89"/>
      <c r="D286" s="455"/>
      <c r="E286" s="88"/>
      <c r="F286" s="88"/>
      <c r="G286" s="86"/>
      <c r="H286" s="86"/>
      <c r="I286" s="86"/>
      <c r="J286" s="86"/>
      <c r="K286" s="86"/>
      <c r="L286" s="86"/>
      <c r="M286" s="86"/>
      <c r="N286" s="452"/>
      <c r="O286" s="86"/>
      <c r="P286" s="452"/>
      <c r="Q286" s="452"/>
      <c r="R286" s="86"/>
      <c r="S286" s="86"/>
      <c r="T286" s="452"/>
      <c r="U286" s="452"/>
      <c r="V286" s="86"/>
      <c r="W286" s="453"/>
      <c r="X286" s="453"/>
      <c r="Y286" s="426"/>
      <c r="Z286" s="426"/>
      <c r="AA286" s="426"/>
      <c r="AB286" s="454"/>
    </row>
    <row r="287" spans="1:28" ht="14.25" customHeight="1">
      <c r="A287" s="87"/>
      <c r="B287" s="89"/>
      <c r="C287" s="89"/>
      <c r="D287" s="455"/>
      <c r="E287" s="88"/>
      <c r="F287" s="88"/>
      <c r="G287" s="86"/>
      <c r="H287" s="86"/>
      <c r="I287" s="86"/>
      <c r="J287" s="86"/>
      <c r="K287" s="86"/>
      <c r="L287" s="86"/>
      <c r="M287" s="86"/>
      <c r="N287" s="452"/>
      <c r="O287" s="86"/>
      <c r="P287" s="452"/>
      <c r="Q287" s="452"/>
      <c r="R287" s="86"/>
      <c r="S287" s="86"/>
      <c r="T287" s="452"/>
      <c r="U287" s="452"/>
      <c r="V287" s="86"/>
      <c r="W287" s="453"/>
      <c r="X287" s="453"/>
      <c r="Y287" s="426"/>
      <c r="Z287" s="426"/>
      <c r="AA287" s="426"/>
      <c r="AB287" s="454"/>
    </row>
    <row r="288" spans="1:28" ht="14.25" customHeight="1">
      <c r="A288" s="87"/>
      <c r="B288" s="89"/>
      <c r="C288" s="89"/>
      <c r="D288" s="455"/>
      <c r="E288" s="88"/>
      <c r="F288" s="88"/>
      <c r="G288" s="86"/>
      <c r="H288" s="86"/>
      <c r="I288" s="86"/>
      <c r="J288" s="86"/>
      <c r="K288" s="86"/>
      <c r="L288" s="86"/>
      <c r="M288" s="86"/>
      <c r="N288" s="452"/>
      <c r="O288" s="86"/>
      <c r="P288" s="452"/>
      <c r="Q288" s="452"/>
      <c r="R288" s="86"/>
      <c r="S288" s="86"/>
      <c r="T288" s="452"/>
      <c r="U288" s="452"/>
      <c r="V288" s="86"/>
      <c r="W288" s="453"/>
      <c r="X288" s="453"/>
      <c r="Y288" s="426"/>
      <c r="Z288" s="426"/>
      <c r="AA288" s="426"/>
      <c r="AB288" s="454"/>
    </row>
    <row r="289" spans="1:28" ht="14.25" customHeight="1">
      <c r="A289" s="87"/>
      <c r="B289" s="89"/>
      <c r="C289" s="89"/>
      <c r="D289" s="455"/>
      <c r="E289" s="88"/>
      <c r="F289" s="88"/>
      <c r="G289" s="86"/>
      <c r="H289" s="86"/>
      <c r="I289" s="86"/>
      <c r="J289" s="86"/>
      <c r="K289" s="86"/>
      <c r="L289" s="86"/>
      <c r="M289" s="86"/>
      <c r="N289" s="452"/>
      <c r="O289" s="86"/>
      <c r="P289" s="452"/>
      <c r="Q289" s="452"/>
      <c r="R289" s="86"/>
      <c r="S289" s="86"/>
      <c r="T289" s="452"/>
      <c r="U289" s="452"/>
      <c r="V289" s="86"/>
      <c r="W289" s="453"/>
      <c r="X289" s="453"/>
      <c r="Y289" s="426"/>
      <c r="Z289" s="426"/>
      <c r="AA289" s="426"/>
      <c r="AB289" s="454"/>
    </row>
    <row r="290" spans="1:28" ht="14.25" customHeight="1">
      <c r="A290" s="87"/>
      <c r="B290" s="89"/>
      <c r="C290" s="89"/>
      <c r="D290" s="455"/>
      <c r="E290" s="88"/>
      <c r="F290" s="88"/>
      <c r="G290" s="86"/>
      <c r="H290" s="86"/>
      <c r="I290" s="86"/>
      <c r="J290" s="86"/>
      <c r="K290" s="86"/>
      <c r="L290" s="86"/>
      <c r="M290" s="86"/>
      <c r="N290" s="452"/>
      <c r="O290" s="86"/>
      <c r="P290" s="452"/>
      <c r="Q290" s="452"/>
      <c r="R290" s="86"/>
      <c r="S290" s="86"/>
      <c r="T290" s="452"/>
      <c r="U290" s="452"/>
      <c r="V290" s="86"/>
      <c r="W290" s="453"/>
      <c r="X290" s="453"/>
      <c r="Y290" s="426"/>
      <c r="Z290" s="426"/>
      <c r="AA290" s="426"/>
      <c r="AB290" s="454"/>
    </row>
    <row r="291" spans="1:28" ht="14.25" customHeight="1">
      <c r="A291" s="87"/>
      <c r="B291" s="89"/>
      <c r="C291" s="89"/>
      <c r="D291" s="455"/>
      <c r="E291" s="88"/>
      <c r="F291" s="88"/>
      <c r="G291" s="86"/>
      <c r="H291" s="86"/>
      <c r="I291" s="86"/>
      <c r="J291" s="86"/>
      <c r="K291" s="86"/>
      <c r="L291" s="86"/>
      <c r="M291" s="86"/>
      <c r="N291" s="452"/>
      <c r="O291" s="86"/>
      <c r="P291" s="452"/>
      <c r="Q291" s="452"/>
      <c r="R291" s="86"/>
      <c r="S291" s="86"/>
      <c r="T291" s="452"/>
      <c r="U291" s="452"/>
      <c r="V291" s="86"/>
      <c r="W291" s="453"/>
      <c r="X291" s="453"/>
      <c r="Y291" s="426"/>
      <c r="Z291" s="426"/>
      <c r="AA291" s="426"/>
      <c r="AB291" s="454"/>
    </row>
    <row r="292" spans="1:28" ht="14.25" customHeight="1">
      <c r="A292" s="87"/>
      <c r="B292" s="89"/>
      <c r="C292" s="89"/>
      <c r="D292" s="455"/>
      <c r="E292" s="88"/>
      <c r="F292" s="88"/>
      <c r="G292" s="86"/>
      <c r="H292" s="86"/>
      <c r="I292" s="86"/>
      <c r="J292" s="86"/>
      <c r="K292" s="86"/>
      <c r="L292" s="86"/>
      <c r="M292" s="86"/>
      <c r="N292" s="452"/>
      <c r="O292" s="86"/>
      <c r="P292" s="452"/>
      <c r="Q292" s="452"/>
      <c r="R292" s="86"/>
      <c r="S292" s="86"/>
      <c r="T292" s="452"/>
      <c r="U292" s="452"/>
      <c r="V292" s="86"/>
      <c r="W292" s="453"/>
      <c r="X292" s="453"/>
      <c r="Y292" s="426"/>
      <c r="Z292" s="426"/>
      <c r="AA292" s="426"/>
      <c r="AB292" s="454"/>
    </row>
    <row r="293" spans="1:28" ht="14.25" customHeight="1">
      <c r="A293" s="87"/>
      <c r="B293" s="89"/>
      <c r="C293" s="89"/>
      <c r="D293" s="455"/>
      <c r="E293" s="88"/>
      <c r="F293" s="88"/>
      <c r="G293" s="86"/>
      <c r="H293" s="86"/>
      <c r="I293" s="86"/>
      <c r="J293" s="86"/>
      <c r="K293" s="86"/>
      <c r="L293" s="86"/>
      <c r="M293" s="86"/>
      <c r="N293" s="452"/>
      <c r="O293" s="86"/>
      <c r="P293" s="452"/>
      <c r="Q293" s="452"/>
      <c r="R293" s="86"/>
      <c r="S293" s="86"/>
      <c r="T293" s="452"/>
      <c r="U293" s="452"/>
      <c r="V293" s="86"/>
      <c r="W293" s="453"/>
      <c r="X293" s="453"/>
      <c r="Y293" s="426"/>
      <c r="Z293" s="426"/>
      <c r="AA293" s="426"/>
      <c r="AB293" s="454"/>
    </row>
    <row r="294" spans="1:28" ht="14.25" customHeight="1">
      <c r="A294" s="87"/>
      <c r="B294" s="89"/>
      <c r="C294" s="89"/>
      <c r="D294" s="455"/>
      <c r="E294" s="88"/>
      <c r="F294" s="88"/>
      <c r="G294" s="86"/>
      <c r="H294" s="86"/>
      <c r="I294" s="86"/>
      <c r="J294" s="86"/>
      <c r="K294" s="86"/>
      <c r="L294" s="86"/>
      <c r="M294" s="86"/>
      <c r="N294" s="452"/>
      <c r="O294" s="86"/>
      <c r="P294" s="452"/>
      <c r="Q294" s="452"/>
      <c r="R294" s="86"/>
      <c r="S294" s="86"/>
      <c r="T294" s="452"/>
      <c r="U294" s="452"/>
      <c r="V294" s="86"/>
      <c r="W294" s="453"/>
      <c r="X294" s="453"/>
      <c r="Y294" s="426"/>
      <c r="Z294" s="426"/>
      <c r="AA294" s="426"/>
      <c r="AB294" s="454"/>
    </row>
    <row r="295" spans="1:28" ht="14.25" customHeight="1">
      <c r="A295" s="87"/>
      <c r="B295" s="89"/>
      <c r="C295" s="89"/>
      <c r="D295" s="455"/>
      <c r="E295" s="88"/>
      <c r="F295" s="88"/>
      <c r="G295" s="86"/>
      <c r="H295" s="86"/>
      <c r="I295" s="86"/>
      <c r="J295" s="86"/>
      <c r="K295" s="86"/>
      <c r="L295" s="86"/>
      <c r="M295" s="86"/>
      <c r="N295" s="452"/>
      <c r="O295" s="86"/>
      <c r="P295" s="452"/>
      <c r="Q295" s="452"/>
      <c r="R295" s="86"/>
      <c r="S295" s="86"/>
      <c r="T295" s="452"/>
      <c r="U295" s="452"/>
      <c r="V295" s="86"/>
      <c r="W295" s="453"/>
      <c r="X295" s="453"/>
      <c r="Y295" s="426"/>
      <c r="Z295" s="426"/>
      <c r="AA295" s="426"/>
      <c r="AB295" s="454"/>
    </row>
    <row r="296" spans="1:28" ht="14.25" customHeight="1">
      <c r="A296" s="87"/>
      <c r="B296" s="89"/>
      <c r="C296" s="89"/>
      <c r="D296" s="455"/>
      <c r="E296" s="88"/>
      <c r="F296" s="88"/>
      <c r="G296" s="86"/>
      <c r="H296" s="86"/>
      <c r="I296" s="86"/>
      <c r="J296" s="86"/>
      <c r="K296" s="86"/>
      <c r="L296" s="86"/>
      <c r="M296" s="86"/>
      <c r="N296" s="452"/>
      <c r="O296" s="86"/>
      <c r="P296" s="452"/>
      <c r="Q296" s="452"/>
      <c r="R296" s="86"/>
      <c r="S296" s="86"/>
      <c r="T296" s="452"/>
      <c r="U296" s="452"/>
      <c r="V296" s="86"/>
      <c r="W296" s="453"/>
      <c r="X296" s="453"/>
      <c r="Y296" s="426"/>
      <c r="Z296" s="426"/>
      <c r="AA296" s="426"/>
      <c r="AB296" s="454"/>
    </row>
    <row r="297" spans="1:28" ht="14.25" customHeight="1">
      <c r="A297" s="87"/>
      <c r="B297" s="89"/>
      <c r="C297" s="89"/>
      <c r="D297" s="455"/>
      <c r="E297" s="88"/>
      <c r="F297" s="88"/>
      <c r="G297" s="86"/>
      <c r="H297" s="86"/>
      <c r="I297" s="86"/>
      <c r="J297" s="86"/>
      <c r="K297" s="86"/>
      <c r="L297" s="86"/>
      <c r="M297" s="86"/>
      <c r="N297" s="452"/>
      <c r="O297" s="86"/>
      <c r="P297" s="452"/>
      <c r="Q297" s="452"/>
      <c r="R297" s="86"/>
      <c r="S297" s="86"/>
      <c r="T297" s="452"/>
      <c r="U297" s="452"/>
      <c r="V297" s="86"/>
      <c r="W297" s="453"/>
      <c r="X297" s="453"/>
      <c r="Y297" s="426"/>
      <c r="Z297" s="426"/>
      <c r="AA297" s="426"/>
      <c r="AB297" s="454"/>
    </row>
    <row r="298" spans="1:28" ht="14.25" customHeight="1">
      <c r="A298" s="87"/>
      <c r="B298" s="89"/>
      <c r="C298" s="89"/>
      <c r="D298" s="455"/>
      <c r="E298" s="88"/>
      <c r="F298" s="88"/>
      <c r="G298" s="86"/>
      <c r="H298" s="86"/>
      <c r="I298" s="86"/>
      <c r="J298" s="86"/>
      <c r="K298" s="86"/>
      <c r="L298" s="86"/>
      <c r="M298" s="86"/>
      <c r="N298" s="452"/>
      <c r="O298" s="86"/>
      <c r="P298" s="452"/>
      <c r="Q298" s="452"/>
      <c r="R298" s="86"/>
      <c r="S298" s="86"/>
      <c r="T298" s="452"/>
      <c r="U298" s="452"/>
      <c r="V298" s="86"/>
      <c r="W298" s="453"/>
      <c r="X298" s="453"/>
      <c r="Y298" s="426"/>
      <c r="Z298" s="426"/>
      <c r="AA298" s="426"/>
      <c r="AB298" s="454"/>
    </row>
    <row r="299" spans="1:28" ht="14.25" customHeight="1">
      <c r="A299" s="87"/>
      <c r="B299" s="89"/>
      <c r="C299" s="89"/>
      <c r="D299" s="455"/>
      <c r="E299" s="88"/>
      <c r="F299" s="88"/>
      <c r="G299" s="86"/>
      <c r="H299" s="86"/>
      <c r="I299" s="86"/>
      <c r="J299" s="86"/>
      <c r="K299" s="86"/>
      <c r="L299" s="86"/>
      <c r="M299" s="86"/>
      <c r="N299" s="452"/>
      <c r="O299" s="86"/>
      <c r="P299" s="452"/>
      <c r="Q299" s="452"/>
      <c r="R299" s="86"/>
      <c r="S299" s="86"/>
      <c r="T299" s="452"/>
      <c r="U299" s="452"/>
      <c r="V299" s="86"/>
      <c r="W299" s="453"/>
      <c r="X299" s="453"/>
      <c r="Y299" s="426"/>
      <c r="Z299" s="426"/>
      <c r="AA299" s="426"/>
      <c r="AB299" s="454"/>
    </row>
    <row r="300" spans="1:28" ht="14.25" customHeight="1">
      <c r="A300" s="87"/>
      <c r="B300" s="89"/>
      <c r="C300" s="89"/>
      <c r="D300" s="455"/>
      <c r="E300" s="88"/>
      <c r="F300" s="88"/>
      <c r="G300" s="86"/>
      <c r="H300" s="86"/>
      <c r="I300" s="86"/>
      <c r="J300" s="86"/>
      <c r="K300" s="86"/>
      <c r="L300" s="86"/>
      <c r="M300" s="86"/>
      <c r="N300" s="452"/>
      <c r="O300" s="86"/>
      <c r="P300" s="452"/>
      <c r="Q300" s="452"/>
      <c r="R300" s="86"/>
      <c r="S300" s="86"/>
      <c r="T300" s="452"/>
      <c r="U300" s="452"/>
      <c r="V300" s="86"/>
      <c r="W300" s="453"/>
      <c r="X300" s="453"/>
      <c r="Y300" s="426"/>
      <c r="Z300" s="426"/>
      <c r="AA300" s="426"/>
      <c r="AB300" s="454"/>
    </row>
    <row r="301" spans="1:28" ht="14.25" customHeight="1">
      <c r="A301" s="87"/>
      <c r="B301" s="89"/>
      <c r="C301" s="89"/>
      <c r="D301" s="455"/>
      <c r="E301" s="88"/>
      <c r="F301" s="88"/>
      <c r="G301" s="86"/>
      <c r="H301" s="86"/>
      <c r="I301" s="86"/>
      <c r="J301" s="86"/>
      <c r="K301" s="86"/>
      <c r="L301" s="86"/>
      <c r="M301" s="86"/>
      <c r="N301" s="452"/>
      <c r="O301" s="86"/>
      <c r="P301" s="452"/>
      <c r="Q301" s="452"/>
      <c r="R301" s="86"/>
      <c r="S301" s="86"/>
      <c r="T301" s="452"/>
      <c r="U301" s="452"/>
      <c r="V301" s="86"/>
      <c r="W301" s="453"/>
      <c r="X301" s="453"/>
      <c r="Y301" s="426"/>
      <c r="Z301" s="426"/>
      <c r="AA301" s="426"/>
      <c r="AB301" s="454"/>
    </row>
    <row r="302" spans="1:28" ht="14.25" customHeight="1">
      <c r="A302" s="87"/>
      <c r="B302" s="89"/>
      <c r="C302" s="89"/>
      <c r="D302" s="455"/>
      <c r="E302" s="88"/>
      <c r="F302" s="88"/>
      <c r="G302" s="86"/>
      <c r="H302" s="86"/>
      <c r="I302" s="86"/>
      <c r="J302" s="86"/>
      <c r="K302" s="86"/>
      <c r="L302" s="86"/>
      <c r="M302" s="86"/>
      <c r="N302" s="452"/>
      <c r="O302" s="86"/>
      <c r="P302" s="452"/>
      <c r="Q302" s="452"/>
      <c r="R302" s="86"/>
      <c r="S302" s="86"/>
      <c r="T302" s="452"/>
      <c r="U302" s="452"/>
      <c r="V302" s="86"/>
      <c r="W302" s="453"/>
      <c r="X302" s="453"/>
      <c r="Y302" s="426"/>
      <c r="Z302" s="426"/>
      <c r="AA302" s="426"/>
      <c r="AB302" s="454"/>
    </row>
    <row r="303" spans="1:28" ht="14.25" customHeight="1">
      <c r="A303" s="87"/>
      <c r="B303" s="89"/>
      <c r="C303" s="89"/>
      <c r="D303" s="455"/>
      <c r="E303" s="88"/>
      <c r="F303" s="88"/>
      <c r="G303" s="86"/>
      <c r="H303" s="86"/>
      <c r="I303" s="86"/>
      <c r="J303" s="86"/>
      <c r="K303" s="86"/>
      <c r="L303" s="86"/>
      <c r="M303" s="86"/>
      <c r="N303" s="452"/>
      <c r="O303" s="86"/>
      <c r="P303" s="452"/>
      <c r="Q303" s="452"/>
      <c r="R303" s="86"/>
      <c r="S303" s="86"/>
      <c r="T303" s="452"/>
      <c r="U303" s="452"/>
      <c r="V303" s="86"/>
      <c r="W303" s="453"/>
      <c r="X303" s="453"/>
      <c r="Y303" s="426"/>
      <c r="Z303" s="426"/>
      <c r="AA303" s="426"/>
      <c r="AB303" s="454"/>
    </row>
    <row r="304" spans="1:28" ht="14.25" customHeight="1">
      <c r="A304" s="24"/>
    </row>
    <row r="305" spans="1:1" ht="14.25" customHeight="1">
      <c r="A305" s="24"/>
    </row>
    <row r="306" spans="1:1" ht="14.25" customHeight="1">
      <c r="A306" s="24"/>
    </row>
    <row r="307" spans="1:1" ht="14.25" customHeight="1">
      <c r="A307" s="24"/>
    </row>
    <row r="308" spans="1:1" ht="14.25" customHeight="1">
      <c r="A308" s="24"/>
    </row>
    <row r="309" spans="1:1" ht="14.25" customHeight="1">
      <c r="A309" s="24"/>
    </row>
    <row r="310" spans="1:1" ht="14.25" customHeight="1">
      <c r="A310" s="24"/>
    </row>
    <row r="311" spans="1:1" ht="14.25" customHeight="1">
      <c r="A311" s="24"/>
    </row>
    <row r="312" spans="1:1" ht="14.25" customHeight="1">
      <c r="A312" s="24"/>
    </row>
    <row r="313" spans="1:1" ht="14.25" customHeight="1">
      <c r="A313" s="24"/>
    </row>
    <row r="314" spans="1:1" ht="14.25" customHeight="1">
      <c r="A314" s="24"/>
    </row>
    <row r="315" spans="1:1" ht="14.25" customHeight="1">
      <c r="A315" s="24"/>
    </row>
    <row r="316" spans="1:1" ht="14.25" customHeight="1">
      <c r="A316" s="24"/>
    </row>
    <row r="317" spans="1:1" ht="14.25" customHeight="1">
      <c r="A317" s="24"/>
    </row>
    <row r="318" spans="1:1" ht="14.25" customHeight="1">
      <c r="A318" s="24"/>
    </row>
    <row r="319" spans="1:1" ht="14.25" customHeight="1">
      <c r="A319" s="24"/>
    </row>
    <row r="320" spans="1:1" ht="14.25" customHeight="1">
      <c r="A320" s="24"/>
    </row>
    <row r="321" spans="1:1" ht="14.25" customHeight="1">
      <c r="A321" s="24"/>
    </row>
    <row r="322" spans="1:1" ht="14.25" customHeight="1">
      <c r="A322" s="24"/>
    </row>
    <row r="323" spans="1:1" ht="14.25" customHeight="1">
      <c r="A323" s="24"/>
    </row>
    <row r="324" spans="1:1" ht="14.25" customHeight="1">
      <c r="A324" s="24"/>
    </row>
    <row r="325" spans="1:1" ht="14.25" customHeight="1">
      <c r="A325" s="24"/>
    </row>
    <row r="326" spans="1:1" ht="14.25" customHeight="1">
      <c r="A326" s="24"/>
    </row>
    <row r="327" spans="1:1" ht="14.25" customHeight="1">
      <c r="A327" s="24"/>
    </row>
    <row r="328" spans="1:1" ht="14.25" customHeight="1">
      <c r="A328" s="24"/>
    </row>
    <row r="329" spans="1:1" ht="14.25" customHeight="1">
      <c r="A329" s="24"/>
    </row>
    <row r="330" spans="1:1" ht="14.25" customHeight="1">
      <c r="A330" s="24"/>
    </row>
    <row r="331" spans="1:1" ht="14.25" customHeight="1">
      <c r="A331" s="24"/>
    </row>
    <row r="332" spans="1:1" ht="14.25" customHeight="1">
      <c r="A332" s="24"/>
    </row>
    <row r="333" spans="1:1" ht="14.25" customHeight="1">
      <c r="A333" s="24"/>
    </row>
    <row r="334" spans="1:1" ht="14.25" customHeight="1">
      <c r="A334" s="24"/>
    </row>
    <row r="335" spans="1:1" ht="14.25" customHeight="1">
      <c r="A335" s="24"/>
    </row>
    <row r="336" spans="1:1" ht="14.25" customHeight="1">
      <c r="A336" s="24"/>
    </row>
    <row r="337" spans="1:1" ht="14.25" customHeight="1">
      <c r="A337" s="24"/>
    </row>
    <row r="338" spans="1:1" ht="14.25" customHeight="1">
      <c r="A338" s="24"/>
    </row>
    <row r="339" spans="1:1" ht="14.25" customHeight="1">
      <c r="A339" s="24"/>
    </row>
    <row r="340" spans="1:1" ht="14.25" customHeight="1">
      <c r="A340" s="24"/>
    </row>
    <row r="341" spans="1:1" ht="14.25" customHeight="1">
      <c r="A341" s="24"/>
    </row>
    <row r="342" spans="1:1" ht="14.25" customHeight="1">
      <c r="A342" s="24"/>
    </row>
    <row r="343" spans="1:1" ht="14.25" customHeight="1">
      <c r="A343" s="24"/>
    </row>
    <row r="344" spans="1:1" ht="14.25" customHeight="1">
      <c r="A344" s="24"/>
    </row>
    <row r="345" spans="1:1" ht="14.25" customHeight="1">
      <c r="A345" s="24"/>
    </row>
    <row r="346" spans="1:1" ht="14.25" customHeight="1">
      <c r="A346" s="24"/>
    </row>
    <row r="347" spans="1:1" ht="14.25" customHeight="1">
      <c r="A347" s="24"/>
    </row>
    <row r="348" spans="1:1" ht="14.25" customHeight="1">
      <c r="A348" s="24"/>
    </row>
    <row r="349" spans="1:1" ht="14.25" customHeight="1">
      <c r="A349" s="24"/>
    </row>
    <row r="350" spans="1:1" ht="14.25" customHeight="1">
      <c r="A350" s="24"/>
    </row>
    <row r="351" spans="1:1" ht="14.25" customHeight="1">
      <c r="A351" s="24"/>
    </row>
    <row r="352" spans="1:1" ht="14.25" customHeight="1">
      <c r="A352" s="24"/>
    </row>
    <row r="353" spans="1:1" ht="14.25" customHeight="1">
      <c r="A353" s="24"/>
    </row>
    <row r="354" spans="1:1" ht="14.25" customHeight="1">
      <c r="A354" s="24"/>
    </row>
    <row r="355" spans="1:1" ht="14.25" customHeight="1">
      <c r="A355" s="24"/>
    </row>
    <row r="356" spans="1:1" ht="14.25" customHeight="1">
      <c r="A356" s="24"/>
    </row>
    <row r="357" spans="1:1" ht="14.25" customHeight="1">
      <c r="A357" s="24"/>
    </row>
    <row r="358" spans="1:1" ht="14.25" customHeight="1">
      <c r="A358" s="24"/>
    </row>
    <row r="359" spans="1:1" ht="14.25" customHeight="1">
      <c r="A359" s="24"/>
    </row>
    <row r="360" spans="1:1" ht="14.25" customHeight="1">
      <c r="A360" s="24"/>
    </row>
    <row r="361" spans="1:1" ht="14.25" customHeight="1">
      <c r="A361" s="24"/>
    </row>
    <row r="362" spans="1:1" ht="14.25" customHeight="1">
      <c r="A362" s="24"/>
    </row>
    <row r="363" spans="1:1" ht="14.25" customHeight="1">
      <c r="A363" s="24"/>
    </row>
    <row r="364" spans="1:1" ht="14.25" customHeight="1">
      <c r="A364" s="24"/>
    </row>
    <row r="365" spans="1:1" ht="14.25" customHeight="1">
      <c r="A365" s="24"/>
    </row>
    <row r="366" spans="1:1" ht="14.25" customHeight="1">
      <c r="A366" s="24"/>
    </row>
    <row r="367" spans="1:1" ht="14.25" customHeight="1">
      <c r="A367" s="24"/>
    </row>
    <row r="368" spans="1:1" ht="14.25" customHeight="1">
      <c r="A368" s="24"/>
    </row>
    <row r="369" spans="1:1" ht="14.25" customHeight="1">
      <c r="A369" s="24"/>
    </row>
    <row r="370" spans="1:1" ht="14.25" customHeight="1">
      <c r="A370" s="24"/>
    </row>
    <row r="371" spans="1:1" ht="14.25" customHeight="1">
      <c r="A371" s="24"/>
    </row>
    <row r="372" spans="1:1" ht="14.25" customHeight="1">
      <c r="A372" s="24"/>
    </row>
    <row r="373" spans="1:1" ht="14.25" customHeight="1">
      <c r="A373" s="24"/>
    </row>
    <row r="374" spans="1:1" ht="14.25" customHeight="1">
      <c r="A374" s="24"/>
    </row>
    <row r="375" spans="1:1" ht="14.25" customHeight="1">
      <c r="A375" s="24"/>
    </row>
    <row r="376" spans="1:1" ht="14.25" customHeight="1">
      <c r="A376" s="24"/>
    </row>
    <row r="377" spans="1:1" ht="14.25" customHeight="1">
      <c r="A377" s="24"/>
    </row>
    <row r="378" spans="1:1" ht="14.25" customHeight="1">
      <c r="A378" s="24"/>
    </row>
    <row r="379" spans="1:1" ht="14.25" customHeight="1">
      <c r="A379" s="24"/>
    </row>
    <row r="380" spans="1:1" ht="14.25" customHeight="1">
      <c r="A380" s="24"/>
    </row>
    <row r="381" spans="1:1" ht="14.25" customHeight="1">
      <c r="A381" s="24"/>
    </row>
    <row r="382" spans="1:1" ht="14.25" customHeight="1">
      <c r="A382" s="24"/>
    </row>
    <row r="383" spans="1:1" ht="14.25" customHeight="1">
      <c r="A383" s="24"/>
    </row>
    <row r="384" spans="1:1" ht="14.25" customHeight="1">
      <c r="A384" s="24"/>
    </row>
    <row r="385" spans="1:1" ht="14.25" customHeight="1">
      <c r="A385" s="24"/>
    </row>
    <row r="386" spans="1:1" ht="14.25" customHeight="1">
      <c r="A386" s="24"/>
    </row>
    <row r="387" spans="1:1" ht="14.25" customHeight="1">
      <c r="A387" s="24"/>
    </row>
    <row r="388" spans="1:1" ht="14.25" customHeight="1">
      <c r="A388" s="24"/>
    </row>
    <row r="389" spans="1:1" ht="14.25" customHeight="1">
      <c r="A389" s="24"/>
    </row>
    <row r="390" spans="1:1" ht="14.25" customHeight="1">
      <c r="A390" s="24"/>
    </row>
    <row r="391" spans="1:1" ht="14.25" customHeight="1">
      <c r="A391" s="24"/>
    </row>
    <row r="392" spans="1:1" ht="14.25" customHeight="1">
      <c r="A392" s="24"/>
    </row>
    <row r="393" spans="1:1" ht="14.25" customHeight="1">
      <c r="A393" s="24"/>
    </row>
    <row r="394" spans="1:1" ht="14.25" customHeight="1">
      <c r="A394" s="24"/>
    </row>
    <row r="395" spans="1:1" ht="14.25" customHeight="1">
      <c r="A395" s="24"/>
    </row>
    <row r="396" spans="1:1" ht="14.25" customHeight="1">
      <c r="A396" s="24"/>
    </row>
    <row r="397" spans="1:1" ht="14.25" customHeight="1">
      <c r="A397" s="24"/>
    </row>
    <row r="398" spans="1:1" ht="14.25" customHeight="1">
      <c r="A398" s="24"/>
    </row>
    <row r="399" spans="1:1" ht="14.25" customHeight="1">
      <c r="A399" s="24"/>
    </row>
    <row r="400" spans="1:1" ht="14.25" customHeight="1">
      <c r="A400" s="24"/>
    </row>
    <row r="401" spans="1:1" ht="14.25" customHeight="1">
      <c r="A401" s="24"/>
    </row>
    <row r="402" spans="1:1" ht="14.25" customHeight="1">
      <c r="A402" s="24"/>
    </row>
    <row r="403" spans="1:1" ht="14.25" customHeight="1">
      <c r="A403" s="24"/>
    </row>
    <row r="404" spans="1:1" ht="14.25" customHeight="1">
      <c r="A404" s="24"/>
    </row>
    <row r="405" spans="1:1" ht="14.25" customHeight="1">
      <c r="A405" s="24"/>
    </row>
    <row r="406" spans="1:1" ht="14.25" customHeight="1">
      <c r="A406" s="24"/>
    </row>
    <row r="407" spans="1:1" ht="14.25" customHeight="1">
      <c r="A407" s="24"/>
    </row>
    <row r="408" spans="1:1" ht="14.25" customHeight="1">
      <c r="A408" s="24"/>
    </row>
    <row r="409" spans="1:1" ht="14.25" customHeight="1">
      <c r="A409" s="24"/>
    </row>
    <row r="410" spans="1:1" ht="14.25" customHeight="1">
      <c r="A410" s="24"/>
    </row>
    <row r="411" spans="1:1" ht="14.25" customHeight="1">
      <c r="A411" s="24"/>
    </row>
    <row r="412" spans="1:1" ht="14.25" customHeight="1">
      <c r="A412" s="24"/>
    </row>
    <row r="413" spans="1:1" ht="14.25" customHeight="1">
      <c r="A413" s="24"/>
    </row>
    <row r="414" spans="1:1" ht="14.25" customHeight="1">
      <c r="A414" s="24"/>
    </row>
    <row r="415" spans="1:1" ht="14.25" customHeight="1">
      <c r="A415" s="24"/>
    </row>
    <row r="416" spans="1:1" ht="14.25" customHeight="1">
      <c r="A416" s="24"/>
    </row>
    <row r="417" spans="1:1" ht="14.25" customHeight="1">
      <c r="A417" s="24"/>
    </row>
    <row r="418" spans="1:1" ht="14.25" customHeight="1">
      <c r="A418" s="24"/>
    </row>
    <row r="419" spans="1:1" ht="14.25" customHeight="1">
      <c r="A419" s="24"/>
    </row>
    <row r="420" spans="1:1" ht="14.25" customHeight="1">
      <c r="A420" s="24"/>
    </row>
    <row r="421" spans="1:1" ht="14.25" customHeight="1">
      <c r="A421" s="24"/>
    </row>
    <row r="422" spans="1:1" ht="14.25" customHeight="1">
      <c r="A422" s="24"/>
    </row>
    <row r="423" spans="1:1" ht="14.25" customHeight="1">
      <c r="A423" s="24"/>
    </row>
    <row r="424" spans="1:1" ht="14.25" customHeight="1">
      <c r="A424" s="24"/>
    </row>
    <row r="425" spans="1:1" ht="14.25" customHeight="1">
      <c r="A425" s="24"/>
    </row>
    <row r="426" spans="1:1" ht="14.25" customHeight="1">
      <c r="A426" s="24"/>
    </row>
    <row r="427" spans="1:1" ht="14.25" customHeight="1">
      <c r="A427" s="24"/>
    </row>
    <row r="428" spans="1:1" ht="14.25" customHeight="1">
      <c r="A428" s="24"/>
    </row>
    <row r="429" spans="1:1" ht="14.25" customHeight="1">
      <c r="A429" s="24"/>
    </row>
    <row r="430" spans="1:1" ht="14.25" customHeight="1">
      <c r="A430" s="24"/>
    </row>
    <row r="431" spans="1:1" ht="14.25" customHeight="1">
      <c r="A431" s="24"/>
    </row>
    <row r="432" spans="1:1" ht="14.25" customHeight="1">
      <c r="A432" s="24"/>
    </row>
    <row r="433" spans="1:1" ht="14.25" customHeight="1">
      <c r="A433" s="24"/>
    </row>
    <row r="434" spans="1:1" ht="14.25" customHeight="1">
      <c r="A434" s="24"/>
    </row>
    <row r="435" spans="1:1" ht="14.25" customHeight="1">
      <c r="A435" s="24"/>
    </row>
    <row r="436" spans="1:1" ht="14.25" customHeight="1">
      <c r="A436" s="24"/>
    </row>
    <row r="437" spans="1:1" ht="14.25" customHeight="1">
      <c r="A437" s="24"/>
    </row>
    <row r="438" spans="1:1" ht="14.25" customHeight="1">
      <c r="A438" s="24"/>
    </row>
    <row r="439" spans="1:1" ht="14.25" customHeight="1">
      <c r="A439" s="24"/>
    </row>
    <row r="440" spans="1:1" ht="14.25" customHeight="1">
      <c r="A440" s="24"/>
    </row>
    <row r="441" spans="1:1" ht="14.25" customHeight="1">
      <c r="A441" s="24"/>
    </row>
    <row r="442" spans="1:1" ht="14.25" customHeight="1">
      <c r="A442" s="24"/>
    </row>
    <row r="443" spans="1:1" ht="14.25" customHeight="1">
      <c r="A443" s="24"/>
    </row>
    <row r="444" spans="1:1" ht="14.25" customHeight="1">
      <c r="A444" s="24"/>
    </row>
    <row r="445" spans="1:1" ht="14.25" customHeight="1">
      <c r="A445" s="24"/>
    </row>
    <row r="446" spans="1:1" ht="14.25" customHeight="1">
      <c r="A446" s="24"/>
    </row>
    <row r="447" spans="1:1" ht="14.25" customHeight="1">
      <c r="A447" s="24"/>
    </row>
    <row r="448" spans="1:1" ht="14.25" customHeight="1">
      <c r="A448" s="24"/>
    </row>
    <row r="449" spans="1:1" ht="14.25" customHeight="1">
      <c r="A449" s="24"/>
    </row>
    <row r="450" spans="1:1" ht="14.25" customHeight="1">
      <c r="A450" s="24"/>
    </row>
    <row r="451" spans="1:1" ht="14.25" customHeight="1">
      <c r="A451" s="24"/>
    </row>
    <row r="452" spans="1:1" ht="14.25" customHeight="1">
      <c r="A452" s="24"/>
    </row>
    <row r="453" spans="1:1" ht="14.25" customHeight="1">
      <c r="A453" s="24"/>
    </row>
    <row r="454" spans="1:1" ht="14.25" customHeight="1">
      <c r="A454" s="24"/>
    </row>
    <row r="455" spans="1:1" ht="14.25" customHeight="1">
      <c r="A455" s="24"/>
    </row>
    <row r="456" spans="1:1" ht="14.25" customHeight="1">
      <c r="A456" s="24"/>
    </row>
    <row r="457" spans="1:1" ht="14.25" customHeight="1">
      <c r="A457" s="24"/>
    </row>
    <row r="458" spans="1:1" ht="14.25" customHeight="1">
      <c r="A458" s="24"/>
    </row>
    <row r="459" spans="1:1" ht="14.25" customHeight="1">
      <c r="A459" s="24"/>
    </row>
    <row r="460" spans="1:1" ht="14.25" customHeight="1">
      <c r="A460" s="24"/>
    </row>
    <row r="461" spans="1:1" ht="14.25" customHeight="1">
      <c r="A461" s="24"/>
    </row>
    <row r="462" spans="1:1" ht="14.25" customHeight="1">
      <c r="A462" s="24"/>
    </row>
    <row r="463" spans="1:1" ht="14.25" customHeight="1">
      <c r="A463" s="24"/>
    </row>
    <row r="464" spans="1:1" ht="14.25" customHeight="1">
      <c r="A464" s="24"/>
    </row>
    <row r="465" spans="1:1" ht="14.25" customHeight="1">
      <c r="A465" s="24"/>
    </row>
    <row r="466" spans="1:1" ht="14.25" customHeight="1">
      <c r="A466" s="24"/>
    </row>
    <row r="467" spans="1:1" ht="14.25" customHeight="1">
      <c r="A467" s="24"/>
    </row>
    <row r="468" spans="1:1" ht="14.25" customHeight="1">
      <c r="A468" s="24"/>
    </row>
    <row r="469" spans="1:1" ht="14.25" customHeight="1">
      <c r="A469" s="24"/>
    </row>
    <row r="470" spans="1:1" ht="14.25" customHeight="1">
      <c r="A470" s="24"/>
    </row>
    <row r="471" spans="1:1" ht="14.25" customHeight="1">
      <c r="A471" s="24"/>
    </row>
    <row r="472" spans="1:1" ht="14.25" customHeight="1">
      <c r="A472" s="24"/>
    </row>
    <row r="473" spans="1:1" ht="14.25" customHeight="1">
      <c r="A473" s="24"/>
    </row>
    <row r="474" spans="1:1" ht="14.25" customHeight="1">
      <c r="A474" s="24"/>
    </row>
    <row r="475" spans="1:1" ht="14.25" customHeight="1">
      <c r="A475" s="24"/>
    </row>
    <row r="476" spans="1:1" ht="14.25" customHeight="1">
      <c r="A476" s="24"/>
    </row>
    <row r="477" spans="1:1" ht="14.25" customHeight="1">
      <c r="A477" s="24"/>
    </row>
    <row r="478" spans="1:1" ht="14.25" customHeight="1">
      <c r="A478" s="24"/>
    </row>
    <row r="479" spans="1:1" ht="14.25" customHeight="1">
      <c r="A479" s="24"/>
    </row>
    <row r="480" spans="1:1" ht="14.25" customHeight="1">
      <c r="A480" s="24"/>
    </row>
    <row r="481" spans="1:1" ht="14.25" customHeight="1">
      <c r="A481" s="24"/>
    </row>
    <row r="482" spans="1:1" ht="14.25" customHeight="1">
      <c r="A482" s="24"/>
    </row>
    <row r="483" spans="1:1" ht="14.25" customHeight="1">
      <c r="A483" s="24"/>
    </row>
    <row r="484" spans="1:1" ht="14.25" customHeight="1">
      <c r="A484" s="24"/>
    </row>
    <row r="485" spans="1:1" ht="14.25" customHeight="1">
      <c r="A485" s="24"/>
    </row>
    <row r="486" spans="1:1" ht="14.25" customHeight="1">
      <c r="A486" s="24"/>
    </row>
    <row r="487" spans="1:1" ht="14.25" customHeight="1">
      <c r="A487" s="24"/>
    </row>
    <row r="488" spans="1:1" ht="14.25" customHeight="1">
      <c r="A488" s="24"/>
    </row>
    <row r="489" spans="1:1" ht="14.25" customHeight="1">
      <c r="A489" s="24"/>
    </row>
    <row r="490" spans="1:1" ht="14.25" customHeight="1">
      <c r="A490" s="24"/>
    </row>
    <row r="491" spans="1:1" ht="14.25" customHeight="1">
      <c r="A491" s="24"/>
    </row>
    <row r="492" spans="1:1" ht="14.25" customHeight="1">
      <c r="A492" s="24"/>
    </row>
    <row r="493" spans="1:1" ht="14.25" customHeight="1">
      <c r="A493" s="24"/>
    </row>
    <row r="494" spans="1:1" ht="14.25" customHeight="1">
      <c r="A494" s="24"/>
    </row>
    <row r="495" spans="1:1" ht="14.25" customHeight="1">
      <c r="A495" s="24"/>
    </row>
    <row r="496" spans="1:1" ht="14.25" customHeight="1">
      <c r="A496" s="24"/>
    </row>
    <row r="497" spans="1:1" ht="14.25" customHeight="1">
      <c r="A497" s="24"/>
    </row>
    <row r="498" spans="1:1" ht="14.25" customHeight="1">
      <c r="A498" s="24"/>
    </row>
    <row r="499" spans="1:1" ht="14.25" customHeight="1">
      <c r="A499" s="24"/>
    </row>
    <row r="500" spans="1:1" ht="14.25" customHeight="1">
      <c r="A500" s="24"/>
    </row>
    <row r="501" spans="1:1" ht="14.25" customHeight="1">
      <c r="A501" s="24"/>
    </row>
    <row r="502" spans="1:1" ht="14.25" customHeight="1">
      <c r="A502" s="24"/>
    </row>
    <row r="503" spans="1:1" ht="14.25" customHeight="1">
      <c r="A503" s="24"/>
    </row>
    <row r="504" spans="1:1" ht="14.25" customHeight="1">
      <c r="A504" s="24"/>
    </row>
    <row r="505" spans="1:1" ht="14.25" customHeight="1">
      <c r="A505" s="24"/>
    </row>
    <row r="506" spans="1:1" ht="14.25" customHeight="1">
      <c r="A506" s="24"/>
    </row>
    <row r="507" spans="1:1" ht="14.25" customHeight="1">
      <c r="A507" s="24"/>
    </row>
    <row r="508" spans="1:1" ht="14.25" customHeight="1">
      <c r="A508" s="24"/>
    </row>
    <row r="509" spans="1:1" ht="14.25" customHeight="1">
      <c r="A509" s="24"/>
    </row>
    <row r="510" spans="1:1" ht="14.25" customHeight="1">
      <c r="A510" s="24"/>
    </row>
    <row r="511" spans="1:1" ht="14.25" customHeight="1">
      <c r="A511" s="24"/>
    </row>
    <row r="512" spans="1:1" ht="14.25" customHeight="1">
      <c r="A512" s="24"/>
    </row>
    <row r="513" spans="1:1" ht="14.25" customHeight="1">
      <c r="A513" s="24"/>
    </row>
    <row r="514" spans="1:1" ht="14.25" customHeight="1">
      <c r="A514" s="24"/>
    </row>
    <row r="515" spans="1:1" ht="14.25" customHeight="1">
      <c r="A515" s="24"/>
    </row>
    <row r="516" spans="1:1" ht="14.25" customHeight="1">
      <c r="A516" s="24"/>
    </row>
    <row r="517" spans="1:1" ht="14.25" customHeight="1">
      <c r="A517" s="24"/>
    </row>
    <row r="518" spans="1:1" ht="14.25" customHeight="1">
      <c r="A518" s="24"/>
    </row>
    <row r="519" spans="1:1" ht="14.25" customHeight="1">
      <c r="A519" s="24"/>
    </row>
    <row r="520" spans="1:1" ht="14.25" customHeight="1">
      <c r="A520" s="24"/>
    </row>
    <row r="521" spans="1:1" ht="14.25" customHeight="1">
      <c r="A521" s="24"/>
    </row>
    <row r="522" spans="1:1" ht="14.25" customHeight="1">
      <c r="A522" s="24"/>
    </row>
    <row r="523" spans="1:1" ht="14.25" customHeight="1">
      <c r="A523" s="24"/>
    </row>
    <row r="524" spans="1:1" ht="14.25" customHeight="1">
      <c r="A524" s="24"/>
    </row>
    <row r="525" spans="1:1" ht="14.25" customHeight="1">
      <c r="A525" s="24"/>
    </row>
    <row r="526" spans="1:1" ht="14.25" customHeight="1">
      <c r="A526" s="24"/>
    </row>
    <row r="527" spans="1:1" ht="14.25" customHeight="1">
      <c r="A527" s="24"/>
    </row>
    <row r="528" spans="1:1" ht="14.25" customHeight="1">
      <c r="A528" s="24"/>
    </row>
    <row r="529" spans="1:1" ht="14.25" customHeight="1">
      <c r="A529" s="24"/>
    </row>
    <row r="530" spans="1:1" ht="14.25" customHeight="1">
      <c r="A530" s="24"/>
    </row>
    <row r="531" spans="1:1" ht="14.25" customHeight="1">
      <c r="A531" s="24"/>
    </row>
    <row r="532" spans="1:1" ht="14.25" customHeight="1">
      <c r="A532" s="24"/>
    </row>
    <row r="533" spans="1:1" ht="14.25" customHeight="1">
      <c r="A533" s="24"/>
    </row>
    <row r="534" spans="1:1" ht="14.25" customHeight="1">
      <c r="A534" s="24"/>
    </row>
    <row r="535" spans="1:1" ht="14.25" customHeight="1">
      <c r="A535" s="24"/>
    </row>
    <row r="536" spans="1:1" ht="14.25" customHeight="1">
      <c r="A536" s="24"/>
    </row>
    <row r="537" spans="1:1" ht="14.25" customHeight="1">
      <c r="A537" s="24"/>
    </row>
    <row r="538" spans="1:1" ht="14.25" customHeight="1">
      <c r="A538" s="24"/>
    </row>
    <row r="539" spans="1:1" ht="14.25" customHeight="1">
      <c r="A539" s="24"/>
    </row>
    <row r="540" spans="1:1" ht="14.25" customHeight="1">
      <c r="A540" s="24"/>
    </row>
    <row r="541" spans="1:1" ht="14.25" customHeight="1">
      <c r="A541" s="24"/>
    </row>
    <row r="542" spans="1:1" ht="14.25" customHeight="1">
      <c r="A542" s="24"/>
    </row>
    <row r="543" spans="1:1" ht="14.25" customHeight="1">
      <c r="A543" s="24"/>
    </row>
    <row r="544" spans="1:1" ht="14.25" customHeight="1">
      <c r="A544" s="24"/>
    </row>
    <row r="545" spans="1:1" ht="14.25" customHeight="1">
      <c r="A545" s="24"/>
    </row>
    <row r="546" spans="1:1" ht="14.25" customHeight="1">
      <c r="A546" s="24"/>
    </row>
    <row r="547" spans="1:1" ht="14.25" customHeight="1">
      <c r="A547" s="24"/>
    </row>
    <row r="548" spans="1:1" ht="14.25" customHeight="1">
      <c r="A548" s="24"/>
    </row>
    <row r="549" spans="1:1" ht="14.25" customHeight="1">
      <c r="A549" s="24"/>
    </row>
    <row r="550" spans="1:1" ht="14.25" customHeight="1">
      <c r="A550" s="24"/>
    </row>
    <row r="551" spans="1:1" ht="14.25" customHeight="1">
      <c r="A551" s="24"/>
    </row>
    <row r="552" spans="1:1" ht="14.25" customHeight="1">
      <c r="A552" s="24"/>
    </row>
    <row r="553" spans="1:1" ht="14.25" customHeight="1">
      <c r="A553" s="24"/>
    </row>
    <row r="554" spans="1:1" ht="14.25" customHeight="1">
      <c r="A554" s="24"/>
    </row>
    <row r="555" spans="1:1" ht="14.25" customHeight="1">
      <c r="A555" s="24"/>
    </row>
    <row r="556" spans="1:1" ht="14.25" customHeight="1">
      <c r="A556" s="24"/>
    </row>
    <row r="557" spans="1:1" ht="14.25" customHeight="1">
      <c r="A557" s="24"/>
    </row>
    <row r="558" spans="1:1" ht="14.25" customHeight="1">
      <c r="A558" s="24"/>
    </row>
    <row r="559" spans="1:1" ht="14.25" customHeight="1">
      <c r="A559" s="24"/>
    </row>
    <row r="560" spans="1:1" ht="14.25" customHeight="1">
      <c r="A560" s="24"/>
    </row>
    <row r="561" spans="1:1" ht="14.25" customHeight="1">
      <c r="A561" s="24"/>
    </row>
    <row r="562" spans="1:1" ht="14.25" customHeight="1">
      <c r="A562" s="24"/>
    </row>
    <row r="563" spans="1:1" ht="14.25" customHeight="1">
      <c r="A563" s="24"/>
    </row>
    <row r="564" spans="1:1" ht="14.25" customHeight="1">
      <c r="A564" s="24"/>
    </row>
    <row r="565" spans="1:1" ht="14.25" customHeight="1">
      <c r="A565" s="24"/>
    </row>
    <row r="566" spans="1:1" ht="14.25" customHeight="1">
      <c r="A566" s="24"/>
    </row>
    <row r="567" spans="1:1" ht="14.25" customHeight="1">
      <c r="A567" s="24"/>
    </row>
    <row r="568" spans="1:1" ht="14.25" customHeight="1">
      <c r="A568" s="24"/>
    </row>
    <row r="569" spans="1:1" ht="14.25" customHeight="1">
      <c r="A569" s="24"/>
    </row>
    <row r="570" spans="1:1" ht="14.25" customHeight="1">
      <c r="A570" s="24"/>
    </row>
    <row r="571" spans="1:1" ht="14.25" customHeight="1">
      <c r="A571" s="24"/>
    </row>
    <row r="572" spans="1:1" ht="14.25" customHeight="1">
      <c r="A572" s="24"/>
    </row>
    <row r="573" spans="1:1" ht="14.25" customHeight="1">
      <c r="A573" s="24"/>
    </row>
    <row r="574" spans="1:1" ht="14.25" customHeight="1">
      <c r="A574" s="24"/>
    </row>
    <row r="575" spans="1:1" ht="14.25" customHeight="1">
      <c r="A575" s="24"/>
    </row>
    <row r="576" spans="1:1" ht="14.25" customHeight="1">
      <c r="A576" s="24"/>
    </row>
    <row r="577" spans="1:1" ht="14.25" customHeight="1">
      <c r="A577" s="24"/>
    </row>
    <row r="578" spans="1:1" ht="14.25" customHeight="1">
      <c r="A578" s="24"/>
    </row>
    <row r="579" spans="1:1" ht="14.25" customHeight="1">
      <c r="A579" s="24"/>
    </row>
    <row r="580" spans="1:1" ht="14.25" customHeight="1">
      <c r="A580" s="24"/>
    </row>
    <row r="581" spans="1:1" ht="14.25" customHeight="1">
      <c r="A581" s="24"/>
    </row>
    <row r="582" spans="1:1" ht="14.25" customHeight="1">
      <c r="A582" s="24"/>
    </row>
    <row r="583" spans="1:1" ht="14.25" customHeight="1">
      <c r="A583" s="24"/>
    </row>
    <row r="584" spans="1:1" ht="14.25" customHeight="1">
      <c r="A584" s="24"/>
    </row>
    <row r="585" spans="1:1" ht="14.25" customHeight="1">
      <c r="A585" s="24"/>
    </row>
    <row r="586" spans="1:1" ht="14.25" customHeight="1">
      <c r="A586" s="24"/>
    </row>
    <row r="587" spans="1:1" ht="14.25" customHeight="1">
      <c r="A587" s="24"/>
    </row>
    <row r="588" spans="1:1" ht="14.25" customHeight="1">
      <c r="A588" s="24"/>
    </row>
    <row r="589" spans="1:1" ht="14.25" customHeight="1">
      <c r="A589" s="24"/>
    </row>
    <row r="590" spans="1:1" ht="14.25" customHeight="1">
      <c r="A590" s="24"/>
    </row>
    <row r="591" spans="1:1" ht="14.25" customHeight="1">
      <c r="A591" s="24"/>
    </row>
    <row r="592" spans="1:1" ht="14.25" customHeight="1">
      <c r="A592" s="24"/>
    </row>
    <row r="593" spans="1:1" ht="14.25" customHeight="1">
      <c r="A593" s="24"/>
    </row>
    <row r="594" spans="1:1" ht="14.25" customHeight="1">
      <c r="A594" s="24"/>
    </row>
    <row r="595" spans="1:1" ht="14.25" customHeight="1">
      <c r="A595" s="24"/>
    </row>
    <row r="596" spans="1:1" ht="14.25" customHeight="1">
      <c r="A596" s="24"/>
    </row>
    <row r="597" spans="1:1" ht="14.25" customHeight="1">
      <c r="A597" s="24"/>
    </row>
    <row r="598" spans="1:1" ht="14.25" customHeight="1">
      <c r="A598" s="24"/>
    </row>
    <row r="599" spans="1:1" ht="14.25" customHeight="1">
      <c r="A599" s="24"/>
    </row>
    <row r="600" spans="1:1" ht="14.25" customHeight="1">
      <c r="A600" s="24"/>
    </row>
    <row r="601" spans="1:1" ht="14.25" customHeight="1">
      <c r="A601" s="24"/>
    </row>
    <row r="602" spans="1:1" ht="14.25" customHeight="1">
      <c r="A602" s="24"/>
    </row>
    <row r="603" spans="1:1" ht="14.25" customHeight="1">
      <c r="A603" s="24"/>
    </row>
    <row r="604" spans="1:1" ht="14.25" customHeight="1">
      <c r="A604" s="24"/>
    </row>
    <row r="605" spans="1:1" ht="14.25" customHeight="1">
      <c r="A605" s="24"/>
    </row>
    <row r="606" spans="1:1" ht="14.25" customHeight="1">
      <c r="A606" s="24"/>
    </row>
    <row r="607" spans="1:1" ht="14.25" customHeight="1">
      <c r="A607" s="24"/>
    </row>
    <row r="608" spans="1:1" ht="14.25" customHeight="1">
      <c r="A608" s="24"/>
    </row>
    <row r="609" spans="1:1" ht="14.25" customHeight="1">
      <c r="A609" s="24"/>
    </row>
    <row r="610" spans="1:1" ht="14.25" customHeight="1">
      <c r="A610" s="24"/>
    </row>
    <row r="611" spans="1:1" ht="14.25" customHeight="1">
      <c r="A611" s="24"/>
    </row>
    <row r="612" spans="1:1" ht="14.25" customHeight="1">
      <c r="A612" s="24"/>
    </row>
    <row r="613" spans="1:1" ht="14.25" customHeight="1">
      <c r="A613" s="24"/>
    </row>
    <row r="614" spans="1:1" ht="14.25" customHeight="1">
      <c r="A614" s="24"/>
    </row>
    <row r="615" spans="1:1" ht="14.25" customHeight="1">
      <c r="A615" s="24"/>
    </row>
    <row r="616" spans="1:1" ht="14.25" customHeight="1">
      <c r="A616" s="24"/>
    </row>
    <row r="617" spans="1:1" ht="14.25" customHeight="1">
      <c r="A617" s="24"/>
    </row>
    <row r="618" spans="1:1" ht="14.25" customHeight="1">
      <c r="A618" s="24"/>
    </row>
    <row r="619" spans="1:1" ht="14.25" customHeight="1">
      <c r="A619" s="24"/>
    </row>
    <row r="620" spans="1:1" ht="14.25" customHeight="1">
      <c r="A620" s="24"/>
    </row>
    <row r="621" spans="1:1" ht="14.25" customHeight="1">
      <c r="A621" s="24"/>
    </row>
    <row r="622" spans="1:1" ht="14.25" customHeight="1">
      <c r="A622" s="24"/>
    </row>
    <row r="623" spans="1:1" ht="14.25" customHeight="1">
      <c r="A623" s="24"/>
    </row>
    <row r="624" spans="1:1" ht="14.25" customHeight="1">
      <c r="A624" s="24"/>
    </row>
    <row r="625" spans="1:1" ht="14.25" customHeight="1">
      <c r="A625" s="24"/>
    </row>
    <row r="626" spans="1:1" ht="14.25" customHeight="1">
      <c r="A626" s="24"/>
    </row>
    <row r="627" spans="1:1" ht="14.25" customHeight="1">
      <c r="A627" s="24"/>
    </row>
    <row r="628" spans="1:1" ht="14.25" customHeight="1">
      <c r="A628" s="24"/>
    </row>
    <row r="629" spans="1:1" ht="14.25" customHeight="1">
      <c r="A629" s="24"/>
    </row>
    <row r="630" spans="1:1" ht="14.25" customHeight="1">
      <c r="A630" s="24"/>
    </row>
    <row r="631" spans="1:1" ht="14.25" customHeight="1">
      <c r="A631" s="24"/>
    </row>
    <row r="632" spans="1:1" ht="14.25" customHeight="1">
      <c r="A632" s="24"/>
    </row>
    <row r="633" spans="1:1" ht="14.25" customHeight="1">
      <c r="A633" s="24"/>
    </row>
    <row r="634" spans="1:1" ht="14.25" customHeight="1">
      <c r="A634" s="24"/>
    </row>
    <row r="635" spans="1:1" ht="14.25" customHeight="1">
      <c r="A635" s="24"/>
    </row>
    <row r="636" spans="1:1" ht="14.25" customHeight="1">
      <c r="A636" s="24"/>
    </row>
    <row r="637" spans="1:1" ht="14.25" customHeight="1">
      <c r="A637" s="24"/>
    </row>
    <row r="638" spans="1:1" ht="14.25" customHeight="1">
      <c r="A638" s="24"/>
    </row>
    <row r="639" spans="1:1" ht="14.25" customHeight="1">
      <c r="A639" s="24"/>
    </row>
    <row r="640" spans="1:1" ht="14.25" customHeight="1">
      <c r="A640" s="24"/>
    </row>
    <row r="641" spans="1:1" ht="14.25" customHeight="1">
      <c r="A641" s="24"/>
    </row>
    <row r="642" spans="1:1" ht="14.25" customHeight="1">
      <c r="A642" s="24"/>
    </row>
    <row r="643" spans="1:1" ht="14.25" customHeight="1">
      <c r="A643" s="24"/>
    </row>
    <row r="644" spans="1:1" ht="14.25" customHeight="1">
      <c r="A644" s="24"/>
    </row>
    <row r="645" spans="1:1" ht="14.25" customHeight="1">
      <c r="A645" s="24"/>
    </row>
    <row r="646" spans="1:1" ht="14.25" customHeight="1">
      <c r="A646" s="24"/>
    </row>
    <row r="647" spans="1:1" ht="14.25" customHeight="1">
      <c r="A647" s="24"/>
    </row>
    <row r="648" spans="1:1" ht="14.25" customHeight="1">
      <c r="A648" s="24"/>
    </row>
    <row r="649" spans="1:1" ht="14.25" customHeight="1">
      <c r="A649" s="24"/>
    </row>
    <row r="650" spans="1:1" ht="14.25" customHeight="1">
      <c r="A650" s="24"/>
    </row>
    <row r="651" spans="1:1" ht="14.25" customHeight="1">
      <c r="A651" s="24"/>
    </row>
    <row r="652" spans="1:1" ht="14.25" customHeight="1">
      <c r="A652" s="24"/>
    </row>
    <row r="653" spans="1:1" ht="14.25" customHeight="1">
      <c r="A653" s="24"/>
    </row>
    <row r="654" spans="1:1" ht="14.25" customHeight="1">
      <c r="A654" s="24"/>
    </row>
    <row r="655" spans="1:1" ht="14.25" customHeight="1">
      <c r="A655" s="24"/>
    </row>
    <row r="656" spans="1:1" ht="14.25" customHeight="1">
      <c r="A656" s="24"/>
    </row>
    <row r="657" spans="1:1" ht="14.25" customHeight="1">
      <c r="A657" s="24"/>
    </row>
    <row r="658" spans="1:1" ht="14.25" customHeight="1">
      <c r="A658" s="24"/>
    </row>
    <row r="659" spans="1:1" ht="14.25" customHeight="1">
      <c r="A659" s="24"/>
    </row>
    <row r="660" spans="1:1" ht="14.25" customHeight="1">
      <c r="A660" s="24"/>
    </row>
    <row r="661" spans="1:1" ht="14.25" customHeight="1">
      <c r="A661" s="24"/>
    </row>
    <row r="662" spans="1:1" ht="14.25" customHeight="1">
      <c r="A662" s="24"/>
    </row>
    <row r="663" spans="1:1" ht="14.25" customHeight="1">
      <c r="A663" s="24"/>
    </row>
    <row r="664" spans="1:1" ht="14.25" customHeight="1">
      <c r="A664" s="24"/>
    </row>
    <row r="665" spans="1:1" ht="14.25" customHeight="1">
      <c r="A665" s="24"/>
    </row>
    <row r="666" spans="1:1" ht="14.25" customHeight="1">
      <c r="A666" s="24"/>
    </row>
    <row r="667" spans="1:1" ht="14.25" customHeight="1">
      <c r="A667" s="24"/>
    </row>
    <row r="668" spans="1:1" ht="14.25" customHeight="1">
      <c r="A668" s="24"/>
    </row>
    <row r="669" spans="1:1" ht="14.25" customHeight="1">
      <c r="A669" s="24"/>
    </row>
    <row r="670" spans="1:1" ht="14.25" customHeight="1">
      <c r="A670" s="24"/>
    </row>
    <row r="671" spans="1:1" ht="14.25" customHeight="1">
      <c r="A671" s="24"/>
    </row>
    <row r="672" spans="1:1" ht="14.25" customHeight="1">
      <c r="A672" s="24"/>
    </row>
    <row r="673" spans="1:1" ht="14.25" customHeight="1">
      <c r="A673" s="24"/>
    </row>
    <row r="674" spans="1:1" ht="14.25" customHeight="1">
      <c r="A674" s="24"/>
    </row>
    <row r="675" spans="1:1" ht="14.25" customHeight="1">
      <c r="A675" s="24"/>
    </row>
    <row r="676" spans="1:1" ht="14.25" customHeight="1">
      <c r="A676" s="24"/>
    </row>
    <row r="677" spans="1:1" ht="14.25" customHeight="1">
      <c r="A677" s="24"/>
    </row>
    <row r="678" spans="1:1" ht="14.25" customHeight="1">
      <c r="A678" s="24"/>
    </row>
    <row r="679" spans="1:1" ht="14.25" customHeight="1">
      <c r="A679" s="24"/>
    </row>
    <row r="680" spans="1:1" ht="14.25" customHeight="1">
      <c r="A680" s="24"/>
    </row>
    <row r="681" spans="1:1" ht="14.25" customHeight="1">
      <c r="A681" s="24"/>
    </row>
    <row r="682" spans="1:1" ht="14.25" customHeight="1">
      <c r="A682" s="24"/>
    </row>
    <row r="683" spans="1:1" ht="14.25" customHeight="1">
      <c r="A683" s="24"/>
    </row>
    <row r="684" spans="1:1" ht="14.25" customHeight="1">
      <c r="A684" s="24"/>
    </row>
    <row r="685" spans="1:1" ht="14.25" customHeight="1">
      <c r="A685" s="24"/>
    </row>
    <row r="686" spans="1:1" ht="14.25" customHeight="1">
      <c r="A686" s="24"/>
    </row>
    <row r="687" spans="1:1" ht="14.25" customHeight="1">
      <c r="A687" s="24"/>
    </row>
    <row r="688" spans="1:1" ht="14.25" customHeight="1">
      <c r="A688" s="24"/>
    </row>
    <row r="689" spans="1:1" ht="14.25" customHeight="1">
      <c r="A689" s="24"/>
    </row>
    <row r="690" spans="1:1" ht="14.25" customHeight="1">
      <c r="A690" s="24"/>
    </row>
    <row r="691" spans="1:1" ht="14.25" customHeight="1">
      <c r="A691" s="24"/>
    </row>
    <row r="692" spans="1:1" ht="14.25" customHeight="1">
      <c r="A692" s="24"/>
    </row>
    <row r="693" spans="1:1" ht="14.25" customHeight="1">
      <c r="A693" s="24"/>
    </row>
    <row r="694" spans="1:1" ht="14.25" customHeight="1">
      <c r="A694" s="24"/>
    </row>
    <row r="695" spans="1:1" ht="14.25" customHeight="1">
      <c r="A695" s="24"/>
    </row>
    <row r="696" spans="1:1" ht="14.25" customHeight="1">
      <c r="A696" s="24"/>
    </row>
    <row r="697" spans="1:1" ht="14.25" customHeight="1">
      <c r="A697" s="24"/>
    </row>
    <row r="698" spans="1:1" ht="14.25" customHeight="1">
      <c r="A698" s="24"/>
    </row>
    <row r="699" spans="1:1" ht="14.25" customHeight="1">
      <c r="A699" s="24"/>
    </row>
    <row r="700" spans="1:1" ht="14.25" customHeight="1">
      <c r="A700" s="24"/>
    </row>
    <row r="701" spans="1:1" ht="14.25" customHeight="1">
      <c r="A701" s="24"/>
    </row>
    <row r="702" spans="1:1" ht="14.25" customHeight="1">
      <c r="A702" s="24"/>
    </row>
    <row r="703" spans="1:1" ht="14.25" customHeight="1">
      <c r="A703" s="24"/>
    </row>
    <row r="704" spans="1:1" ht="14.25" customHeight="1">
      <c r="A704" s="24"/>
    </row>
    <row r="705" spans="1:1" ht="14.25" customHeight="1">
      <c r="A705" s="24"/>
    </row>
    <row r="706" spans="1:1" ht="14.25" customHeight="1">
      <c r="A706" s="24"/>
    </row>
    <row r="707" spans="1:1" ht="14.25" customHeight="1">
      <c r="A707" s="24"/>
    </row>
    <row r="708" spans="1:1" ht="14.25" customHeight="1">
      <c r="A708" s="24"/>
    </row>
    <row r="709" spans="1:1" ht="14.25" customHeight="1">
      <c r="A709" s="24"/>
    </row>
    <row r="710" spans="1:1" ht="14.25" customHeight="1">
      <c r="A710" s="24"/>
    </row>
    <row r="711" spans="1:1" ht="14.25" customHeight="1">
      <c r="A711" s="24"/>
    </row>
    <row r="712" spans="1:1" ht="14.25" customHeight="1">
      <c r="A712" s="24"/>
    </row>
    <row r="713" spans="1:1" ht="14.25" customHeight="1">
      <c r="A713" s="24"/>
    </row>
    <row r="714" spans="1:1" ht="14.25" customHeight="1">
      <c r="A714" s="24"/>
    </row>
    <row r="715" spans="1:1" ht="14.25" customHeight="1">
      <c r="A715" s="24"/>
    </row>
    <row r="716" spans="1:1" ht="14.25" customHeight="1">
      <c r="A716" s="24"/>
    </row>
    <row r="717" spans="1:1" ht="14.25" customHeight="1">
      <c r="A717" s="24"/>
    </row>
    <row r="718" spans="1:1" ht="14.25" customHeight="1">
      <c r="A718" s="24"/>
    </row>
    <row r="719" spans="1:1" ht="14.25" customHeight="1">
      <c r="A719" s="24"/>
    </row>
    <row r="720" spans="1:1" ht="14.25" customHeight="1">
      <c r="A720" s="24"/>
    </row>
    <row r="721" spans="1:1" ht="14.25" customHeight="1">
      <c r="A721" s="24"/>
    </row>
    <row r="722" spans="1:1" ht="14.25" customHeight="1">
      <c r="A722" s="24"/>
    </row>
    <row r="723" spans="1:1" ht="14.25" customHeight="1">
      <c r="A723" s="24"/>
    </row>
    <row r="724" spans="1:1" ht="14.25" customHeight="1">
      <c r="A724" s="24"/>
    </row>
    <row r="725" spans="1:1" ht="14.25" customHeight="1">
      <c r="A725" s="24"/>
    </row>
    <row r="726" spans="1:1" ht="14.25" customHeight="1">
      <c r="A726" s="24"/>
    </row>
    <row r="727" spans="1:1" ht="14.25" customHeight="1">
      <c r="A727" s="24"/>
    </row>
    <row r="728" spans="1:1" ht="14.25" customHeight="1">
      <c r="A728" s="24"/>
    </row>
    <row r="729" spans="1:1" ht="14.25" customHeight="1">
      <c r="A729" s="24"/>
    </row>
    <row r="730" spans="1:1" ht="14.25" customHeight="1">
      <c r="A730" s="24"/>
    </row>
    <row r="731" spans="1:1" ht="14.25" customHeight="1">
      <c r="A731" s="24"/>
    </row>
    <row r="732" spans="1:1" ht="14.25" customHeight="1">
      <c r="A732" s="24"/>
    </row>
    <row r="733" spans="1:1" ht="14.25" customHeight="1">
      <c r="A733" s="24"/>
    </row>
    <row r="734" spans="1:1" ht="14.25" customHeight="1">
      <c r="A734" s="24"/>
    </row>
    <row r="735" spans="1:1" ht="14.25" customHeight="1">
      <c r="A735" s="24"/>
    </row>
    <row r="736" spans="1:1" ht="14.25" customHeight="1">
      <c r="A736" s="24"/>
    </row>
    <row r="737" spans="1:1" ht="14.25" customHeight="1">
      <c r="A737" s="24"/>
    </row>
    <row r="738" spans="1:1" ht="14.25" customHeight="1">
      <c r="A738" s="24"/>
    </row>
    <row r="739" spans="1:1" ht="14.25" customHeight="1">
      <c r="A739" s="24"/>
    </row>
    <row r="740" spans="1:1" ht="14.25" customHeight="1">
      <c r="A740" s="24"/>
    </row>
    <row r="741" spans="1:1" ht="14.25" customHeight="1">
      <c r="A741" s="24"/>
    </row>
    <row r="742" spans="1:1" ht="14.25" customHeight="1">
      <c r="A742" s="24"/>
    </row>
    <row r="743" spans="1:1" ht="14.25" customHeight="1">
      <c r="A743" s="24"/>
    </row>
    <row r="744" spans="1:1" ht="14.25" customHeight="1">
      <c r="A744" s="24"/>
    </row>
    <row r="745" spans="1:1" ht="14.25" customHeight="1">
      <c r="A745" s="24"/>
    </row>
    <row r="746" spans="1:1" ht="14.25" customHeight="1">
      <c r="A746" s="24"/>
    </row>
    <row r="747" spans="1:1" ht="14.25" customHeight="1">
      <c r="A747" s="24"/>
    </row>
    <row r="748" spans="1:1" ht="14.25" customHeight="1">
      <c r="A748" s="24"/>
    </row>
    <row r="749" spans="1:1" ht="14.25" customHeight="1">
      <c r="A749" s="24"/>
    </row>
    <row r="750" spans="1:1" ht="14.25" customHeight="1">
      <c r="A750" s="24"/>
    </row>
    <row r="751" spans="1:1" ht="14.25" customHeight="1">
      <c r="A751" s="24"/>
    </row>
    <row r="752" spans="1:1" ht="14.25" customHeight="1">
      <c r="A752" s="24"/>
    </row>
    <row r="753" spans="1:1" ht="14.25" customHeight="1">
      <c r="A753" s="24"/>
    </row>
    <row r="754" spans="1:1" ht="14.25" customHeight="1">
      <c r="A754" s="24"/>
    </row>
    <row r="755" spans="1:1" ht="14.25" customHeight="1">
      <c r="A755" s="24"/>
    </row>
    <row r="756" spans="1:1" ht="14.25" customHeight="1">
      <c r="A756" s="24"/>
    </row>
    <row r="757" spans="1:1" ht="14.25" customHeight="1">
      <c r="A757" s="24"/>
    </row>
    <row r="758" spans="1:1" ht="14.25" customHeight="1">
      <c r="A758" s="24"/>
    </row>
    <row r="759" spans="1:1" ht="14.25" customHeight="1">
      <c r="A759" s="24"/>
    </row>
    <row r="760" spans="1:1" ht="14.25" customHeight="1">
      <c r="A760" s="24"/>
    </row>
    <row r="761" spans="1:1" ht="14.25" customHeight="1">
      <c r="A761" s="24"/>
    </row>
    <row r="762" spans="1:1" ht="14.25" customHeight="1">
      <c r="A762" s="24"/>
    </row>
    <row r="763" spans="1:1" ht="14.25" customHeight="1">
      <c r="A763" s="24"/>
    </row>
    <row r="764" spans="1:1" ht="14.25" customHeight="1">
      <c r="A764" s="24"/>
    </row>
    <row r="765" spans="1:1" ht="14.25" customHeight="1">
      <c r="A765" s="24"/>
    </row>
    <row r="766" spans="1:1" ht="14.25" customHeight="1">
      <c r="A766" s="24"/>
    </row>
    <row r="767" spans="1:1" ht="14.25" customHeight="1">
      <c r="A767" s="24"/>
    </row>
    <row r="768" spans="1:1" ht="14.25" customHeight="1">
      <c r="A768" s="24"/>
    </row>
    <row r="769" spans="1:1" ht="14.25" customHeight="1">
      <c r="A769" s="24"/>
    </row>
    <row r="770" spans="1:1" ht="14.25" customHeight="1">
      <c r="A770" s="24"/>
    </row>
    <row r="771" spans="1:1" ht="14.25" customHeight="1">
      <c r="A771" s="24"/>
    </row>
    <row r="772" spans="1:1" ht="14.25" customHeight="1">
      <c r="A772" s="24"/>
    </row>
    <row r="773" spans="1:1" ht="14.25" customHeight="1">
      <c r="A773" s="24"/>
    </row>
    <row r="774" spans="1:1" ht="14.25" customHeight="1">
      <c r="A774" s="24"/>
    </row>
    <row r="775" spans="1:1" ht="14.25" customHeight="1">
      <c r="A775" s="24"/>
    </row>
    <row r="776" spans="1:1" ht="14.25" customHeight="1">
      <c r="A776" s="24"/>
    </row>
    <row r="777" spans="1:1" ht="14.25" customHeight="1">
      <c r="A777" s="24"/>
    </row>
    <row r="778" spans="1:1" ht="14.25" customHeight="1">
      <c r="A778" s="24"/>
    </row>
    <row r="779" spans="1:1" ht="14.25" customHeight="1">
      <c r="A779" s="24"/>
    </row>
    <row r="780" spans="1:1" ht="14.25" customHeight="1">
      <c r="A780" s="24"/>
    </row>
    <row r="781" spans="1:1" ht="14.25" customHeight="1">
      <c r="A781" s="24"/>
    </row>
    <row r="782" spans="1:1" ht="14.25" customHeight="1">
      <c r="A782" s="24"/>
    </row>
    <row r="783" spans="1:1" ht="14.25" customHeight="1">
      <c r="A783" s="24"/>
    </row>
    <row r="784" spans="1:1" ht="14.25" customHeight="1">
      <c r="A784" s="24"/>
    </row>
    <row r="785" spans="1:1" ht="14.25" customHeight="1">
      <c r="A785" s="24"/>
    </row>
    <row r="786" spans="1:1" ht="14.25" customHeight="1">
      <c r="A786" s="24"/>
    </row>
    <row r="787" spans="1:1" ht="14.25" customHeight="1">
      <c r="A787" s="24"/>
    </row>
    <row r="788" spans="1:1" ht="14.25" customHeight="1">
      <c r="A788" s="24"/>
    </row>
    <row r="789" spans="1:1" ht="14.25" customHeight="1">
      <c r="A789" s="24"/>
    </row>
    <row r="790" spans="1:1" ht="14.25" customHeight="1">
      <c r="A790" s="24"/>
    </row>
    <row r="791" spans="1:1" ht="14.25" customHeight="1">
      <c r="A791" s="24"/>
    </row>
    <row r="792" spans="1:1" ht="14.25" customHeight="1">
      <c r="A792" s="24"/>
    </row>
    <row r="793" spans="1:1" ht="14.25" customHeight="1">
      <c r="A793" s="24"/>
    </row>
    <row r="794" spans="1:1" ht="14.25" customHeight="1">
      <c r="A794" s="24"/>
    </row>
    <row r="795" spans="1:1" ht="14.25" customHeight="1">
      <c r="A795" s="24"/>
    </row>
    <row r="796" spans="1:1" ht="14.25" customHeight="1">
      <c r="A796" s="24"/>
    </row>
    <row r="797" spans="1:1" ht="14.25" customHeight="1">
      <c r="A797" s="24"/>
    </row>
    <row r="798" spans="1:1" ht="14.25" customHeight="1">
      <c r="A798" s="24"/>
    </row>
    <row r="799" spans="1:1" ht="14.25" customHeight="1">
      <c r="A799" s="24"/>
    </row>
    <row r="800" spans="1:1" ht="14.25" customHeight="1">
      <c r="A800" s="24"/>
    </row>
    <row r="801" spans="1:1" ht="14.25" customHeight="1">
      <c r="A801" s="24"/>
    </row>
    <row r="802" spans="1:1" ht="14.25" customHeight="1">
      <c r="A802" s="24"/>
    </row>
    <row r="803" spans="1:1" ht="14.25" customHeight="1">
      <c r="A803" s="24"/>
    </row>
    <row r="804" spans="1:1" ht="14.25" customHeight="1">
      <c r="A804" s="24"/>
    </row>
    <row r="805" spans="1:1" ht="14.25" customHeight="1">
      <c r="A805" s="24"/>
    </row>
    <row r="806" spans="1:1" ht="14.25" customHeight="1">
      <c r="A806" s="24"/>
    </row>
    <row r="807" spans="1:1" ht="14.25" customHeight="1">
      <c r="A807" s="24"/>
    </row>
    <row r="808" spans="1:1" ht="14.25" customHeight="1">
      <c r="A808" s="24"/>
    </row>
    <row r="809" spans="1:1" ht="14.25" customHeight="1">
      <c r="A809" s="24"/>
    </row>
    <row r="810" spans="1:1" ht="14.25" customHeight="1">
      <c r="A810" s="24"/>
    </row>
    <row r="811" spans="1:1" ht="14.25" customHeight="1">
      <c r="A811" s="24"/>
    </row>
    <row r="812" spans="1:1" ht="14.25" customHeight="1">
      <c r="A812" s="24"/>
    </row>
    <row r="813" spans="1:1" ht="14.25" customHeight="1">
      <c r="A813" s="24"/>
    </row>
    <row r="814" spans="1:1" ht="14.25" customHeight="1">
      <c r="A814" s="24"/>
    </row>
    <row r="815" spans="1:1" ht="14.25" customHeight="1">
      <c r="A815" s="24"/>
    </row>
    <row r="816" spans="1:1" ht="14.25" customHeight="1">
      <c r="A816" s="24"/>
    </row>
    <row r="817" spans="1:1" ht="14.25" customHeight="1">
      <c r="A817" s="24"/>
    </row>
    <row r="818" spans="1:1" ht="14.25" customHeight="1">
      <c r="A818" s="24"/>
    </row>
    <row r="819" spans="1:1" ht="14.25" customHeight="1">
      <c r="A819" s="24"/>
    </row>
    <row r="820" spans="1:1" ht="14.25" customHeight="1">
      <c r="A820" s="24"/>
    </row>
    <row r="821" spans="1:1" ht="14.25" customHeight="1">
      <c r="A821" s="24"/>
    </row>
    <row r="822" spans="1:1" ht="14.25" customHeight="1">
      <c r="A822" s="24"/>
    </row>
    <row r="823" spans="1:1" ht="14.25" customHeight="1">
      <c r="A823" s="24"/>
    </row>
    <row r="824" spans="1:1" ht="14.25" customHeight="1">
      <c r="A824" s="24"/>
    </row>
    <row r="825" spans="1:1" ht="14.25" customHeight="1">
      <c r="A825" s="24"/>
    </row>
    <row r="826" spans="1:1" ht="14.25" customHeight="1">
      <c r="A826" s="24"/>
    </row>
    <row r="827" spans="1:1" ht="14.25" customHeight="1">
      <c r="A827" s="24"/>
    </row>
    <row r="828" spans="1:1" ht="14.25" customHeight="1">
      <c r="A828" s="24"/>
    </row>
    <row r="829" spans="1:1" ht="14.25" customHeight="1">
      <c r="A829" s="24"/>
    </row>
    <row r="830" spans="1:1" ht="14.25" customHeight="1">
      <c r="A830" s="24"/>
    </row>
    <row r="831" spans="1:1" ht="14.25" customHeight="1">
      <c r="A831" s="24"/>
    </row>
    <row r="832" spans="1:1" ht="14.25" customHeight="1">
      <c r="A832" s="24"/>
    </row>
    <row r="833" spans="1:1" ht="14.25" customHeight="1">
      <c r="A833" s="24"/>
    </row>
    <row r="834" spans="1:1" ht="14.25" customHeight="1">
      <c r="A834" s="24"/>
    </row>
    <row r="835" spans="1:1" ht="14.25" customHeight="1">
      <c r="A835" s="24"/>
    </row>
    <row r="836" spans="1:1" ht="14.25" customHeight="1">
      <c r="A836" s="24"/>
    </row>
    <row r="837" spans="1:1" ht="14.25" customHeight="1">
      <c r="A837" s="24"/>
    </row>
    <row r="838" spans="1:1" ht="14.25" customHeight="1">
      <c r="A838" s="24"/>
    </row>
    <row r="839" spans="1:1" ht="14.25" customHeight="1">
      <c r="A839" s="24"/>
    </row>
    <row r="840" spans="1:1" ht="14.25" customHeight="1">
      <c r="A840" s="24"/>
    </row>
    <row r="841" spans="1:1" ht="14.25" customHeight="1">
      <c r="A841" s="24"/>
    </row>
    <row r="842" spans="1:1" ht="14.25" customHeight="1">
      <c r="A842" s="24"/>
    </row>
    <row r="843" spans="1:1" ht="14.25" customHeight="1">
      <c r="A843" s="24"/>
    </row>
    <row r="844" spans="1:1" ht="14.25" customHeight="1">
      <c r="A844" s="24"/>
    </row>
    <row r="845" spans="1:1" ht="14.25" customHeight="1">
      <c r="A845" s="24"/>
    </row>
    <row r="846" spans="1:1" ht="14.25" customHeight="1">
      <c r="A846" s="24"/>
    </row>
    <row r="847" spans="1:1" ht="14.25" customHeight="1">
      <c r="A847" s="24"/>
    </row>
    <row r="848" spans="1:1" ht="14.25" customHeight="1">
      <c r="A848" s="24"/>
    </row>
    <row r="849" spans="1:1" ht="14.25" customHeight="1">
      <c r="A849" s="24"/>
    </row>
    <row r="850" spans="1:1" ht="14.25" customHeight="1">
      <c r="A850" s="24"/>
    </row>
    <row r="851" spans="1:1" ht="14.25" customHeight="1">
      <c r="A851" s="24"/>
    </row>
    <row r="852" spans="1:1" ht="14.25" customHeight="1">
      <c r="A852" s="24"/>
    </row>
    <row r="853" spans="1:1" ht="14.25" customHeight="1">
      <c r="A853" s="24"/>
    </row>
    <row r="854" spans="1:1" ht="14.25" customHeight="1">
      <c r="A854" s="24"/>
    </row>
    <row r="855" spans="1:1" ht="14.25" customHeight="1">
      <c r="A855" s="24"/>
    </row>
    <row r="856" spans="1:1" ht="14.25" customHeight="1">
      <c r="A856" s="24"/>
    </row>
    <row r="857" spans="1:1" ht="14.25" customHeight="1">
      <c r="A857" s="24"/>
    </row>
    <row r="858" spans="1:1" ht="14.25" customHeight="1">
      <c r="A858" s="24"/>
    </row>
    <row r="859" spans="1:1" ht="14.25" customHeight="1">
      <c r="A859" s="24"/>
    </row>
    <row r="860" spans="1:1" ht="14.25" customHeight="1">
      <c r="A860" s="24"/>
    </row>
    <row r="861" spans="1:1" ht="14.25" customHeight="1">
      <c r="A861" s="24"/>
    </row>
    <row r="862" spans="1:1" ht="14.25" customHeight="1">
      <c r="A862" s="24"/>
    </row>
    <row r="863" spans="1:1" ht="14.25" customHeight="1">
      <c r="A863" s="24"/>
    </row>
    <row r="864" spans="1:1" ht="14.25" customHeight="1">
      <c r="A864" s="24"/>
    </row>
    <row r="865" spans="1:1" ht="14.25" customHeight="1">
      <c r="A865" s="24"/>
    </row>
    <row r="866" spans="1:1" ht="14.25" customHeight="1">
      <c r="A866" s="24"/>
    </row>
    <row r="867" spans="1:1" ht="14.25" customHeight="1">
      <c r="A867" s="24"/>
    </row>
    <row r="868" spans="1:1" ht="14.25" customHeight="1">
      <c r="A868" s="24"/>
    </row>
    <row r="869" spans="1:1" ht="14.25" customHeight="1">
      <c r="A869" s="24"/>
    </row>
    <row r="870" spans="1:1" ht="14.25" customHeight="1">
      <c r="A870" s="24"/>
    </row>
    <row r="871" spans="1:1" ht="14.25" customHeight="1">
      <c r="A871" s="24"/>
    </row>
    <row r="872" spans="1:1" ht="14.25" customHeight="1">
      <c r="A872" s="24"/>
    </row>
    <row r="873" spans="1:1" ht="14.25" customHeight="1">
      <c r="A873" s="24"/>
    </row>
    <row r="874" spans="1:1" ht="14.25" customHeight="1">
      <c r="A874" s="24"/>
    </row>
    <row r="875" spans="1:1" ht="14.25" customHeight="1">
      <c r="A875" s="24"/>
    </row>
    <row r="876" spans="1:1" ht="14.25" customHeight="1">
      <c r="A876" s="24"/>
    </row>
    <row r="877" spans="1:1" ht="14.25" customHeight="1">
      <c r="A877" s="24"/>
    </row>
    <row r="878" spans="1:1" ht="14.25" customHeight="1">
      <c r="A878" s="24"/>
    </row>
    <row r="879" spans="1:1" ht="14.25" customHeight="1">
      <c r="A879" s="24"/>
    </row>
    <row r="880" spans="1:1" ht="14.25" customHeight="1">
      <c r="A880" s="24"/>
    </row>
    <row r="881" spans="1:1" ht="14.25" customHeight="1">
      <c r="A881" s="24"/>
    </row>
    <row r="882" spans="1:1" ht="14.25" customHeight="1">
      <c r="A882" s="24"/>
    </row>
    <row r="883" spans="1:1" ht="14.25" customHeight="1">
      <c r="A883" s="24"/>
    </row>
    <row r="884" spans="1:1" ht="14.25" customHeight="1">
      <c r="A884" s="24"/>
    </row>
    <row r="885" spans="1:1" ht="14.25" customHeight="1">
      <c r="A885" s="24"/>
    </row>
    <row r="886" spans="1:1" ht="14.25" customHeight="1">
      <c r="A886" s="24"/>
    </row>
    <row r="887" spans="1:1" ht="14.25" customHeight="1">
      <c r="A887" s="24"/>
    </row>
    <row r="888" spans="1:1" ht="14.25" customHeight="1">
      <c r="A888" s="24"/>
    </row>
    <row r="889" spans="1:1" ht="14.25" customHeight="1">
      <c r="A889" s="24"/>
    </row>
    <row r="890" spans="1:1" ht="14.25" customHeight="1">
      <c r="A890" s="24"/>
    </row>
    <row r="891" spans="1:1" ht="14.25" customHeight="1">
      <c r="A891" s="24"/>
    </row>
    <row r="892" spans="1:1" ht="14.25" customHeight="1">
      <c r="A892" s="24"/>
    </row>
    <row r="893" spans="1:1" ht="14.25" customHeight="1">
      <c r="A893" s="24"/>
    </row>
    <row r="894" spans="1:1" ht="14.25" customHeight="1">
      <c r="A894" s="24"/>
    </row>
    <row r="895" spans="1:1" ht="14.25" customHeight="1">
      <c r="A895" s="24"/>
    </row>
    <row r="896" spans="1:1" ht="14.25" customHeight="1">
      <c r="A896" s="24"/>
    </row>
    <row r="897" spans="1:1" ht="14.25" customHeight="1">
      <c r="A897" s="24"/>
    </row>
    <row r="898" spans="1:1" ht="14.25" customHeight="1">
      <c r="A898" s="24"/>
    </row>
    <row r="899" spans="1:1" ht="14.25" customHeight="1">
      <c r="A899" s="24"/>
    </row>
    <row r="900" spans="1:1" ht="14.25" customHeight="1">
      <c r="A900" s="24"/>
    </row>
    <row r="901" spans="1:1" ht="14.25" customHeight="1">
      <c r="A901" s="24"/>
    </row>
    <row r="902" spans="1:1" ht="14.25" customHeight="1">
      <c r="A902" s="24"/>
    </row>
    <row r="903" spans="1:1" ht="14.25" customHeight="1">
      <c r="A903" s="24"/>
    </row>
    <row r="904" spans="1:1" ht="14.25" customHeight="1">
      <c r="A904" s="24"/>
    </row>
    <row r="905" spans="1:1" ht="14.25" customHeight="1">
      <c r="A905" s="24"/>
    </row>
    <row r="906" spans="1:1" ht="14.25" customHeight="1">
      <c r="A906" s="24"/>
    </row>
    <row r="907" spans="1:1" ht="14.25" customHeight="1">
      <c r="A907" s="24"/>
    </row>
    <row r="908" spans="1:1" ht="14.25" customHeight="1">
      <c r="A908" s="24"/>
    </row>
    <row r="909" spans="1:1" ht="14.25" customHeight="1">
      <c r="A909" s="24"/>
    </row>
    <row r="910" spans="1:1" ht="14.25" customHeight="1">
      <c r="A910" s="24"/>
    </row>
    <row r="911" spans="1:1" ht="14.25" customHeight="1">
      <c r="A911" s="24"/>
    </row>
    <row r="912" spans="1:1" ht="14.25" customHeight="1">
      <c r="A912" s="24"/>
    </row>
    <row r="913" spans="1:1" ht="14.25" customHeight="1">
      <c r="A913" s="24"/>
    </row>
    <row r="914" spans="1:1" ht="14.25" customHeight="1">
      <c r="A914" s="24"/>
    </row>
    <row r="915" spans="1:1" ht="14.25" customHeight="1">
      <c r="A915" s="24"/>
    </row>
    <row r="916" spans="1:1" ht="14.25" customHeight="1">
      <c r="A916" s="24"/>
    </row>
    <row r="917" spans="1:1" ht="14.25" customHeight="1">
      <c r="A917" s="24"/>
    </row>
    <row r="918" spans="1:1" ht="14.25" customHeight="1">
      <c r="A918" s="24"/>
    </row>
    <row r="919" spans="1:1" ht="14.25" customHeight="1">
      <c r="A919" s="24"/>
    </row>
    <row r="920" spans="1:1" ht="14.25" customHeight="1">
      <c r="A920" s="24"/>
    </row>
    <row r="921" spans="1:1" ht="14.25" customHeight="1">
      <c r="A921" s="24"/>
    </row>
    <row r="922" spans="1:1" ht="14.25" customHeight="1">
      <c r="A922" s="24"/>
    </row>
    <row r="923" spans="1:1" ht="14.25" customHeight="1">
      <c r="A923" s="24"/>
    </row>
    <row r="924" spans="1:1" ht="14.25" customHeight="1">
      <c r="A924" s="24"/>
    </row>
    <row r="925" spans="1:1" ht="14.25" customHeight="1">
      <c r="A925" s="24"/>
    </row>
    <row r="926" spans="1:1" ht="14.25" customHeight="1">
      <c r="A926" s="24"/>
    </row>
    <row r="927" spans="1:1" ht="14.25" customHeight="1">
      <c r="A927" s="24"/>
    </row>
    <row r="928" spans="1:1" ht="14.25" customHeight="1">
      <c r="A928" s="24"/>
    </row>
    <row r="929" spans="1:1" ht="14.25" customHeight="1">
      <c r="A929" s="24"/>
    </row>
    <row r="930" spans="1:1" ht="14.25" customHeight="1">
      <c r="A930" s="24"/>
    </row>
    <row r="931" spans="1:1" ht="14.25" customHeight="1">
      <c r="A931" s="24"/>
    </row>
    <row r="932" spans="1:1" ht="14.25" customHeight="1">
      <c r="A932" s="24"/>
    </row>
    <row r="933" spans="1:1" ht="14.25" customHeight="1">
      <c r="A933" s="24"/>
    </row>
    <row r="934" spans="1:1" ht="14.25" customHeight="1">
      <c r="A934" s="24"/>
    </row>
    <row r="935" spans="1:1" ht="14.25" customHeight="1">
      <c r="A935" s="24"/>
    </row>
    <row r="936" spans="1:1" ht="14.25" customHeight="1">
      <c r="A936" s="24"/>
    </row>
    <row r="937" spans="1:1" ht="14.25" customHeight="1">
      <c r="A937" s="24"/>
    </row>
    <row r="938" spans="1:1" ht="14.25" customHeight="1">
      <c r="A938" s="24"/>
    </row>
    <row r="939" spans="1:1" ht="14.25" customHeight="1">
      <c r="A939" s="24"/>
    </row>
    <row r="940" spans="1:1" ht="14.25" customHeight="1">
      <c r="A940" s="24"/>
    </row>
    <row r="941" spans="1:1" ht="14.25" customHeight="1">
      <c r="A941" s="24"/>
    </row>
    <row r="942" spans="1:1" ht="14.25" customHeight="1">
      <c r="A942" s="24"/>
    </row>
    <row r="943" spans="1:1" ht="14.25" customHeight="1">
      <c r="A943" s="24"/>
    </row>
    <row r="944" spans="1:1" ht="14.25" customHeight="1">
      <c r="A944" s="24"/>
    </row>
    <row r="945" spans="1:1" ht="14.25" customHeight="1">
      <c r="A945" s="24"/>
    </row>
    <row r="946" spans="1:1" ht="14.25" customHeight="1">
      <c r="A946" s="24"/>
    </row>
    <row r="947" spans="1:1" ht="14.25" customHeight="1">
      <c r="A947" s="24"/>
    </row>
    <row r="948" spans="1:1" ht="14.25" customHeight="1">
      <c r="A948" s="24"/>
    </row>
    <row r="949" spans="1:1" ht="14.25" customHeight="1">
      <c r="A949" s="24"/>
    </row>
    <row r="950" spans="1:1" ht="14.25" customHeight="1">
      <c r="A950" s="24"/>
    </row>
    <row r="951" spans="1:1" ht="14.25" customHeight="1">
      <c r="A951" s="24"/>
    </row>
    <row r="952" spans="1:1" ht="14.25" customHeight="1">
      <c r="A952" s="24"/>
    </row>
    <row r="953" spans="1:1" ht="14.25" customHeight="1">
      <c r="A953" s="24"/>
    </row>
    <row r="954" spans="1:1" ht="14.25" customHeight="1">
      <c r="A954" s="24"/>
    </row>
    <row r="955" spans="1:1" ht="14.25" customHeight="1">
      <c r="A955" s="24"/>
    </row>
    <row r="956" spans="1:1" ht="14.25" customHeight="1">
      <c r="A956" s="24"/>
    </row>
    <row r="957" spans="1:1" ht="14.25" customHeight="1">
      <c r="A957" s="24"/>
    </row>
    <row r="958" spans="1:1" ht="14.25" customHeight="1">
      <c r="A958" s="24"/>
    </row>
    <row r="959" spans="1:1" ht="14.25" customHeight="1">
      <c r="A959" s="24"/>
    </row>
    <row r="960" spans="1:1" ht="14.25" customHeight="1">
      <c r="A960" s="24"/>
    </row>
    <row r="961" spans="1:1" ht="14.25" customHeight="1">
      <c r="A961" s="24"/>
    </row>
    <row r="962" spans="1:1" ht="14.25" customHeight="1">
      <c r="A962" s="24"/>
    </row>
    <row r="963" spans="1:1" ht="14.25" customHeight="1">
      <c r="A963" s="24"/>
    </row>
    <row r="964" spans="1:1" ht="14.25" customHeight="1">
      <c r="A964" s="24"/>
    </row>
    <row r="965" spans="1:1" ht="14.25" customHeight="1">
      <c r="A965" s="24"/>
    </row>
    <row r="966" spans="1:1" ht="14.25" customHeight="1">
      <c r="A966" s="24"/>
    </row>
    <row r="967" spans="1:1" ht="14.25" customHeight="1">
      <c r="A967" s="24"/>
    </row>
    <row r="968" spans="1:1" ht="14.25" customHeight="1">
      <c r="A968" s="24"/>
    </row>
    <row r="969" spans="1:1" ht="14.25" customHeight="1">
      <c r="A969" s="24"/>
    </row>
    <row r="970" spans="1:1" ht="14.25" customHeight="1">
      <c r="A970" s="24"/>
    </row>
    <row r="971" spans="1:1" ht="14.25" customHeight="1">
      <c r="A971" s="24"/>
    </row>
    <row r="972" spans="1:1" ht="14.25" customHeight="1">
      <c r="A972" s="24"/>
    </row>
    <row r="973" spans="1:1" ht="14.25" customHeight="1">
      <c r="A973" s="24"/>
    </row>
    <row r="974" spans="1:1" ht="14.25" customHeight="1">
      <c r="A974" s="24"/>
    </row>
    <row r="975" spans="1:1" ht="14.25" customHeight="1">
      <c r="A975" s="24"/>
    </row>
    <row r="976" spans="1:1" ht="14.25" customHeight="1">
      <c r="A976" s="24"/>
    </row>
    <row r="977" spans="1:1" ht="14.25" customHeight="1">
      <c r="A977" s="24"/>
    </row>
    <row r="978" spans="1:1" ht="14.25" customHeight="1">
      <c r="A978" s="24"/>
    </row>
    <row r="979" spans="1:1" ht="14.25" customHeight="1">
      <c r="A979" s="24"/>
    </row>
    <row r="980" spans="1:1" ht="14.25" customHeight="1">
      <c r="A980" s="24"/>
    </row>
    <row r="981" spans="1:1" ht="14.25" customHeight="1">
      <c r="A981" s="24"/>
    </row>
    <row r="982" spans="1:1" ht="14.25" customHeight="1">
      <c r="A982" s="24"/>
    </row>
    <row r="983" spans="1:1" ht="14.25" customHeight="1">
      <c r="A983" s="24"/>
    </row>
    <row r="984" spans="1:1" ht="14.25" customHeight="1">
      <c r="A984" s="24"/>
    </row>
    <row r="985" spans="1:1" ht="14.25" customHeight="1">
      <c r="A985" s="24"/>
    </row>
    <row r="986" spans="1:1" ht="14.25" customHeight="1">
      <c r="A986" s="24"/>
    </row>
    <row r="987" spans="1:1" ht="14.25" customHeight="1">
      <c r="A987" s="24"/>
    </row>
    <row r="988" spans="1:1" ht="14.25" customHeight="1">
      <c r="A988" s="24"/>
    </row>
    <row r="989" spans="1:1" ht="14.25" customHeight="1">
      <c r="A989" s="24"/>
    </row>
    <row r="990" spans="1:1" ht="14.25" customHeight="1">
      <c r="A990" s="24"/>
    </row>
    <row r="991" spans="1:1" ht="14.25" customHeight="1">
      <c r="A991" s="24"/>
    </row>
    <row r="992" spans="1:1" ht="14.25" customHeight="1">
      <c r="A992" s="24"/>
    </row>
    <row r="993" spans="1:1" ht="14.25" customHeight="1">
      <c r="A993" s="24"/>
    </row>
    <row r="994" spans="1:1" ht="14.25" customHeight="1">
      <c r="A994" s="24"/>
    </row>
    <row r="995" spans="1:1" ht="14.25" customHeight="1">
      <c r="A995" s="24"/>
    </row>
    <row r="996" spans="1:1" ht="14.25" customHeight="1">
      <c r="A996" s="24"/>
    </row>
    <row r="997" spans="1:1" ht="14.25" customHeight="1">
      <c r="A997" s="24"/>
    </row>
    <row r="998" spans="1:1" ht="14.25" customHeight="1">
      <c r="A998" s="24"/>
    </row>
    <row r="999" spans="1:1" ht="14.25" customHeight="1">
      <c r="A999" s="24"/>
    </row>
    <row r="1000" spans="1:1" ht="14.25" customHeight="1">
      <c r="A1000" s="24"/>
    </row>
    <row r="1001" spans="1:1" ht="14.25" customHeight="1">
      <c r="A1001" s="24"/>
    </row>
    <row r="1002" spans="1:1" ht="14.25" customHeight="1">
      <c r="A1002" s="24"/>
    </row>
    <row r="1003" spans="1:1" ht="14.25" customHeight="1">
      <c r="A1003" s="24"/>
    </row>
    <row r="1004" spans="1:1" ht="14.25" customHeight="1">
      <c r="A1004" s="24"/>
    </row>
    <row r="1005" spans="1:1" ht="14.25" customHeight="1">
      <c r="A1005" s="24"/>
    </row>
    <row r="1006" spans="1:1" ht="14.25" customHeight="1">
      <c r="A1006" s="24"/>
    </row>
    <row r="1007" spans="1:1" ht="14.25" customHeight="1">
      <c r="A1007" s="24"/>
    </row>
    <row r="1008" spans="1:1" ht="14.25" customHeight="1">
      <c r="A1008" s="24"/>
    </row>
    <row r="1009" spans="1:1" ht="14.25" customHeight="1">
      <c r="A1009" s="24"/>
    </row>
    <row r="1010" spans="1:1" ht="14.25" customHeight="1">
      <c r="A1010" s="24"/>
    </row>
    <row r="1011" spans="1:1" ht="14.25" customHeight="1">
      <c r="A1011" s="24"/>
    </row>
    <row r="1012" spans="1:1" ht="14.25" customHeight="1">
      <c r="A1012" s="24"/>
    </row>
    <row r="1013" spans="1:1" ht="14.25" customHeight="1">
      <c r="A1013" s="24"/>
    </row>
    <row r="1014" spans="1:1" ht="14.25" customHeight="1">
      <c r="A1014" s="24"/>
    </row>
  </sheetData>
  <sheetProtection selectLockedCells="1"/>
  <conditionalFormatting sqref="AE2">
    <cfRule type="notContainsBlanks" dxfId="28" priority="76">
      <formula>LEN(TRIM(AE2))&gt;0</formula>
    </cfRule>
  </conditionalFormatting>
  <conditionalFormatting sqref="AE3:AE5">
    <cfRule type="notContainsBlanks" dxfId="27" priority="75">
      <formula>LEN(TRIM(AE3))&gt;0</formula>
    </cfRule>
  </conditionalFormatting>
  <conditionalFormatting sqref="AE6:AE33">
    <cfRule type="notContainsBlanks" dxfId="26" priority="74">
      <formula>LEN(TRIM(AE6))&gt;0</formula>
    </cfRule>
  </conditionalFormatting>
  <conditionalFormatting sqref="D1">
    <cfRule type="containsBlanks" dxfId="25" priority="82">
      <formula>LEN(TRIM(D1))=0</formula>
    </cfRule>
  </conditionalFormatting>
  <conditionalFormatting sqref="G1:H1">
    <cfRule type="containsBlanks" dxfId="24" priority="58">
      <formula>LEN(TRIM(G1))=0</formula>
    </cfRule>
  </conditionalFormatting>
  <conditionalFormatting sqref="K1:M1">
    <cfRule type="containsBlanks" dxfId="23" priority="57">
      <formula>LEN(TRIM(K1))=0</formula>
    </cfRule>
  </conditionalFormatting>
  <conditionalFormatting sqref="A2:A303">
    <cfRule type="expression" dxfId="22" priority="16" stopIfTrue="1">
      <formula>SUMPRODUCT(--ISNUMBER(SEARCH($A2,INDIRECT("SurveyIDs"))))&lt;1</formula>
    </cfRule>
  </conditionalFormatting>
  <conditionalFormatting sqref="F2:Z303">
    <cfRule type="expression" dxfId="21" priority="3">
      <formula>($E2 = "Nothing_found")</formula>
    </cfRule>
  </conditionalFormatting>
  <conditionalFormatting sqref="N2:N256">
    <cfRule type="expression" dxfId="20" priority="6">
      <formula>($M2 = "NA")</formula>
    </cfRule>
    <cfRule type="expression" dxfId="19" priority="7">
      <formula>($M2 = "Unk")</formula>
    </cfRule>
    <cfRule type="expression" dxfId="18" priority="8">
      <formula>($M2 = "M")</formula>
    </cfRule>
  </conditionalFormatting>
  <conditionalFormatting sqref="A2:C303">
    <cfRule type="containsBlanks" dxfId="17" priority="13">
      <formula>LEN(TRIM(A2))=0</formula>
    </cfRule>
  </conditionalFormatting>
  <conditionalFormatting sqref="F2:H303">
    <cfRule type="containsBlanks" dxfId="16" priority="15">
      <formula>LEN(TRIM(F2))=0</formula>
    </cfRule>
  </conditionalFormatting>
  <conditionalFormatting sqref="K2:W303">
    <cfRule type="containsBlanks" dxfId="15" priority="84">
      <formula>LEN(TRIM(K2))=0</formula>
    </cfRule>
  </conditionalFormatting>
  <conditionalFormatting sqref="E2:E303">
    <cfRule type="containsBlanks" dxfId="14" priority="2">
      <formula>LEN(TRIM(E2))=0</formula>
    </cfRule>
  </conditionalFormatting>
  <conditionalFormatting sqref="F2:F303">
    <cfRule type="expression" dxfId="13" priority="83" stopIfTrue="1">
      <formula>SUMPRODUCT(--ISNUMBER(SEARCH(INDIRECT($E2),$F2)))&lt;1</formula>
    </cfRule>
  </conditionalFormatting>
  <conditionalFormatting sqref="Y2:Z303">
    <cfRule type="containsBlanks" dxfId="12" priority="1">
      <formula>LEN(TRIM(Y2))=0</formula>
    </cfRule>
  </conditionalFormatting>
  <dataValidations count="16">
    <dataValidation type="list" allowBlank="1" showInputMessage="1" showErrorMessage="1" sqref="F2:F303">
      <formula1>INDIRECT($E2)</formula1>
    </dataValidation>
    <dataValidation type="list" allowBlank="1" showInputMessage="1" showErrorMessage="1" sqref="E2:E303">
      <formula1>Genus</formula1>
    </dataValidation>
    <dataValidation type="list" allowBlank="1" showInputMessage="1" showErrorMessage="1" sqref="A2:A303">
      <formula1>SurveyIDs</formula1>
    </dataValidation>
    <dataValidation type="decimal" operator="greaterThan" allowBlank="1" showInputMessage="1" showErrorMessage="1" sqref="K2:K303">
      <formula1>0</formula1>
    </dataValidation>
    <dataValidation type="list" allowBlank="1" showInputMessage="1" showErrorMessage="1" error="Not a valid Survey ID. Review the Survey and Location tab to verify that this survey has been entered." sqref="AE2:AE33">
      <formula1>FWS_IDs</formula1>
    </dataValidation>
    <dataValidation type="decimal" allowBlank="1" showInputMessage="1" showErrorMessage="1" error="Value entered is not a valid latitude for USFWS Region 3." sqref="B2:B303">
      <formula1>35.947844</formula1>
      <formula2>49.402459</formula2>
    </dataValidation>
    <dataValidation type="decimal" allowBlank="1" showInputMessage="1" showErrorMessage="1" error="Value entered is not a valid longitude for USFWS Region 3." sqref="C2:C303">
      <formula1>-97.309498</formula1>
      <formula2>-80.386285</formula2>
    </dataValidation>
    <dataValidation type="list" allowBlank="1" showInputMessage="1" showErrorMessage="1" sqref="D2:D303">
      <formula1>Ind_Habitat</formula1>
    </dataValidation>
    <dataValidation type="decimal" operator="greaterThan" allowBlank="1" showInputMessage="1" showErrorMessage="1" error="Length must be greater than zero." sqref="G2:G303">
      <formula1>0</formula1>
    </dataValidation>
    <dataValidation type="decimal" operator="greaterThan" allowBlank="1" showInputMessage="1" showErrorMessage="1" error="Height must be greater than zero." sqref="H2:H303">
      <formula1>0</formula1>
    </dataValidation>
    <dataValidation type="decimal" operator="greaterThan" allowBlank="1" showInputMessage="1" showErrorMessage="1" error="Width must be greater than zero." sqref="I2:I303">
      <formula1>0</formula1>
    </dataValidation>
    <dataValidation type="decimal" operator="greaterThan" allowBlank="1" showInputMessage="1" showErrorMessage="1" error="Thickness must be greater than zero." sqref="J2:J303">
      <formula1>0</formula1>
    </dataValidation>
    <dataValidation type="list" operator="greaterThan" allowBlank="1" showInputMessage="1" showErrorMessage="1" error="Please enter one of the options listed in the dropdown." sqref="L2:L303">
      <formula1>AgeMethod</formula1>
    </dataValidation>
    <dataValidation type="list" allowBlank="1" showInputMessage="1" showErrorMessage="1" error="Please enter one of the options listed in the dropdown." sqref="N2:N303">
      <formula1>IndivRepro</formula1>
    </dataValidation>
    <dataValidation type="list" allowBlank="1" showInputMessage="1" showErrorMessage="1" error="Please enter one of the options listed in the dropdown." sqref="P2:P303 T2:T303">
      <formula1>TagType</formula1>
    </dataValidation>
    <dataValidation type="list" allowBlank="1" showInputMessage="1" showErrorMessage="1" error="Please enter one of the options listed in the dropdown." sqref="R2:R303 V2:V303">
      <formula1>TagPlaced</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Please enter one of the options listed in the dropdown.">
          <x14:formula1>
            <xm:f>Misc_Lookups!$L$2:$L$5</xm:f>
          </x14:formula1>
          <xm:sqref>M2:M303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J949"/>
  <sheetViews>
    <sheetView workbookViewId="0">
      <selection activeCell="A3" sqref="A3"/>
    </sheetView>
  </sheetViews>
  <sheetFormatPr defaultColWidth="14.42578125" defaultRowHeight="15"/>
  <cols>
    <col min="1" max="1" width="19.5703125" style="234" customWidth="1"/>
    <col min="2" max="2" width="20.7109375" style="234" customWidth="1"/>
    <col min="3" max="3" width="23.85546875" style="234" customWidth="1"/>
    <col min="4" max="4" width="43.140625" style="234" customWidth="1"/>
    <col min="5" max="5" width="16.85546875" style="234" customWidth="1"/>
    <col min="6" max="6" width="20.42578125" style="234" customWidth="1"/>
    <col min="7" max="7" width="67.28515625" style="234" customWidth="1"/>
    <col min="8" max="8" width="21.85546875" style="234" customWidth="1"/>
    <col min="9" max="9" width="31.85546875" style="234" customWidth="1"/>
    <col min="10" max="10" width="20.5703125" style="234" customWidth="1"/>
    <col min="11" max="11" width="19.7109375" style="234" customWidth="1"/>
    <col min="12" max="29" width="8.7109375" style="235" customWidth="1"/>
    <col min="30" max="400" width="14.42578125" style="235"/>
    <col min="401" max="16384" width="14.42578125" style="234"/>
  </cols>
  <sheetData>
    <row r="1" spans="1:400" ht="15.95" customHeight="1" thickBot="1">
      <c r="A1" s="262" t="s">
        <v>1695</v>
      </c>
      <c r="B1" s="261"/>
      <c r="C1" s="261"/>
      <c r="D1" s="263" t="s">
        <v>2409</v>
      </c>
      <c r="E1" s="264"/>
      <c r="F1" s="260"/>
      <c r="G1" s="235"/>
      <c r="H1" s="259"/>
      <c r="I1" s="259"/>
      <c r="J1" s="259"/>
      <c r="K1" s="259"/>
    </row>
    <row r="2" spans="1:400" s="254" customFormat="1" ht="15.95" customHeight="1" thickBot="1">
      <c r="A2" s="257" t="s">
        <v>1697</v>
      </c>
      <c r="B2" s="257" t="s">
        <v>2408</v>
      </c>
      <c r="C2" s="258" t="s">
        <v>2407</v>
      </c>
      <c r="D2" s="257" t="s">
        <v>2406</v>
      </c>
      <c r="E2" s="258" t="s">
        <v>1698</v>
      </c>
      <c r="F2" s="257" t="s">
        <v>1699</v>
      </c>
      <c r="G2" s="258" t="s">
        <v>1700</v>
      </c>
      <c r="H2" s="257" t="s">
        <v>1704</v>
      </c>
      <c r="I2" s="258" t="s">
        <v>1705</v>
      </c>
      <c r="J2" s="257" t="s">
        <v>1706</v>
      </c>
      <c r="K2" s="256" t="s">
        <v>1707</v>
      </c>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5"/>
      <c r="BR2" s="255"/>
      <c r="BS2" s="255"/>
      <c r="BT2" s="255"/>
      <c r="BU2" s="255"/>
      <c r="BV2" s="255"/>
      <c r="BW2" s="255"/>
      <c r="BX2" s="255"/>
      <c r="BY2" s="255"/>
      <c r="BZ2" s="255"/>
      <c r="CA2" s="255"/>
      <c r="CB2" s="255"/>
      <c r="CC2" s="255"/>
      <c r="CD2" s="255"/>
      <c r="CE2" s="255"/>
      <c r="CF2" s="255"/>
      <c r="CG2" s="255"/>
      <c r="CH2" s="255"/>
      <c r="CI2" s="255"/>
      <c r="CJ2" s="255"/>
      <c r="CK2" s="255"/>
      <c r="CL2" s="255"/>
      <c r="CM2" s="255"/>
      <c r="CN2" s="255"/>
      <c r="CO2" s="255"/>
      <c r="CP2" s="255"/>
      <c r="CQ2" s="255"/>
      <c r="CR2" s="255"/>
      <c r="CS2" s="255"/>
      <c r="CT2" s="255"/>
      <c r="CU2" s="255"/>
      <c r="CV2" s="255"/>
      <c r="CW2" s="255"/>
      <c r="CX2" s="255"/>
      <c r="CY2" s="255"/>
      <c r="CZ2" s="255"/>
      <c r="DA2" s="255"/>
      <c r="DB2" s="255"/>
      <c r="DC2" s="255"/>
      <c r="DD2" s="255"/>
      <c r="DE2" s="255"/>
      <c r="DF2" s="255"/>
      <c r="DG2" s="255"/>
      <c r="DH2" s="255"/>
      <c r="DI2" s="255"/>
      <c r="DJ2" s="255"/>
      <c r="DK2" s="255"/>
      <c r="DL2" s="255"/>
      <c r="DM2" s="255"/>
      <c r="DN2" s="255"/>
      <c r="DO2" s="255"/>
      <c r="DP2" s="255"/>
      <c r="DQ2" s="255"/>
      <c r="DR2" s="255"/>
      <c r="DS2" s="255"/>
      <c r="DT2" s="255"/>
      <c r="DU2" s="255"/>
      <c r="DV2" s="255"/>
      <c r="DW2" s="255"/>
      <c r="DX2" s="255"/>
      <c r="DY2" s="255"/>
      <c r="DZ2" s="255"/>
      <c r="EA2" s="255"/>
      <c r="EB2" s="255"/>
      <c r="EC2" s="255"/>
      <c r="ED2" s="255"/>
      <c r="EE2" s="255"/>
      <c r="EF2" s="255"/>
      <c r="EG2" s="255"/>
      <c r="EH2" s="255"/>
      <c r="EI2" s="255"/>
      <c r="EJ2" s="255"/>
      <c r="EK2" s="255"/>
      <c r="EL2" s="255"/>
      <c r="EM2" s="255"/>
      <c r="EN2" s="255"/>
      <c r="EO2" s="255"/>
      <c r="EP2" s="255"/>
      <c r="EQ2" s="255"/>
      <c r="ER2" s="255"/>
      <c r="ES2" s="255"/>
      <c r="ET2" s="255"/>
      <c r="EU2" s="255"/>
      <c r="EV2" s="255"/>
      <c r="EW2" s="255"/>
      <c r="EX2" s="255"/>
      <c r="EY2" s="255"/>
      <c r="EZ2" s="255"/>
      <c r="FA2" s="255"/>
      <c r="FB2" s="255"/>
      <c r="FC2" s="255"/>
      <c r="FD2" s="255"/>
      <c r="FE2" s="255"/>
      <c r="FF2" s="255"/>
      <c r="FG2" s="255"/>
      <c r="FH2" s="255"/>
      <c r="FI2" s="255"/>
      <c r="FJ2" s="255"/>
      <c r="FK2" s="255"/>
      <c r="FL2" s="255"/>
      <c r="FM2" s="255"/>
      <c r="FN2" s="255"/>
      <c r="FO2" s="255"/>
      <c r="FP2" s="255"/>
      <c r="FQ2" s="255"/>
      <c r="FR2" s="255"/>
      <c r="FS2" s="255"/>
      <c r="FT2" s="255"/>
      <c r="FU2" s="255"/>
      <c r="FV2" s="255"/>
      <c r="FW2" s="255"/>
      <c r="FX2" s="255"/>
      <c r="FY2" s="255"/>
      <c r="FZ2" s="255"/>
      <c r="GA2" s="255"/>
      <c r="GB2" s="255"/>
      <c r="GC2" s="255"/>
      <c r="GD2" s="255"/>
      <c r="GE2" s="255"/>
      <c r="GF2" s="255"/>
      <c r="GG2" s="255"/>
      <c r="GH2" s="255"/>
      <c r="GI2" s="255"/>
      <c r="GJ2" s="255"/>
      <c r="GK2" s="255"/>
      <c r="GL2" s="255"/>
      <c r="GM2" s="255"/>
      <c r="GN2" s="255"/>
      <c r="GO2" s="255"/>
      <c r="GP2" s="255"/>
      <c r="GQ2" s="255"/>
      <c r="GR2" s="255"/>
      <c r="GS2" s="255"/>
      <c r="GT2" s="255"/>
      <c r="GU2" s="255"/>
      <c r="GV2" s="255"/>
      <c r="GW2" s="255"/>
      <c r="GX2" s="255"/>
      <c r="GY2" s="255"/>
      <c r="GZ2" s="255"/>
      <c r="HA2" s="255"/>
      <c r="HB2" s="255"/>
      <c r="HC2" s="255"/>
      <c r="HD2" s="255"/>
      <c r="HE2" s="255"/>
      <c r="HF2" s="255"/>
      <c r="HG2" s="255"/>
      <c r="HH2" s="255"/>
      <c r="HI2" s="255"/>
      <c r="HJ2" s="255"/>
      <c r="HK2" s="255"/>
      <c r="HL2" s="255"/>
      <c r="HM2" s="255"/>
      <c r="HN2" s="255"/>
      <c r="HO2" s="255"/>
      <c r="HP2" s="255"/>
      <c r="HQ2" s="255"/>
      <c r="HR2" s="255"/>
      <c r="HS2" s="255"/>
      <c r="HT2" s="255"/>
      <c r="HU2" s="255"/>
      <c r="HV2" s="255"/>
      <c r="HW2" s="255"/>
      <c r="HX2" s="255"/>
      <c r="HY2" s="255"/>
      <c r="HZ2" s="255"/>
      <c r="IA2" s="255"/>
      <c r="IB2" s="255"/>
      <c r="IC2" s="255"/>
      <c r="ID2" s="255"/>
      <c r="IE2" s="255"/>
      <c r="IF2" s="255"/>
      <c r="IG2" s="255"/>
      <c r="IH2" s="255"/>
      <c r="II2" s="255"/>
      <c r="IJ2" s="255"/>
      <c r="IK2" s="255"/>
      <c r="IL2" s="255"/>
      <c r="IM2" s="255"/>
      <c r="IN2" s="255"/>
      <c r="IO2" s="255"/>
      <c r="IP2" s="255"/>
      <c r="IQ2" s="255"/>
      <c r="IR2" s="255"/>
      <c r="IS2" s="255"/>
      <c r="IT2" s="255"/>
      <c r="IU2" s="255"/>
      <c r="IV2" s="255"/>
      <c r="IW2" s="255"/>
      <c r="IX2" s="255"/>
      <c r="IY2" s="255"/>
      <c r="IZ2" s="255"/>
      <c r="JA2" s="255"/>
      <c r="JB2" s="255"/>
      <c r="JC2" s="255"/>
      <c r="JD2" s="255"/>
      <c r="JE2" s="255"/>
      <c r="JF2" s="255"/>
      <c r="JG2" s="255"/>
      <c r="JH2" s="255"/>
      <c r="JI2" s="255"/>
      <c r="JJ2" s="255"/>
      <c r="JK2" s="255"/>
      <c r="JL2" s="255"/>
      <c r="JM2" s="255"/>
      <c r="JN2" s="255"/>
      <c r="JO2" s="255"/>
      <c r="JP2" s="255"/>
      <c r="JQ2" s="255"/>
      <c r="JR2" s="255"/>
      <c r="JS2" s="255"/>
      <c r="JT2" s="255"/>
      <c r="JU2" s="255"/>
      <c r="JV2" s="255"/>
      <c r="JW2" s="255"/>
      <c r="JX2" s="255"/>
      <c r="JY2" s="255"/>
      <c r="JZ2" s="255"/>
      <c r="KA2" s="255"/>
      <c r="KB2" s="255"/>
      <c r="KC2" s="255"/>
      <c r="KD2" s="255"/>
      <c r="KE2" s="255"/>
      <c r="KF2" s="255"/>
      <c r="KG2" s="255"/>
      <c r="KH2" s="255"/>
      <c r="KI2" s="255"/>
      <c r="KJ2" s="255"/>
      <c r="KK2" s="255"/>
      <c r="KL2" s="255"/>
      <c r="KM2" s="255"/>
      <c r="KN2" s="255"/>
      <c r="KO2" s="255"/>
      <c r="KP2" s="255"/>
      <c r="KQ2" s="255"/>
      <c r="KR2" s="255"/>
      <c r="KS2" s="255"/>
      <c r="KT2" s="255"/>
      <c r="KU2" s="255"/>
      <c r="KV2" s="255"/>
      <c r="KW2" s="255"/>
      <c r="KX2" s="255"/>
      <c r="KY2" s="255"/>
      <c r="KZ2" s="255"/>
      <c r="LA2" s="255"/>
      <c r="LB2" s="255"/>
      <c r="LC2" s="255"/>
      <c r="LD2" s="255"/>
      <c r="LE2" s="255"/>
      <c r="LF2" s="255"/>
      <c r="LG2" s="255"/>
      <c r="LH2" s="255"/>
      <c r="LI2" s="255"/>
      <c r="LJ2" s="255"/>
      <c r="LK2" s="255"/>
      <c r="LL2" s="255"/>
      <c r="LM2" s="255"/>
      <c r="LN2" s="255"/>
      <c r="LO2" s="255"/>
      <c r="LP2" s="255"/>
      <c r="LQ2" s="255"/>
      <c r="LR2" s="255"/>
      <c r="LS2" s="255"/>
      <c r="LT2" s="255"/>
      <c r="LU2" s="255"/>
      <c r="LV2" s="255"/>
      <c r="LW2" s="255"/>
      <c r="LX2" s="255"/>
      <c r="LY2" s="255"/>
      <c r="LZ2" s="255"/>
      <c r="MA2" s="255"/>
      <c r="MB2" s="255"/>
      <c r="MC2" s="255"/>
      <c r="MD2" s="255"/>
      <c r="ME2" s="255"/>
      <c r="MF2" s="255"/>
      <c r="MG2" s="255"/>
      <c r="MH2" s="255"/>
      <c r="MI2" s="255"/>
      <c r="MJ2" s="255"/>
      <c r="MK2" s="255"/>
      <c r="ML2" s="255"/>
      <c r="MM2" s="255"/>
      <c r="MN2" s="255"/>
      <c r="MO2" s="255"/>
      <c r="MP2" s="255"/>
      <c r="MQ2" s="255"/>
      <c r="MR2" s="255"/>
      <c r="MS2" s="255"/>
      <c r="MT2" s="255"/>
      <c r="MU2" s="255"/>
      <c r="MV2" s="255"/>
      <c r="MW2" s="255"/>
      <c r="MX2" s="255"/>
      <c r="MY2" s="255"/>
      <c r="MZ2" s="255"/>
      <c r="NA2" s="255"/>
      <c r="NB2" s="255"/>
      <c r="NC2" s="255"/>
      <c r="ND2" s="255"/>
      <c r="NE2" s="255"/>
      <c r="NF2" s="255"/>
      <c r="NG2" s="255"/>
      <c r="NH2" s="255"/>
      <c r="NI2" s="255"/>
      <c r="NJ2" s="255"/>
      <c r="NK2" s="255"/>
      <c r="NL2" s="255"/>
      <c r="NM2" s="255"/>
      <c r="NN2" s="255"/>
      <c r="NO2" s="255"/>
      <c r="NP2" s="255"/>
      <c r="NQ2" s="255"/>
      <c r="NR2" s="255"/>
      <c r="NS2" s="255"/>
      <c r="NT2" s="255"/>
      <c r="NU2" s="255"/>
      <c r="NV2" s="255"/>
      <c r="NW2" s="255"/>
      <c r="NX2" s="255"/>
      <c r="NY2" s="255"/>
      <c r="NZ2" s="255"/>
      <c r="OA2" s="255"/>
      <c r="OB2" s="255"/>
      <c r="OC2" s="255"/>
      <c r="OD2" s="255"/>
      <c r="OE2" s="255"/>
      <c r="OF2" s="255"/>
      <c r="OG2" s="255"/>
      <c r="OH2" s="255"/>
      <c r="OI2" s="255"/>
      <c r="OJ2" s="255"/>
    </row>
    <row r="3" spans="1:400" ht="15.95" customHeight="1" thickBot="1">
      <c r="A3" s="253" t="s">
        <v>1708</v>
      </c>
      <c r="B3" s="252" t="s">
        <v>371</v>
      </c>
      <c r="C3" s="252" t="s">
        <v>372</v>
      </c>
      <c r="D3" s="252" t="s">
        <v>2405</v>
      </c>
      <c r="E3" s="252"/>
      <c r="F3" s="252"/>
      <c r="G3" s="252"/>
      <c r="H3" s="251"/>
      <c r="I3" s="251"/>
      <c r="J3" s="251"/>
      <c r="K3" s="251"/>
    </row>
    <row r="4" spans="1:400" ht="15.95" customHeight="1" thickBot="1">
      <c r="A4" s="239" t="s">
        <v>1711</v>
      </c>
      <c r="B4" s="240" t="s">
        <v>362</v>
      </c>
      <c r="C4" s="240" t="s">
        <v>363</v>
      </c>
      <c r="D4" s="240" t="s">
        <v>2404</v>
      </c>
      <c r="E4" s="240"/>
      <c r="F4" s="240"/>
      <c r="G4" s="240"/>
      <c r="H4" s="239"/>
      <c r="I4" s="239"/>
      <c r="J4" s="239"/>
      <c r="K4" s="239"/>
    </row>
    <row r="5" spans="1:400" ht="15.95" customHeight="1" thickBot="1">
      <c r="A5" s="239" t="s">
        <v>1715</v>
      </c>
      <c r="B5" s="240" t="s">
        <v>362</v>
      </c>
      <c r="C5" s="240" t="s">
        <v>376</v>
      </c>
      <c r="D5" s="240" t="s">
        <v>2403</v>
      </c>
      <c r="E5" s="240"/>
      <c r="F5" s="240"/>
      <c r="G5" s="240"/>
      <c r="H5" s="239"/>
      <c r="I5" s="239"/>
      <c r="J5" s="239"/>
      <c r="K5" s="239"/>
    </row>
    <row r="6" spans="1:400" ht="15.95" customHeight="1" thickBot="1">
      <c r="A6" s="239" t="s">
        <v>1713</v>
      </c>
      <c r="B6" s="240" t="s">
        <v>362</v>
      </c>
      <c r="C6" s="240" t="s">
        <v>375</v>
      </c>
      <c r="D6" s="240" t="s">
        <v>2402</v>
      </c>
      <c r="E6" s="240"/>
      <c r="F6" s="240"/>
      <c r="G6" s="240"/>
      <c r="H6" s="239"/>
      <c r="I6" s="239"/>
      <c r="J6" s="239"/>
      <c r="K6" s="239"/>
    </row>
    <row r="7" spans="1:400" ht="15.95" customHeight="1" thickBot="1">
      <c r="A7" s="239" t="s">
        <v>1717</v>
      </c>
      <c r="B7" s="240" t="s">
        <v>377</v>
      </c>
      <c r="C7" s="240" t="s">
        <v>378</v>
      </c>
      <c r="D7" s="240" t="s">
        <v>2401</v>
      </c>
      <c r="E7" s="240"/>
      <c r="F7" s="240"/>
      <c r="G7" s="240"/>
      <c r="H7" s="239"/>
      <c r="I7" s="239"/>
      <c r="J7" s="239"/>
      <c r="K7" s="239"/>
    </row>
    <row r="8" spans="1:400" s="244" customFormat="1" ht="15.95" customHeight="1" thickBot="1">
      <c r="A8" s="239" t="s">
        <v>1728</v>
      </c>
      <c r="B8" s="240" t="s">
        <v>380</v>
      </c>
      <c r="C8" s="240" t="s">
        <v>381</v>
      </c>
      <c r="D8" s="240" t="s">
        <v>2400</v>
      </c>
      <c r="E8" s="240"/>
      <c r="F8" s="240"/>
      <c r="G8" s="240"/>
      <c r="H8" s="239"/>
      <c r="I8" s="239"/>
      <c r="J8" s="239"/>
      <c r="K8" s="239"/>
      <c r="L8" s="236"/>
      <c r="M8" s="236"/>
      <c r="N8" s="236"/>
      <c r="O8" s="236"/>
      <c r="P8" s="236"/>
      <c r="Q8" s="236"/>
      <c r="R8" s="236"/>
      <c r="S8" s="236"/>
      <c r="T8" s="236"/>
      <c r="U8" s="236"/>
      <c r="V8" s="236"/>
      <c r="W8" s="236"/>
      <c r="X8" s="236"/>
      <c r="Y8" s="236"/>
      <c r="Z8" s="236"/>
      <c r="AA8" s="236"/>
      <c r="AB8" s="236"/>
      <c r="AC8" s="236"/>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5"/>
      <c r="BX8" s="235"/>
      <c r="BY8" s="235"/>
      <c r="BZ8" s="235"/>
      <c r="CA8" s="235"/>
      <c r="CB8" s="235"/>
      <c r="CC8" s="235"/>
      <c r="CD8" s="235"/>
      <c r="CE8" s="235"/>
      <c r="CF8" s="235"/>
      <c r="CG8" s="235"/>
      <c r="CH8" s="235"/>
      <c r="CI8" s="235"/>
      <c r="CJ8" s="235"/>
      <c r="CK8" s="235"/>
      <c r="CL8" s="235"/>
      <c r="CM8" s="235"/>
      <c r="CN8" s="235"/>
      <c r="CO8" s="235"/>
      <c r="CP8" s="235"/>
      <c r="CQ8" s="235"/>
      <c r="CR8" s="235"/>
      <c r="CS8" s="235"/>
      <c r="CT8" s="235"/>
      <c r="CU8" s="235"/>
      <c r="CV8" s="235"/>
      <c r="CW8" s="235"/>
      <c r="CX8" s="235"/>
      <c r="CY8" s="235"/>
      <c r="CZ8" s="235"/>
      <c r="DA8" s="235"/>
      <c r="DB8" s="235"/>
      <c r="DC8" s="235"/>
      <c r="DD8" s="235"/>
      <c r="DE8" s="235"/>
      <c r="DF8" s="235"/>
      <c r="DG8" s="235"/>
      <c r="DH8" s="235"/>
      <c r="DI8" s="235"/>
      <c r="DJ8" s="235"/>
      <c r="DK8" s="235"/>
      <c r="DL8" s="235"/>
      <c r="DM8" s="235"/>
      <c r="DN8" s="235"/>
      <c r="DO8" s="235"/>
      <c r="DP8" s="235"/>
      <c r="DQ8" s="235"/>
      <c r="DR8" s="235"/>
      <c r="DS8" s="235"/>
      <c r="DT8" s="235"/>
      <c r="DU8" s="235"/>
      <c r="DV8" s="235"/>
      <c r="DW8" s="235"/>
      <c r="DX8" s="235"/>
      <c r="DY8" s="235"/>
      <c r="DZ8" s="235"/>
      <c r="EA8" s="235"/>
      <c r="EB8" s="235"/>
      <c r="EC8" s="235"/>
      <c r="ED8" s="235"/>
      <c r="EE8" s="235"/>
      <c r="EF8" s="235"/>
      <c r="EG8" s="235"/>
      <c r="EH8" s="235"/>
      <c r="EI8" s="235"/>
      <c r="EJ8" s="235"/>
      <c r="EK8" s="235"/>
      <c r="EL8" s="235"/>
      <c r="EM8" s="235"/>
      <c r="EN8" s="235"/>
      <c r="EO8" s="235"/>
      <c r="EP8" s="235"/>
      <c r="EQ8" s="235"/>
      <c r="ER8" s="235"/>
      <c r="ES8" s="235"/>
      <c r="ET8" s="235"/>
      <c r="EU8" s="235"/>
      <c r="EV8" s="235"/>
      <c r="EW8" s="235"/>
      <c r="EX8" s="235"/>
      <c r="EY8" s="235"/>
      <c r="EZ8" s="235"/>
      <c r="FA8" s="235"/>
      <c r="FB8" s="235"/>
      <c r="FC8" s="235"/>
      <c r="FD8" s="235"/>
      <c r="FE8" s="235"/>
      <c r="FF8" s="235"/>
      <c r="FG8" s="235"/>
      <c r="FH8" s="235"/>
      <c r="FI8" s="235"/>
      <c r="FJ8" s="235"/>
      <c r="FK8" s="235"/>
      <c r="FL8" s="235"/>
      <c r="FM8" s="235"/>
      <c r="FN8" s="235"/>
      <c r="FO8" s="235"/>
      <c r="FP8" s="235"/>
      <c r="FQ8" s="235"/>
      <c r="FR8" s="235"/>
      <c r="FS8" s="235"/>
      <c r="FT8" s="235"/>
      <c r="FU8" s="235"/>
      <c r="FV8" s="235"/>
      <c r="FW8" s="235"/>
      <c r="FX8" s="235"/>
      <c r="FY8" s="235"/>
      <c r="FZ8" s="235"/>
      <c r="GA8" s="235"/>
      <c r="GB8" s="235"/>
      <c r="GC8" s="235"/>
      <c r="GD8" s="235"/>
      <c r="GE8" s="235"/>
      <c r="GF8" s="235"/>
      <c r="GG8" s="235"/>
      <c r="GH8" s="235"/>
      <c r="GI8" s="235"/>
      <c r="GJ8" s="235"/>
      <c r="GK8" s="235"/>
      <c r="GL8" s="235"/>
      <c r="GM8" s="235"/>
      <c r="GN8" s="235"/>
      <c r="GO8" s="235"/>
      <c r="GP8" s="235"/>
      <c r="GQ8" s="235"/>
      <c r="GR8" s="235"/>
      <c r="GS8" s="235"/>
      <c r="GT8" s="235"/>
      <c r="GU8" s="235"/>
      <c r="GV8" s="235"/>
      <c r="GW8" s="235"/>
      <c r="GX8" s="235"/>
      <c r="GY8" s="235"/>
      <c r="GZ8" s="235"/>
      <c r="HA8" s="235"/>
      <c r="HB8" s="235"/>
      <c r="HC8" s="235"/>
      <c r="HD8" s="235"/>
      <c r="HE8" s="235"/>
      <c r="HF8" s="235"/>
      <c r="HG8" s="235"/>
      <c r="HH8" s="235"/>
      <c r="HI8" s="235"/>
      <c r="HJ8" s="235"/>
      <c r="HK8" s="235"/>
      <c r="HL8" s="235"/>
      <c r="HM8" s="235"/>
      <c r="HN8" s="235"/>
      <c r="HO8" s="235"/>
      <c r="HP8" s="235"/>
      <c r="HQ8" s="235"/>
      <c r="HR8" s="235"/>
      <c r="HS8" s="235"/>
      <c r="HT8" s="235"/>
      <c r="HU8" s="235"/>
      <c r="HV8" s="235"/>
      <c r="HW8" s="235"/>
      <c r="HX8" s="235"/>
      <c r="HY8" s="235"/>
      <c r="HZ8" s="235"/>
      <c r="IA8" s="235"/>
      <c r="IB8" s="235"/>
      <c r="IC8" s="235"/>
      <c r="ID8" s="235"/>
      <c r="IE8" s="235"/>
      <c r="IF8" s="235"/>
      <c r="IG8" s="235"/>
      <c r="IH8" s="235"/>
      <c r="II8" s="235"/>
      <c r="IJ8" s="235"/>
      <c r="IK8" s="235"/>
      <c r="IL8" s="235"/>
      <c r="IM8" s="235"/>
      <c r="IN8" s="235"/>
      <c r="IO8" s="235"/>
      <c r="IP8" s="235"/>
      <c r="IQ8" s="235"/>
      <c r="IR8" s="235"/>
      <c r="IS8" s="235"/>
      <c r="IT8" s="235"/>
      <c r="IU8" s="235"/>
      <c r="IV8" s="235"/>
      <c r="IW8" s="235"/>
      <c r="IX8" s="235"/>
      <c r="IY8" s="235"/>
      <c r="IZ8" s="235"/>
      <c r="JA8" s="235"/>
      <c r="JB8" s="235"/>
      <c r="JC8" s="235"/>
      <c r="JD8" s="235"/>
      <c r="JE8" s="235"/>
      <c r="JF8" s="235"/>
      <c r="JG8" s="235"/>
      <c r="JH8" s="235"/>
      <c r="JI8" s="235"/>
      <c r="JJ8" s="235"/>
      <c r="JK8" s="235"/>
      <c r="JL8" s="235"/>
      <c r="JM8" s="235"/>
      <c r="JN8" s="235"/>
      <c r="JO8" s="235"/>
      <c r="JP8" s="235"/>
      <c r="JQ8" s="235"/>
      <c r="JR8" s="235"/>
      <c r="JS8" s="235"/>
      <c r="JT8" s="235"/>
      <c r="JU8" s="235"/>
      <c r="JV8" s="235"/>
      <c r="JW8" s="235"/>
      <c r="JX8" s="235"/>
      <c r="JY8" s="235"/>
      <c r="JZ8" s="235"/>
      <c r="KA8" s="235"/>
      <c r="KB8" s="235"/>
      <c r="KC8" s="235"/>
      <c r="KD8" s="235"/>
      <c r="KE8" s="235"/>
      <c r="KF8" s="235"/>
      <c r="KG8" s="235"/>
      <c r="KH8" s="235"/>
      <c r="KI8" s="235"/>
      <c r="KJ8" s="235"/>
      <c r="KK8" s="235"/>
      <c r="KL8" s="235"/>
      <c r="KM8" s="235"/>
      <c r="KN8" s="235"/>
      <c r="KO8" s="235"/>
      <c r="KP8" s="235"/>
      <c r="KQ8" s="235"/>
      <c r="KR8" s="235"/>
      <c r="KS8" s="235"/>
      <c r="KT8" s="235"/>
      <c r="KU8" s="235"/>
      <c r="KV8" s="235"/>
      <c r="KW8" s="235"/>
      <c r="KX8" s="235"/>
      <c r="KY8" s="235"/>
      <c r="KZ8" s="235"/>
      <c r="LA8" s="235"/>
      <c r="LB8" s="235"/>
      <c r="LC8" s="235"/>
      <c r="LD8" s="235"/>
      <c r="LE8" s="235"/>
      <c r="LF8" s="235"/>
      <c r="LG8" s="235"/>
      <c r="LH8" s="235"/>
      <c r="LI8" s="235"/>
      <c r="LJ8" s="235"/>
      <c r="LK8" s="235"/>
      <c r="LL8" s="235"/>
      <c r="LM8" s="235"/>
      <c r="LN8" s="235"/>
      <c r="LO8" s="235"/>
      <c r="LP8" s="235"/>
      <c r="LQ8" s="235"/>
      <c r="LR8" s="235"/>
      <c r="LS8" s="235"/>
      <c r="LT8" s="235"/>
      <c r="LU8" s="235"/>
      <c r="LV8" s="235"/>
      <c r="LW8" s="235"/>
      <c r="LX8" s="235"/>
      <c r="LY8" s="235"/>
      <c r="LZ8" s="235"/>
      <c r="MA8" s="235"/>
      <c r="MB8" s="235"/>
      <c r="MC8" s="235"/>
      <c r="MD8" s="235"/>
      <c r="ME8" s="235"/>
      <c r="MF8" s="235"/>
      <c r="MG8" s="235"/>
      <c r="MH8" s="235"/>
      <c r="MI8" s="235"/>
      <c r="MJ8" s="235"/>
      <c r="MK8" s="235"/>
      <c r="ML8" s="235"/>
      <c r="MM8" s="235"/>
      <c r="MN8" s="235"/>
      <c r="MO8" s="235"/>
      <c r="MP8" s="235"/>
      <c r="MQ8" s="235"/>
      <c r="MR8" s="235"/>
      <c r="MS8" s="235"/>
      <c r="MT8" s="235"/>
      <c r="MU8" s="235"/>
      <c r="MV8" s="235"/>
      <c r="MW8" s="235"/>
      <c r="MX8" s="235"/>
      <c r="MY8" s="235"/>
      <c r="MZ8" s="235"/>
      <c r="NA8" s="235"/>
      <c r="NB8" s="235"/>
      <c r="NC8" s="235"/>
      <c r="ND8" s="235"/>
      <c r="NE8" s="235"/>
      <c r="NF8" s="235"/>
      <c r="NG8" s="235"/>
      <c r="NH8" s="235"/>
      <c r="NI8" s="235"/>
      <c r="NJ8" s="235"/>
      <c r="NK8" s="235"/>
      <c r="NL8" s="235"/>
      <c r="NM8" s="235"/>
      <c r="NN8" s="235"/>
      <c r="NO8" s="235"/>
      <c r="NP8" s="235"/>
      <c r="NQ8" s="235"/>
      <c r="NR8" s="235"/>
      <c r="NS8" s="235"/>
      <c r="NT8" s="235"/>
      <c r="NU8" s="235"/>
      <c r="NV8" s="235"/>
      <c r="NW8" s="235"/>
      <c r="NX8" s="235"/>
      <c r="NY8" s="235"/>
      <c r="NZ8" s="235"/>
      <c r="OA8" s="235"/>
      <c r="OB8" s="235"/>
      <c r="OC8" s="235"/>
      <c r="OD8" s="235"/>
      <c r="OE8" s="235"/>
      <c r="OF8" s="235"/>
      <c r="OG8" s="235"/>
      <c r="OH8" s="235"/>
      <c r="OI8" s="235"/>
      <c r="OJ8" s="235"/>
    </row>
    <row r="9" spans="1:400" s="244" customFormat="1" ht="15.95" customHeight="1" thickBot="1">
      <c r="A9" s="239" t="s">
        <v>1730</v>
      </c>
      <c r="B9" s="240" t="s">
        <v>382</v>
      </c>
      <c r="C9" s="240" t="s">
        <v>383</v>
      </c>
      <c r="D9" s="240" t="s">
        <v>2399</v>
      </c>
      <c r="E9" s="240"/>
      <c r="F9" s="240"/>
      <c r="G9" s="240"/>
      <c r="H9" s="239"/>
      <c r="I9" s="239"/>
      <c r="J9" s="239"/>
      <c r="K9" s="239"/>
      <c r="L9" s="236"/>
      <c r="M9" s="236"/>
      <c r="N9" s="236"/>
      <c r="O9" s="236"/>
      <c r="P9" s="236"/>
      <c r="Q9" s="236"/>
      <c r="R9" s="236"/>
      <c r="S9" s="236"/>
      <c r="T9" s="236"/>
      <c r="U9" s="236"/>
      <c r="V9" s="236"/>
      <c r="W9" s="236"/>
      <c r="X9" s="236"/>
      <c r="Y9" s="236"/>
      <c r="Z9" s="236"/>
      <c r="AA9" s="236"/>
      <c r="AB9" s="236"/>
      <c r="AC9" s="236"/>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35"/>
      <c r="BM9" s="235"/>
      <c r="BN9" s="235"/>
      <c r="BO9" s="235"/>
      <c r="BP9" s="235"/>
      <c r="BQ9" s="235"/>
      <c r="BR9" s="235"/>
      <c r="BS9" s="235"/>
      <c r="BT9" s="235"/>
      <c r="BU9" s="235"/>
      <c r="BV9" s="235"/>
      <c r="BW9" s="235"/>
      <c r="BX9" s="235"/>
      <c r="BY9" s="235"/>
      <c r="BZ9" s="235"/>
      <c r="CA9" s="235"/>
      <c r="CB9" s="235"/>
      <c r="CC9" s="235"/>
      <c r="CD9" s="235"/>
      <c r="CE9" s="235"/>
      <c r="CF9" s="235"/>
      <c r="CG9" s="235"/>
      <c r="CH9" s="235"/>
      <c r="CI9" s="235"/>
      <c r="CJ9" s="235"/>
      <c r="CK9" s="235"/>
      <c r="CL9" s="235"/>
      <c r="CM9" s="235"/>
      <c r="CN9" s="235"/>
      <c r="CO9" s="235"/>
      <c r="CP9" s="235"/>
      <c r="CQ9" s="235"/>
      <c r="CR9" s="235"/>
      <c r="CS9" s="235"/>
      <c r="CT9" s="235"/>
      <c r="CU9" s="235"/>
      <c r="CV9" s="235"/>
      <c r="CW9" s="235"/>
      <c r="CX9" s="235"/>
      <c r="CY9" s="235"/>
      <c r="CZ9" s="235"/>
      <c r="DA9" s="235"/>
      <c r="DB9" s="235"/>
      <c r="DC9" s="235"/>
      <c r="DD9" s="235"/>
      <c r="DE9" s="235"/>
      <c r="DF9" s="235"/>
      <c r="DG9" s="235"/>
      <c r="DH9" s="235"/>
      <c r="DI9" s="235"/>
      <c r="DJ9" s="235"/>
      <c r="DK9" s="235"/>
      <c r="DL9" s="235"/>
      <c r="DM9" s="235"/>
      <c r="DN9" s="235"/>
      <c r="DO9" s="235"/>
      <c r="DP9" s="235"/>
      <c r="DQ9" s="235"/>
      <c r="DR9" s="235"/>
      <c r="DS9" s="235"/>
      <c r="DT9" s="235"/>
      <c r="DU9" s="235"/>
      <c r="DV9" s="235"/>
      <c r="DW9" s="235"/>
      <c r="DX9" s="235"/>
      <c r="DY9" s="235"/>
      <c r="DZ9" s="235"/>
      <c r="EA9" s="235"/>
      <c r="EB9" s="235"/>
      <c r="EC9" s="235"/>
      <c r="ED9" s="235"/>
      <c r="EE9" s="235"/>
      <c r="EF9" s="235"/>
      <c r="EG9" s="235"/>
      <c r="EH9" s="235"/>
      <c r="EI9" s="235"/>
      <c r="EJ9" s="235"/>
      <c r="EK9" s="235"/>
      <c r="EL9" s="235"/>
      <c r="EM9" s="235"/>
      <c r="EN9" s="235"/>
      <c r="EO9" s="235"/>
      <c r="EP9" s="235"/>
      <c r="EQ9" s="235"/>
      <c r="ER9" s="235"/>
      <c r="ES9" s="235"/>
      <c r="ET9" s="235"/>
      <c r="EU9" s="235"/>
      <c r="EV9" s="235"/>
      <c r="EW9" s="235"/>
      <c r="EX9" s="235"/>
      <c r="EY9" s="235"/>
      <c r="EZ9" s="235"/>
      <c r="FA9" s="235"/>
      <c r="FB9" s="235"/>
      <c r="FC9" s="235"/>
      <c r="FD9" s="235"/>
      <c r="FE9" s="235"/>
      <c r="FF9" s="235"/>
      <c r="FG9" s="235"/>
      <c r="FH9" s="235"/>
      <c r="FI9" s="235"/>
      <c r="FJ9" s="235"/>
      <c r="FK9" s="235"/>
      <c r="FL9" s="235"/>
      <c r="FM9" s="235"/>
      <c r="FN9" s="235"/>
      <c r="FO9" s="235"/>
      <c r="FP9" s="235"/>
      <c r="FQ9" s="235"/>
      <c r="FR9" s="235"/>
      <c r="FS9" s="235"/>
      <c r="FT9" s="235"/>
      <c r="FU9" s="235"/>
      <c r="FV9" s="235"/>
      <c r="FW9" s="235"/>
      <c r="FX9" s="235"/>
      <c r="FY9" s="235"/>
      <c r="FZ9" s="235"/>
      <c r="GA9" s="235"/>
      <c r="GB9" s="235"/>
      <c r="GC9" s="235"/>
      <c r="GD9" s="235"/>
      <c r="GE9" s="235"/>
      <c r="GF9" s="235"/>
      <c r="GG9" s="235"/>
      <c r="GH9" s="235"/>
      <c r="GI9" s="235"/>
      <c r="GJ9" s="235"/>
      <c r="GK9" s="235"/>
      <c r="GL9" s="235"/>
      <c r="GM9" s="235"/>
      <c r="GN9" s="235"/>
      <c r="GO9" s="235"/>
      <c r="GP9" s="235"/>
      <c r="GQ9" s="235"/>
      <c r="GR9" s="235"/>
      <c r="GS9" s="235"/>
      <c r="GT9" s="235"/>
      <c r="GU9" s="235"/>
      <c r="GV9" s="235"/>
      <c r="GW9" s="235"/>
      <c r="GX9" s="235"/>
      <c r="GY9" s="235"/>
      <c r="GZ9" s="235"/>
      <c r="HA9" s="235"/>
      <c r="HB9" s="235"/>
      <c r="HC9" s="235"/>
      <c r="HD9" s="235"/>
      <c r="HE9" s="235"/>
      <c r="HF9" s="235"/>
      <c r="HG9" s="235"/>
      <c r="HH9" s="235"/>
      <c r="HI9" s="235"/>
      <c r="HJ9" s="235"/>
      <c r="HK9" s="235"/>
      <c r="HL9" s="235"/>
      <c r="HM9" s="235"/>
      <c r="HN9" s="235"/>
      <c r="HO9" s="235"/>
      <c r="HP9" s="235"/>
      <c r="HQ9" s="235"/>
      <c r="HR9" s="235"/>
      <c r="HS9" s="235"/>
      <c r="HT9" s="235"/>
      <c r="HU9" s="235"/>
      <c r="HV9" s="235"/>
      <c r="HW9" s="235"/>
      <c r="HX9" s="235"/>
      <c r="HY9" s="235"/>
      <c r="HZ9" s="235"/>
      <c r="IA9" s="235"/>
      <c r="IB9" s="235"/>
      <c r="IC9" s="235"/>
      <c r="ID9" s="235"/>
      <c r="IE9" s="235"/>
      <c r="IF9" s="235"/>
      <c r="IG9" s="235"/>
      <c r="IH9" s="235"/>
      <c r="II9" s="235"/>
      <c r="IJ9" s="235"/>
      <c r="IK9" s="235"/>
      <c r="IL9" s="235"/>
      <c r="IM9" s="235"/>
      <c r="IN9" s="235"/>
      <c r="IO9" s="235"/>
      <c r="IP9" s="235"/>
      <c r="IQ9" s="235"/>
      <c r="IR9" s="235"/>
      <c r="IS9" s="235"/>
      <c r="IT9" s="235"/>
      <c r="IU9" s="235"/>
      <c r="IV9" s="235"/>
      <c r="IW9" s="235"/>
      <c r="IX9" s="235"/>
      <c r="IY9" s="235"/>
      <c r="IZ9" s="235"/>
      <c r="JA9" s="235"/>
      <c r="JB9" s="235"/>
      <c r="JC9" s="235"/>
      <c r="JD9" s="235"/>
      <c r="JE9" s="235"/>
      <c r="JF9" s="235"/>
      <c r="JG9" s="235"/>
      <c r="JH9" s="235"/>
      <c r="JI9" s="235"/>
      <c r="JJ9" s="235"/>
      <c r="JK9" s="235"/>
      <c r="JL9" s="235"/>
      <c r="JM9" s="235"/>
      <c r="JN9" s="235"/>
      <c r="JO9" s="235"/>
      <c r="JP9" s="235"/>
      <c r="JQ9" s="235"/>
      <c r="JR9" s="235"/>
      <c r="JS9" s="235"/>
      <c r="JT9" s="235"/>
      <c r="JU9" s="235"/>
      <c r="JV9" s="235"/>
      <c r="JW9" s="235"/>
      <c r="JX9" s="235"/>
      <c r="JY9" s="235"/>
      <c r="JZ9" s="235"/>
      <c r="KA9" s="235"/>
      <c r="KB9" s="235"/>
      <c r="KC9" s="235"/>
      <c r="KD9" s="235"/>
      <c r="KE9" s="235"/>
      <c r="KF9" s="235"/>
      <c r="KG9" s="235"/>
      <c r="KH9" s="235"/>
      <c r="KI9" s="235"/>
      <c r="KJ9" s="235"/>
      <c r="KK9" s="235"/>
      <c r="KL9" s="235"/>
      <c r="KM9" s="235"/>
      <c r="KN9" s="235"/>
      <c r="KO9" s="235"/>
      <c r="KP9" s="235"/>
      <c r="KQ9" s="235"/>
      <c r="KR9" s="235"/>
      <c r="KS9" s="235"/>
      <c r="KT9" s="235"/>
      <c r="KU9" s="235"/>
      <c r="KV9" s="235"/>
      <c r="KW9" s="235"/>
      <c r="KX9" s="235"/>
      <c r="KY9" s="235"/>
      <c r="KZ9" s="235"/>
      <c r="LA9" s="235"/>
      <c r="LB9" s="235"/>
      <c r="LC9" s="235"/>
      <c r="LD9" s="235"/>
      <c r="LE9" s="235"/>
      <c r="LF9" s="235"/>
      <c r="LG9" s="235"/>
      <c r="LH9" s="235"/>
      <c r="LI9" s="235"/>
      <c r="LJ9" s="235"/>
      <c r="LK9" s="235"/>
      <c r="LL9" s="235"/>
      <c r="LM9" s="235"/>
      <c r="LN9" s="235"/>
      <c r="LO9" s="235"/>
      <c r="LP9" s="235"/>
      <c r="LQ9" s="235"/>
      <c r="LR9" s="235"/>
      <c r="LS9" s="235"/>
      <c r="LT9" s="235"/>
      <c r="LU9" s="235"/>
      <c r="LV9" s="235"/>
      <c r="LW9" s="235"/>
      <c r="LX9" s="235"/>
      <c r="LY9" s="235"/>
      <c r="LZ9" s="235"/>
      <c r="MA9" s="235"/>
      <c r="MB9" s="235"/>
      <c r="MC9" s="235"/>
      <c r="MD9" s="235"/>
      <c r="ME9" s="235"/>
      <c r="MF9" s="235"/>
      <c r="MG9" s="235"/>
      <c r="MH9" s="235"/>
      <c r="MI9" s="235"/>
      <c r="MJ9" s="235"/>
      <c r="MK9" s="235"/>
      <c r="ML9" s="235"/>
      <c r="MM9" s="235"/>
      <c r="MN9" s="235"/>
      <c r="MO9" s="235"/>
      <c r="MP9" s="235"/>
      <c r="MQ9" s="235"/>
      <c r="MR9" s="235"/>
      <c r="MS9" s="235"/>
      <c r="MT9" s="235"/>
      <c r="MU9" s="235"/>
      <c r="MV9" s="235"/>
      <c r="MW9" s="235"/>
      <c r="MX9" s="235"/>
      <c r="MY9" s="235"/>
      <c r="MZ9" s="235"/>
      <c r="NA9" s="235"/>
      <c r="NB9" s="235"/>
      <c r="NC9" s="235"/>
      <c r="ND9" s="235"/>
      <c r="NE9" s="235"/>
      <c r="NF9" s="235"/>
      <c r="NG9" s="235"/>
      <c r="NH9" s="235"/>
      <c r="NI9" s="235"/>
      <c r="NJ9" s="235"/>
      <c r="NK9" s="235"/>
      <c r="NL9" s="235"/>
      <c r="NM9" s="235"/>
      <c r="NN9" s="235"/>
      <c r="NO9" s="235"/>
      <c r="NP9" s="235"/>
      <c r="NQ9" s="235"/>
      <c r="NR9" s="235"/>
      <c r="NS9" s="235"/>
      <c r="NT9" s="235"/>
      <c r="NU9" s="235"/>
      <c r="NV9" s="235"/>
      <c r="NW9" s="235"/>
      <c r="NX9" s="235"/>
      <c r="NY9" s="235"/>
      <c r="NZ9" s="235"/>
      <c r="OA9" s="235"/>
      <c r="OB9" s="235"/>
      <c r="OC9" s="235"/>
      <c r="OD9" s="235"/>
      <c r="OE9" s="235"/>
      <c r="OF9" s="235"/>
      <c r="OG9" s="235"/>
      <c r="OH9" s="235"/>
      <c r="OI9" s="235"/>
      <c r="OJ9" s="235"/>
    </row>
    <row r="10" spans="1:400" s="244" customFormat="1" ht="15.95" customHeight="1" thickBot="1">
      <c r="A10" s="265" t="s">
        <v>2398</v>
      </c>
      <c r="B10" s="266" t="s">
        <v>384</v>
      </c>
      <c r="C10" s="266" t="s">
        <v>385</v>
      </c>
      <c r="D10" s="265"/>
      <c r="E10" s="266"/>
      <c r="F10" s="266"/>
      <c r="G10" s="266"/>
      <c r="H10" s="265"/>
      <c r="I10" s="265"/>
      <c r="J10" s="265"/>
      <c r="K10" s="265"/>
      <c r="L10" s="236"/>
      <c r="M10" s="236"/>
      <c r="N10" s="236"/>
      <c r="O10" s="236"/>
      <c r="P10" s="236"/>
      <c r="Q10" s="236"/>
      <c r="R10" s="236"/>
      <c r="S10" s="236"/>
      <c r="T10" s="236"/>
      <c r="U10" s="236"/>
      <c r="V10" s="236"/>
      <c r="W10" s="236"/>
      <c r="X10" s="236"/>
      <c r="Y10" s="236"/>
      <c r="Z10" s="236"/>
      <c r="AA10" s="236"/>
      <c r="AB10" s="236"/>
      <c r="AC10" s="236"/>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c r="BS10" s="235"/>
      <c r="BT10" s="235"/>
      <c r="BU10" s="235"/>
      <c r="BV10" s="235"/>
      <c r="BW10" s="235"/>
      <c r="BX10" s="235"/>
      <c r="BY10" s="235"/>
      <c r="BZ10" s="235"/>
      <c r="CA10" s="235"/>
      <c r="CB10" s="235"/>
      <c r="CC10" s="235"/>
      <c r="CD10" s="235"/>
      <c r="CE10" s="235"/>
      <c r="CF10" s="235"/>
      <c r="CG10" s="235"/>
      <c r="CH10" s="235"/>
      <c r="CI10" s="235"/>
      <c r="CJ10" s="235"/>
      <c r="CK10" s="235"/>
      <c r="CL10" s="235"/>
      <c r="CM10" s="235"/>
      <c r="CN10" s="235"/>
      <c r="CO10" s="235"/>
      <c r="CP10" s="235"/>
      <c r="CQ10" s="235"/>
      <c r="CR10" s="235"/>
      <c r="CS10" s="235"/>
      <c r="CT10" s="235"/>
      <c r="CU10" s="235"/>
      <c r="CV10" s="235"/>
      <c r="CW10" s="235"/>
      <c r="CX10" s="235"/>
      <c r="CY10" s="235"/>
      <c r="CZ10" s="235"/>
      <c r="DA10" s="235"/>
      <c r="DB10" s="235"/>
      <c r="DC10" s="235"/>
      <c r="DD10" s="235"/>
      <c r="DE10" s="235"/>
      <c r="DF10" s="235"/>
      <c r="DG10" s="235"/>
      <c r="DH10" s="235"/>
      <c r="DI10" s="235"/>
      <c r="DJ10" s="235"/>
      <c r="DK10" s="235"/>
      <c r="DL10" s="235"/>
      <c r="DM10" s="235"/>
      <c r="DN10" s="235"/>
      <c r="DO10" s="235"/>
      <c r="DP10" s="235"/>
      <c r="DQ10" s="235"/>
      <c r="DR10" s="235"/>
      <c r="DS10" s="235"/>
      <c r="DT10" s="235"/>
      <c r="DU10" s="235"/>
      <c r="DV10" s="235"/>
      <c r="DW10" s="235"/>
      <c r="DX10" s="235"/>
      <c r="DY10" s="235"/>
      <c r="DZ10" s="235"/>
      <c r="EA10" s="235"/>
      <c r="EB10" s="235"/>
      <c r="EC10" s="235"/>
      <c r="ED10" s="235"/>
      <c r="EE10" s="235"/>
      <c r="EF10" s="235"/>
      <c r="EG10" s="235"/>
      <c r="EH10" s="235"/>
      <c r="EI10" s="235"/>
      <c r="EJ10" s="235"/>
      <c r="EK10" s="235"/>
      <c r="EL10" s="235"/>
      <c r="EM10" s="235"/>
      <c r="EN10" s="235"/>
      <c r="EO10" s="235"/>
      <c r="EP10" s="235"/>
      <c r="EQ10" s="235"/>
      <c r="ER10" s="235"/>
      <c r="ES10" s="235"/>
      <c r="ET10" s="235"/>
      <c r="EU10" s="235"/>
      <c r="EV10" s="235"/>
      <c r="EW10" s="235"/>
      <c r="EX10" s="235"/>
      <c r="EY10" s="235"/>
      <c r="EZ10" s="235"/>
      <c r="FA10" s="235"/>
      <c r="FB10" s="235"/>
      <c r="FC10" s="235"/>
      <c r="FD10" s="235"/>
      <c r="FE10" s="235"/>
      <c r="FF10" s="235"/>
      <c r="FG10" s="235"/>
      <c r="FH10" s="235"/>
      <c r="FI10" s="235"/>
      <c r="FJ10" s="235"/>
      <c r="FK10" s="235"/>
      <c r="FL10" s="235"/>
      <c r="FM10" s="235"/>
      <c r="FN10" s="235"/>
      <c r="FO10" s="235"/>
      <c r="FP10" s="235"/>
      <c r="FQ10" s="235"/>
      <c r="FR10" s="235"/>
      <c r="FS10" s="235"/>
      <c r="FT10" s="235"/>
      <c r="FU10" s="235"/>
      <c r="FV10" s="235"/>
      <c r="FW10" s="235"/>
      <c r="FX10" s="235"/>
      <c r="FY10" s="235"/>
      <c r="FZ10" s="235"/>
      <c r="GA10" s="235"/>
      <c r="GB10" s="235"/>
      <c r="GC10" s="235"/>
      <c r="GD10" s="235"/>
      <c r="GE10" s="235"/>
      <c r="GF10" s="235"/>
      <c r="GG10" s="235"/>
      <c r="GH10" s="235"/>
      <c r="GI10" s="235"/>
      <c r="GJ10" s="235"/>
      <c r="GK10" s="235"/>
      <c r="GL10" s="235"/>
      <c r="GM10" s="235"/>
      <c r="GN10" s="235"/>
      <c r="GO10" s="235"/>
      <c r="GP10" s="235"/>
      <c r="GQ10" s="235"/>
      <c r="GR10" s="235"/>
      <c r="GS10" s="235"/>
      <c r="GT10" s="235"/>
      <c r="GU10" s="235"/>
      <c r="GV10" s="235"/>
      <c r="GW10" s="235"/>
      <c r="GX10" s="235"/>
      <c r="GY10" s="235"/>
      <c r="GZ10" s="235"/>
      <c r="HA10" s="235"/>
      <c r="HB10" s="235"/>
      <c r="HC10" s="235"/>
      <c r="HD10" s="235"/>
      <c r="HE10" s="235"/>
      <c r="HF10" s="235"/>
      <c r="HG10" s="235"/>
      <c r="HH10" s="235"/>
      <c r="HI10" s="235"/>
      <c r="HJ10" s="235"/>
      <c r="HK10" s="235"/>
      <c r="HL10" s="235"/>
      <c r="HM10" s="235"/>
      <c r="HN10" s="235"/>
      <c r="HO10" s="235"/>
      <c r="HP10" s="235"/>
      <c r="HQ10" s="235"/>
      <c r="HR10" s="235"/>
      <c r="HS10" s="235"/>
      <c r="HT10" s="235"/>
      <c r="HU10" s="235"/>
      <c r="HV10" s="235"/>
      <c r="HW10" s="235"/>
      <c r="HX10" s="235"/>
      <c r="HY10" s="235"/>
      <c r="HZ10" s="235"/>
      <c r="IA10" s="235"/>
      <c r="IB10" s="235"/>
      <c r="IC10" s="235"/>
      <c r="ID10" s="235"/>
      <c r="IE10" s="235"/>
      <c r="IF10" s="235"/>
      <c r="IG10" s="235"/>
      <c r="IH10" s="235"/>
      <c r="II10" s="235"/>
      <c r="IJ10" s="235"/>
      <c r="IK10" s="235"/>
      <c r="IL10" s="235"/>
      <c r="IM10" s="235"/>
      <c r="IN10" s="235"/>
      <c r="IO10" s="235"/>
      <c r="IP10" s="235"/>
      <c r="IQ10" s="235"/>
      <c r="IR10" s="235"/>
      <c r="IS10" s="235"/>
      <c r="IT10" s="235"/>
      <c r="IU10" s="235"/>
      <c r="IV10" s="235"/>
      <c r="IW10" s="235"/>
      <c r="IX10" s="235"/>
      <c r="IY10" s="235"/>
      <c r="IZ10" s="235"/>
      <c r="JA10" s="235"/>
      <c r="JB10" s="235"/>
      <c r="JC10" s="235"/>
      <c r="JD10" s="235"/>
      <c r="JE10" s="235"/>
      <c r="JF10" s="235"/>
      <c r="JG10" s="235"/>
      <c r="JH10" s="235"/>
      <c r="JI10" s="235"/>
      <c r="JJ10" s="235"/>
      <c r="JK10" s="235"/>
      <c r="JL10" s="235"/>
      <c r="JM10" s="235"/>
      <c r="JN10" s="235"/>
      <c r="JO10" s="235"/>
      <c r="JP10" s="235"/>
      <c r="JQ10" s="235"/>
      <c r="JR10" s="235"/>
      <c r="JS10" s="235"/>
      <c r="JT10" s="235"/>
      <c r="JU10" s="235"/>
      <c r="JV10" s="235"/>
      <c r="JW10" s="235"/>
      <c r="JX10" s="235"/>
      <c r="JY10" s="235"/>
      <c r="JZ10" s="235"/>
      <c r="KA10" s="235"/>
      <c r="KB10" s="235"/>
      <c r="KC10" s="235"/>
      <c r="KD10" s="235"/>
      <c r="KE10" s="235"/>
      <c r="KF10" s="235"/>
      <c r="KG10" s="235"/>
      <c r="KH10" s="235"/>
      <c r="KI10" s="235"/>
      <c r="KJ10" s="235"/>
      <c r="KK10" s="235"/>
      <c r="KL10" s="235"/>
      <c r="KM10" s="235"/>
      <c r="KN10" s="235"/>
      <c r="KO10" s="235"/>
      <c r="KP10" s="235"/>
      <c r="KQ10" s="235"/>
      <c r="KR10" s="235"/>
      <c r="KS10" s="235"/>
      <c r="KT10" s="235"/>
      <c r="KU10" s="235"/>
      <c r="KV10" s="235"/>
      <c r="KW10" s="235"/>
      <c r="KX10" s="235"/>
      <c r="KY10" s="235"/>
      <c r="KZ10" s="235"/>
      <c r="LA10" s="235"/>
      <c r="LB10" s="235"/>
      <c r="LC10" s="235"/>
      <c r="LD10" s="235"/>
      <c r="LE10" s="235"/>
      <c r="LF10" s="235"/>
      <c r="LG10" s="235"/>
      <c r="LH10" s="235"/>
      <c r="LI10" s="235"/>
      <c r="LJ10" s="235"/>
      <c r="LK10" s="235"/>
      <c r="LL10" s="235"/>
      <c r="LM10" s="235"/>
      <c r="LN10" s="235"/>
      <c r="LO10" s="235"/>
      <c r="LP10" s="235"/>
      <c r="LQ10" s="235"/>
      <c r="LR10" s="235"/>
      <c r="LS10" s="235"/>
      <c r="LT10" s="235"/>
      <c r="LU10" s="235"/>
      <c r="LV10" s="235"/>
      <c r="LW10" s="235"/>
      <c r="LX10" s="235"/>
      <c r="LY10" s="235"/>
      <c r="LZ10" s="235"/>
      <c r="MA10" s="235"/>
      <c r="MB10" s="235"/>
      <c r="MC10" s="235"/>
      <c r="MD10" s="235"/>
      <c r="ME10" s="235"/>
      <c r="MF10" s="235"/>
      <c r="MG10" s="235"/>
      <c r="MH10" s="235"/>
      <c r="MI10" s="235"/>
      <c r="MJ10" s="235"/>
      <c r="MK10" s="235"/>
      <c r="ML10" s="235"/>
      <c r="MM10" s="235"/>
      <c r="MN10" s="235"/>
      <c r="MO10" s="235"/>
      <c r="MP10" s="235"/>
      <c r="MQ10" s="235"/>
      <c r="MR10" s="235"/>
      <c r="MS10" s="235"/>
      <c r="MT10" s="235"/>
      <c r="MU10" s="235"/>
      <c r="MV10" s="235"/>
      <c r="MW10" s="235"/>
      <c r="MX10" s="235"/>
      <c r="MY10" s="235"/>
      <c r="MZ10" s="235"/>
      <c r="NA10" s="235"/>
      <c r="NB10" s="235"/>
      <c r="NC10" s="235"/>
      <c r="ND10" s="235"/>
      <c r="NE10" s="235"/>
      <c r="NF10" s="235"/>
      <c r="NG10" s="235"/>
      <c r="NH10" s="235"/>
      <c r="NI10" s="235"/>
      <c r="NJ10" s="235"/>
      <c r="NK10" s="235"/>
      <c r="NL10" s="235"/>
      <c r="NM10" s="235"/>
      <c r="NN10" s="235"/>
      <c r="NO10" s="235"/>
      <c r="NP10" s="235"/>
      <c r="NQ10" s="235"/>
      <c r="NR10" s="235"/>
      <c r="NS10" s="235"/>
      <c r="NT10" s="235"/>
      <c r="NU10" s="235"/>
      <c r="NV10" s="235"/>
      <c r="NW10" s="235"/>
      <c r="NX10" s="235"/>
      <c r="NY10" s="235"/>
      <c r="NZ10" s="235"/>
      <c r="OA10" s="235"/>
      <c r="OB10" s="235"/>
      <c r="OC10" s="235"/>
      <c r="OD10" s="235"/>
      <c r="OE10" s="235"/>
      <c r="OF10" s="235"/>
      <c r="OG10" s="235"/>
      <c r="OH10" s="235"/>
      <c r="OI10" s="235"/>
      <c r="OJ10" s="235"/>
    </row>
    <row r="11" spans="1:400" ht="15.95" customHeight="1" thickBot="1">
      <c r="A11" s="242" t="s">
        <v>1926</v>
      </c>
      <c r="B11" s="243" t="s">
        <v>386</v>
      </c>
      <c r="C11" s="243" t="s">
        <v>1720</v>
      </c>
      <c r="D11" s="243" t="s">
        <v>2395</v>
      </c>
      <c r="E11" s="250" t="s">
        <v>2397</v>
      </c>
      <c r="F11" s="243" t="s">
        <v>1720</v>
      </c>
      <c r="G11" s="243" t="s">
        <v>2396</v>
      </c>
      <c r="H11" s="242" t="s">
        <v>1726</v>
      </c>
      <c r="I11" s="242" t="s">
        <v>2390</v>
      </c>
      <c r="J11" s="242"/>
      <c r="K11" s="242"/>
    </row>
    <row r="12" spans="1:400" ht="15.95" customHeight="1" thickBot="1">
      <c r="A12" s="242" t="s">
        <v>1926</v>
      </c>
      <c r="B12" s="243" t="s">
        <v>386</v>
      </c>
      <c r="C12" s="243" t="s">
        <v>1720</v>
      </c>
      <c r="D12" s="243" t="s">
        <v>2395</v>
      </c>
      <c r="E12" s="243" t="s">
        <v>365</v>
      </c>
      <c r="F12" s="243" t="s">
        <v>1720</v>
      </c>
      <c r="G12" s="243" t="s">
        <v>2394</v>
      </c>
      <c r="H12" s="242" t="s">
        <v>1726</v>
      </c>
      <c r="I12" s="242" t="s">
        <v>1929</v>
      </c>
      <c r="J12" s="242"/>
      <c r="K12" s="242"/>
    </row>
    <row r="13" spans="1:400" s="246" customFormat="1" ht="15.95" customHeight="1" thickBot="1">
      <c r="A13" s="242" t="s">
        <v>1930</v>
      </c>
      <c r="B13" s="243" t="s">
        <v>386</v>
      </c>
      <c r="C13" s="243" t="s">
        <v>1721</v>
      </c>
      <c r="D13" s="243" t="s">
        <v>2393</v>
      </c>
      <c r="E13" s="250" t="s">
        <v>2392</v>
      </c>
      <c r="F13" s="243" t="s">
        <v>1721</v>
      </c>
      <c r="G13" s="243" t="s">
        <v>2391</v>
      </c>
      <c r="H13" s="242" t="s">
        <v>1726</v>
      </c>
      <c r="I13" s="242" t="s">
        <v>2390</v>
      </c>
      <c r="J13" s="242"/>
      <c r="K13" s="242"/>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c r="BS13" s="235"/>
      <c r="BT13" s="235"/>
      <c r="BU13" s="235"/>
      <c r="BV13" s="235"/>
      <c r="BW13" s="235"/>
      <c r="BX13" s="235"/>
      <c r="BY13" s="235"/>
      <c r="BZ13" s="235"/>
      <c r="CA13" s="235"/>
      <c r="CB13" s="235"/>
      <c r="CC13" s="235"/>
      <c r="CD13" s="235"/>
      <c r="CE13" s="235"/>
      <c r="CF13" s="235"/>
      <c r="CG13" s="235"/>
      <c r="CH13" s="235"/>
      <c r="CI13" s="235"/>
      <c r="CJ13" s="235"/>
      <c r="CK13" s="235"/>
      <c r="CL13" s="235"/>
      <c r="CM13" s="235"/>
      <c r="CN13" s="235"/>
      <c r="CO13" s="235"/>
      <c r="CP13" s="235"/>
      <c r="CQ13" s="235"/>
      <c r="CR13" s="235"/>
      <c r="CS13" s="235"/>
      <c r="CT13" s="235"/>
      <c r="CU13" s="235"/>
      <c r="CV13" s="235"/>
      <c r="CW13" s="235"/>
      <c r="CX13" s="235"/>
      <c r="CY13" s="235"/>
      <c r="CZ13" s="235"/>
      <c r="DA13" s="235"/>
      <c r="DB13" s="235"/>
      <c r="DC13" s="235"/>
      <c r="DD13" s="235"/>
      <c r="DE13" s="235"/>
      <c r="DF13" s="235"/>
      <c r="DG13" s="235"/>
      <c r="DH13" s="235"/>
      <c r="DI13" s="235"/>
      <c r="DJ13" s="235"/>
      <c r="DK13" s="235"/>
      <c r="DL13" s="235"/>
      <c r="DM13" s="235"/>
      <c r="DN13" s="235"/>
      <c r="DO13" s="235"/>
      <c r="DP13" s="235"/>
      <c r="DQ13" s="235"/>
      <c r="DR13" s="235"/>
      <c r="DS13" s="235"/>
      <c r="DT13" s="235"/>
      <c r="DU13" s="235"/>
      <c r="DV13" s="235"/>
      <c r="DW13" s="235"/>
      <c r="DX13" s="235"/>
      <c r="DY13" s="235"/>
      <c r="DZ13" s="235"/>
      <c r="EA13" s="235"/>
      <c r="EB13" s="235"/>
      <c r="EC13" s="235"/>
      <c r="ED13" s="235"/>
      <c r="EE13" s="235"/>
      <c r="EF13" s="235"/>
      <c r="EG13" s="235"/>
      <c r="EH13" s="235"/>
      <c r="EI13" s="235"/>
      <c r="EJ13" s="235"/>
      <c r="EK13" s="235"/>
      <c r="EL13" s="235"/>
      <c r="EM13" s="235"/>
      <c r="EN13" s="235"/>
      <c r="EO13" s="235"/>
      <c r="EP13" s="235"/>
      <c r="EQ13" s="235"/>
      <c r="ER13" s="235"/>
      <c r="ES13" s="235"/>
      <c r="ET13" s="235"/>
      <c r="EU13" s="235"/>
      <c r="EV13" s="235"/>
      <c r="EW13" s="235"/>
      <c r="EX13" s="235"/>
      <c r="EY13" s="235"/>
      <c r="EZ13" s="235"/>
      <c r="FA13" s="235"/>
      <c r="FB13" s="235"/>
      <c r="FC13" s="235"/>
      <c r="FD13" s="235"/>
      <c r="FE13" s="235"/>
      <c r="FF13" s="235"/>
      <c r="FG13" s="235"/>
      <c r="FH13" s="235"/>
      <c r="FI13" s="235"/>
      <c r="FJ13" s="235"/>
      <c r="FK13" s="235"/>
      <c r="FL13" s="235"/>
      <c r="FM13" s="235"/>
      <c r="FN13" s="235"/>
      <c r="FO13" s="235"/>
      <c r="FP13" s="235"/>
      <c r="FQ13" s="235"/>
      <c r="FR13" s="235"/>
      <c r="FS13" s="235"/>
      <c r="FT13" s="235"/>
      <c r="FU13" s="235"/>
      <c r="FV13" s="235"/>
      <c r="FW13" s="235"/>
      <c r="FX13" s="235"/>
      <c r="FY13" s="235"/>
      <c r="FZ13" s="235"/>
      <c r="GA13" s="235"/>
      <c r="GB13" s="235"/>
      <c r="GC13" s="235"/>
      <c r="GD13" s="235"/>
      <c r="GE13" s="235"/>
      <c r="GF13" s="235"/>
      <c r="GG13" s="235"/>
      <c r="GH13" s="235"/>
      <c r="GI13" s="235"/>
      <c r="GJ13" s="235"/>
      <c r="GK13" s="235"/>
      <c r="GL13" s="235"/>
      <c r="GM13" s="235"/>
      <c r="GN13" s="235"/>
      <c r="GO13" s="235"/>
      <c r="GP13" s="235"/>
      <c r="GQ13" s="235"/>
      <c r="GR13" s="235"/>
      <c r="GS13" s="235"/>
      <c r="GT13" s="235"/>
      <c r="GU13" s="235"/>
      <c r="GV13" s="235"/>
      <c r="GW13" s="235"/>
      <c r="GX13" s="235"/>
      <c r="GY13" s="235"/>
      <c r="GZ13" s="235"/>
      <c r="HA13" s="235"/>
      <c r="HB13" s="235"/>
      <c r="HC13" s="235"/>
      <c r="HD13" s="235"/>
      <c r="HE13" s="235"/>
      <c r="HF13" s="235"/>
      <c r="HG13" s="235"/>
      <c r="HH13" s="235"/>
      <c r="HI13" s="235"/>
      <c r="HJ13" s="235"/>
      <c r="HK13" s="235"/>
      <c r="HL13" s="235"/>
      <c r="HM13" s="235"/>
      <c r="HN13" s="235"/>
      <c r="HO13" s="235"/>
      <c r="HP13" s="235"/>
      <c r="HQ13" s="235"/>
      <c r="HR13" s="235"/>
      <c r="HS13" s="235"/>
      <c r="HT13" s="235"/>
      <c r="HU13" s="235"/>
      <c r="HV13" s="235"/>
      <c r="HW13" s="235"/>
      <c r="HX13" s="235"/>
      <c r="HY13" s="235"/>
      <c r="HZ13" s="235"/>
      <c r="IA13" s="235"/>
      <c r="IB13" s="235"/>
      <c r="IC13" s="235"/>
      <c r="ID13" s="235"/>
      <c r="IE13" s="235"/>
      <c r="IF13" s="235"/>
      <c r="IG13" s="235"/>
      <c r="IH13" s="235"/>
      <c r="II13" s="235"/>
      <c r="IJ13" s="235"/>
      <c r="IK13" s="235"/>
      <c r="IL13" s="235"/>
      <c r="IM13" s="235"/>
      <c r="IN13" s="235"/>
      <c r="IO13" s="235"/>
      <c r="IP13" s="235"/>
      <c r="IQ13" s="235"/>
      <c r="IR13" s="235"/>
      <c r="IS13" s="235"/>
      <c r="IT13" s="235"/>
      <c r="IU13" s="235"/>
      <c r="IV13" s="235"/>
      <c r="IW13" s="235"/>
      <c r="IX13" s="235"/>
      <c r="IY13" s="235"/>
      <c r="IZ13" s="235"/>
      <c r="JA13" s="235"/>
      <c r="JB13" s="235"/>
      <c r="JC13" s="235"/>
      <c r="JD13" s="235"/>
      <c r="JE13" s="235"/>
      <c r="JF13" s="235"/>
      <c r="JG13" s="235"/>
      <c r="JH13" s="235"/>
      <c r="JI13" s="235"/>
      <c r="JJ13" s="235"/>
      <c r="JK13" s="235"/>
      <c r="JL13" s="235"/>
      <c r="JM13" s="235"/>
      <c r="JN13" s="235"/>
      <c r="JO13" s="235"/>
      <c r="JP13" s="235"/>
      <c r="JQ13" s="235"/>
      <c r="JR13" s="235"/>
      <c r="JS13" s="235"/>
      <c r="JT13" s="235"/>
      <c r="JU13" s="235"/>
      <c r="JV13" s="235"/>
      <c r="JW13" s="235"/>
      <c r="JX13" s="235"/>
      <c r="JY13" s="235"/>
      <c r="JZ13" s="235"/>
      <c r="KA13" s="235"/>
      <c r="KB13" s="235"/>
      <c r="KC13" s="235"/>
      <c r="KD13" s="235"/>
      <c r="KE13" s="235"/>
      <c r="KF13" s="235"/>
      <c r="KG13" s="235"/>
      <c r="KH13" s="235"/>
      <c r="KI13" s="235"/>
      <c r="KJ13" s="235"/>
      <c r="KK13" s="235"/>
      <c r="KL13" s="235"/>
      <c r="KM13" s="235"/>
      <c r="KN13" s="235"/>
      <c r="KO13" s="235"/>
      <c r="KP13" s="235"/>
      <c r="KQ13" s="235"/>
      <c r="KR13" s="235"/>
      <c r="KS13" s="235"/>
      <c r="KT13" s="235"/>
      <c r="KU13" s="235"/>
      <c r="KV13" s="235"/>
      <c r="KW13" s="235"/>
      <c r="KX13" s="235"/>
      <c r="KY13" s="235"/>
      <c r="KZ13" s="235"/>
      <c r="LA13" s="235"/>
      <c r="LB13" s="235"/>
      <c r="LC13" s="235"/>
      <c r="LD13" s="235"/>
      <c r="LE13" s="235"/>
      <c r="LF13" s="235"/>
      <c r="LG13" s="235"/>
      <c r="LH13" s="235"/>
      <c r="LI13" s="235"/>
      <c r="LJ13" s="235"/>
      <c r="LK13" s="235"/>
      <c r="LL13" s="235"/>
      <c r="LM13" s="235"/>
      <c r="LN13" s="235"/>
      <c r="LO13" s="235"/>
      <c r="LP13" s="235"/>
      <c r="LQ13" s="235"/>
      <c r="LR13" s="235"/>
      <c r="LS13" s="235"/>
      <c r="LT13" s="235"/>
      <c r="LU13" s="235"/>
      <c r="LV13" s="235"/>
      <c r="LW13" s="235"/>
      <c r="LX13" s="235"/>
      <c r="LY13" s="235"/>
      <c r="LZ13" s="235"/>
      <c r="MA13" s="235"/>
      <c r="MB13" s="235"/>
      <c r="MC13" s="235"/>
      <c r="MD13" s="235"/>
      <c r="ME13" s="235"/>
      <c r="MF13" s="235"/>
      <c r="MG13" s="235"/>
      <c r="MH13" s="235"/>
      <c r="MI13" s="235"/>
      <c r="MJ13" s="235"/>
      <c r="MK13" s="235"/>
      <c r="ML13" s="235"/>
      <c r="MM13" s="235"/>
      <c r="MN13" s="235"/>
      <c r="MO13" s="235"/>
      <c r="MP13" s="235"/>
      <c r="MQ13" s="235"/>
      <c r="MR13" s="235"/>
      <c r="MS13" s="235"/>
      <c r="MT13" s="235"/>
      <c r="MU13" s="235"/>
      <c r="MV13" s="235"/>
      <c r="MW13" s="235"/>
      <c r="MX13" s="235"/>
      <c r="MY13" s="235"/>
      <c r="MZ13" s="235"/>
      <c r="NA13" s="235"/>
      <c r="NB13" s="235"/>
      <c r="NC13" s="235"/>
      <c r="ND13" s="235"/>
      <c r="NE13" s="235"/>
      <c r="NF13" s="235"/>
      <c r="NG13" s="235"/>
      <c r="NH13" s="235"/>
      <c r="NI13" s="235"/>
      <c r="NJ13" s="235"/>
      <c r="NK13" s="235"/>
      <c r="NL13" s="235"/>
      <c r="NM13" s="235"/>
      <c r="NN13" s="235"/>
      <c r="NO13" s="235"/>
      <c r="NP13" s="235"/>
      <c r="NQ13" s="235"/>
      <c r="NR13" s="235"/>
      <c r="NS13" s="235"/>
      <c r="NT13" s="235"/>
      <c r="NU13" s="235"/>
      <c r="NV13" s="235"/>
      <c r="NW13" s="235"/>
      <c r="NX13" s="235"/>
      <c r="NY13" s="235"/>
      <c r="NZ13" s="235"/>
      <c r="OA13" s="235"/>
      <c r="OB13" s="235"/>
      <c r="OC13" s="235"/>
      <c r="OD13" s="235"/>
      <c r="OE13" s="235"/>
      <c r="OF13" s="235"/>
      <c r="OG13" s="235"/>
      <c r="OH13" s="235"/>
      <c r="OI13" s="235"/>
      <c r="OJ13" s="235"/>
    </row>
    <row r="14" spans="1:400" s="244" customFormat="1" ht="15.95" customHeight="1" thickBot="1">
      <c r="A14" s="242" t="s">
        <v>1930</v>
      </c>
      <c r="B14" s="243" t="s">
        <v>386</v>
      </c>
      <c r="C14" s="243" t="s">
        <v>1721</v>
      </c>
      <c r="D14" s="243" t="s">
        <v>2389</v>
      </c>
      <c r="E14" s="243" t="s">
        <v>365</v>
      </c>
      <c r="F14" s="243" t="s">
        <v>1931</v>
      </c>
      <c r="G14" s="243" t="s">
        <v>2388</v>
      </c>
      <c r="H14" s="242" t="s">
        <v>1726</v>
      </c>
      <c r="I14" s="245" t="s">
        <v>1934</v>
      </c>
      <c r="J14" s="242"/>
      <c r="K14" s="242"/>
      <c r="L14" s="236"/>
      <c r="M14" s="236"/>
      <c r="N14" s="236"/>
      <c r="O14" s="236"/>
      <c r="P14" s="236"/>
      <c r="Q14" s="236"/>
      <c r="R14" s="236"/>
      <c r="S14" s="236"/>
      <c r="T14" s="236"/>
      <c r="U14" s="236"/>
      <c r="V14" s="236"/>
      <c r="W14" s="236"/>
      <c r="X14" s="236"/>
      <c r="Y14" s="236"/>
      <c r="Z14" s="236"/>
      <c r="AA14" s="236"/>
      <c r="AB14" s="236"/>
      <c r="AC14" s="236"/>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c r="BS14" s="235"/>
      <c r="BT14" s="235"/>
      <c r="BU14" s="235"/>
      <c r="BV14" s="235"/>
      <c r="BW14" s="235"/>
      <c r="BX14" s="235"/>
      <c r="BY14" s="235"/>
      <c r="BZ14" s="235"/>
      <c r="CA14" s="235"/>
      <c r="CB14" s="235"/>
      <c r="CC14" s="235"/>
      <c r="CD14" s="235"/>
      <c r="CE14" s="235"/>
      <c r="CF14" s="235"/>
      <c r="CG14" s="235"/>
      <c r="CH14" s="235"/>
      <c r="CI14" s="235"/>
      <c r="CJ14" s="235"/>
      <c r="CK14" s="235"/>
      <c r="CL14" s="235"/>
      <c r="CM14" s="235"/>
      <c r="CN14" s="235"/>
      <c r="CO14" s="235"/>
      <c r="CP14" s="235"/>
      <c r="CQ14" s="235"/>
      <c r="CR14" s="235"/>
      <c r="CS14" s="235"/>
      <c r="CT14" s="235"/>
      <c r="CU14" s="235"/>
      <c r="CV14" s="235"/>
      <c r="CW14" s="235"/>
      <c r="CX14" s="235"/>
      <c r="CY14" s="235"/>
      <c r="CZ14" s="235"/>
      <c r="DA14" s="235"/>
      <c r="DB14" s="235"/>
      <c r="DC14" s="235"/>
      <c r="DD14" s="235"/>
      <c r="DE14" s="235"/>
      <c r="DF14" s="235"/>
      <c r="DG14" s="235"/>
      <c r="DH14" s="235"/>
      <c r="DI14" s="235"/>
      <c r="DJ14" s="235"/>
      <c r="DK14" s="235"/>
      <c r="DL14" s="235"/>
      <c r="DM14" s="235"/>
      <c r="DN14" s="235"/>
      <c r="DO14" s="235"/>
      <c r="DP14" s="235"/>
      <c r="DQ14" s="235"/>
      <c r="DR14" s="235"/>
      <c r="DS14" s="235"/>
      <c r="DT14" s="235"/>
      <c r="DU14" s="235"/>
      <c r="DV14" s="235"/>
      <c r="DW14" s="235"/>
      <c r="DX14" s="235"/>
      <c r="DY14" s="235"/>
      <c r="DZ14" s="235"/>
      <c r="EA14" s="235"/>
      <c r="EB14" s="235"/>
      <c r="EC14" s="235"/>
      <c r="ED14" s="235"/>
      <c r="EE14" s="235"/>
      <c r="EF14" s="235"/>
      <c r="EG14" s="235"/>
      <c r="EH14" s="235"/>
      <c r="EI14" s="235"/>
      <c r="EJ14" s="235"/>
      <c r="EK14" s="235"/>
      <c r="EL14" s="235"/>
      <c r="EM14" s="235"/>
      <c r="EN14" s="235"/>
      <c r="EO14" s="235"/>
      <c r="EP14" s="235"/>
      <c r="EQ14" s="235"/>
      <c r="ER14" s="235"/>
      <c r="ES14" s="235"/>
      <c r="ET14" s="235"/>
      <c r="EU14" s="235"/>
      <c r="EV14" s="235"/>
      <c r="EW14" s="235"/>
      <c r="EX14" s="235"/>
      <c r="EY14" s="235"/>
      <c r="EZ14" s="235"/>
      <c r="FA14" s="235"/>
      <c r="FB14" s="235"/>
      <c r="FC14" s="235"/>
      <c r="FD14" s="235"/>
      <c r="FE14" s="235"/>
      <c r="FF14" s="235"/>
      <c r="FG14" s="235"/>
      <c r="FH14" s="235"/>
      <c r="FI14" s="235"/>
      <c r="FJ14" s="235"/>
      <c r="FK14" s="235"/>
      <c r="FL14" s="235"/>
      <c r="FM14" s="235"/>
      <c r="FN14" s="235"/>
      <c r="FO14" s="235"/>
      <c r="FP14" s="235"/>
      <c r="FQ14" s="235"/>
      <c r="FR14" s="235"/>
      <c r="FS14" s="235"/>
      <c r="FT14" s="235"/>
      <c r="FU14" s="235"/>
      <c r="FV14" s="235"/>
      <c r="FW14" s="235"/>
      <c r="FX14" s="235"/>
      <c r="FY14" s="235"/>
      <c r="FZ14" s="235"/>
      <c r="GA14" s="235"/>
      <c r="GB14" s="235"/>
      <c r="GC14" s="235"/>
      <c r="GD14" s="235"/>
      <c r="GE14" s="235"/>
      <c r="GF14" s="235"/>
      <c r="GG14" s="235"/>
      <c r="GH14" s="235"/>
      <c r="GI14" s="235"/>
      <c r="GJ14" s="235"/>
      <c r="GK14" s="235"/>
      <c r="GL14" s="235"/>
      <c r="GM14" s="235"/>
      <c r="GN14" s="235"/>
      <c r="GO14" s="235"/>
      <c r="GP14" s="235"/>
      <c r="GQ14" s="235"/>
      <c r="GR14" s="235"/>
      <c r="GS14" s="235"/>
      <c r="GT14" s="235"/>
      <c r="GU14" s="235"/>
      <c r="GV14" s="235"/>
      <c r="GW14" s="235"/>
      <c r="GX14" s="235"/>
      <c r="GY14" s="235"/>
      <c r="GZ14" s="235"/>
      <c r="HA14" s="235"/>
      <c r="HB14" s="235"/>
      <c r="HC14" s="235"/>
      <c r="HD14" s="235"/>
      <c r="HE14" s="235"/>
      <c r="HF14" s="235"/>
      <c r="HG14" s="235"/>
      <c r="HH14" s="235"/>
      <c r="HI14" s="235"/>
      <c r="HJ14" s="235"/>
      <c r="HK14" s="235"/>
      <c r="HL14" s="235"/>
      <c r="HM14" s="235"/>
      <c r="HN14" s="235"/>
      <c r="HO14" s="235"/>
      <c r="HP14" s="235"/>
      <c r="HQ14" s="235"/>
      <c r="HR14" s="235"/>
      <c r="HS14" s="235"/>
      <c r="HT14" s="235"/>
      <c r="HU14" s="235"/>
      <c r="HV14" s="235"/>
      <c r="HW14" s="235"/>
      <c r="HX14" s="235"/>
      <c r="HY14" s="235"/>
      <c r="HZ14" s="235"/>
      <c r="IA14" s="235"/>
      <c r="IB14" s="235"/>
      <c r="IC14" s="235"/>
      <c r="ID14" s="235"/>
      <c r="IE14" s="235"/>
      <c r="IF14" s="235"/>
      <c r="IG14" s="235"/>
      <c r="IH14" s="235"/>
      <c r="II14" s="235"/>
      <c r="IJ14" s="235"/>
      <c r="IK14" s="235"/>
      <c r="IL14" s="235"/>
      <c r="IM14" s="235"/>
      <c r="IN14" s="235"/>
      <c r="IO14" s="235"/>
      <c r="IP14" s="235"/>
      <c r="IQ14" s="235"/>
      <c r="IR14" s="235"/>
      <c r="IS14" s="235"/>
      <c r="IT14" s="235"/>
      <c r="IU14" s="235"/>
      <c r="IV14" s="235"/>
      <c r="IW14" s="235"/>
      <c r="IX14" s="235"/>
      <c r="IY14" s="235"/>
      <c r="IZ14" s="235"/>
      <c r="JA14" s="235"/>
      <c r="JB14" s="235"/>
      <c r="JC14" s="235"/>
      <c r="JD14" s="235"/>
      <c r="JE14" s="235"/>
      <c r="JF14" s="235"/>
      <c r="JG14" s="235"/>
      <c r="JH14" s="235"/>
      <c r="JI14" s="235"/>
      <c r="JJ14" s="235"/>
      <c r="JK14" s="235"/>
      <c r="JL14" s="235"/>
      <c r="JM14" s="235"/>
      <c r="JN14" s="235"/>
      <c r="JO14" s="235"/>
      <c r="JP14" s="235"/>
      <c r="JQ14" s="235"/>
      <c r="JR14" s="235"/>
      <c r="JS14" s="235"/>
      <c r="JT14" s="235"/>
      <c r="JU14" s="235"/>
      <c r="JV14" s="235"/>
      <c r="JW14" s="235"/>
      <c r="JX14" s="235"/>
      <c r="JY14" s="235"/>
      <c r="JZ14" s="235"/>
      <c r="KA14" s="235"/>
      <c r="KB14" s="235"/>
      <c r="KC14" s="235"/>
      <c r="KD14" s="235"/>
      <c r="KE14" s="235"/>
      <c r="KF14" s="235"/>
      <c r="KG14" s="235"/>
      <c r="KH14" s="235"/>
      <c r="KI14" s="235"/>
      <c r="KJ14" s="235"/>
      <c r="KK14" s="235"/>
      <c r="KL14" s="235"/>
      <c r="KM14" s="235"/>
      <c r="KN14" s="235"/>
      <c r="KO14" s="235"/>
      <c r="KP14" s="235"/>
      <c r="KQ14" s="235"/>
      <c r="KR14" s="235"/>
      <c r="KS14" s="235"/>
      <c r="KT14" s="235"/>
      <c r="KU14" s="235"/>
      <c r="KV14" s="235"/>
      <c r="KW14" s="235"/>
      <c r="KX14" s="235"/>
      <c r="KY14" s="235"/>
      <c r="KZ14" s="235"/>
      <c r="LA14" s="235"/>
      <c r="LB14" s="235"/>
      <c r="LC14" s="235"/>
      <c r="LD14" s="235"/>
      <c r="LE14" s="235"/>
      <c r="LF14" s="235"/>
      <c r="LG14" s="235"/>
      <c r="LH14" s="235"/>
      <c r="LI14" s="235"/>
      <c r="LJ14" s="235"/>
      <c r="LK14" s="235"/>
      <c r="LL14" s="235"/>
      <c r="LM14" s="235"/>
      <c r="LN14" s="235"/>
      <c r="LO14" s="235"/>
      <c r="LP14" s="235"/>
      <c r="LQ14" s="235"/>
      <c r="LR14" s="235"/>
      <c r="LS14" s="235"/>
      <c r="LT14" s="235"/>
      <c r="LU14" s="235"/>
      <c r="LV14" s="235"/>
      <c r="LW14" s="235"/>
      <c r="LX14" s="235"/>
      <c r="LY14" s="235"/>
      <c r="LZ14" s="235"/>
      <c r="MA14" s="235"/>
      <c r="MB14" s="235"/>
      <c r="MC14" s="235"/>
      <c r="MD14" s="235"/>
      <c r="ME14" s="235"/>
      <c r="MF14" s="235"/>
      <c r="MG14" s="235"/>
      <c r="MH14" s="235"/>
      <c r="MI14" s="235"/>
      <c r="MJ14" s="235"/>
      <c r="MK14" s="235"/>
      <c r="ML14" s="235"/>
      <c r="MM14" s="235"/>
      <c r="MN14" s="235"/>
      <c r="MO14" s="235"/>
      <c r="MP14" s="235"/>
      <c r="MQ14" s="235"/>
      <c r="MR14" s="235"/>
      <c r="MS14" s="235"/>
      <c r="MT14" s="235"/>
      <c r="MU14" s="235"/>
      <c r="MV14" s="235"/>
      <c r="MW14" s="235"/>
      <c r="MX14" s="235"/>
      <c r="MY14" s="235"/>
      <c r="MZ14" s="235"/>
      <c r="NA14" s="235"/>
      <c r="NB14" s="235"/>
      <c r="NC14" s="235"/>
      <c r="ND14" s="235"/>
      <c r="NE14" s="235"/>
      <c r="NF14" s="235"/>
      <c r="NG14" s="235"/>
      <c r="NH14" s="235"/>
      <c r="NI14" s="235"/>
      <c r="NJ14" s="235"/>
      <c r="NK14" s="235"/>
      <c r="NL14" s="235"/>
      <c r="NM14" s="235"/>
      <c r="NN14" s="235"/>
      <c r="NO14" s="235"/>
      <c r="NP14" s="235"/>
      <c r="NQ14" s="235"/>
      <c r="NR14" s="235"/>
      <c r="NS14" s="235"/>
      <c r="NT14" s="235"/>
      <c r="NU14" s="235"/>
      <c r="NV14" s="235"/>
      <c r="NW14" s="235"/>
      <c r="NX14" s="235"/>
      <c r="NY14" s="235"/>
      <c r="NZ14" s="235"/>
      <c r="OA14" s="235"/>
      <c r="OB14" s="235"/>
      <c r="OC14" s="235"/>
      <c r="OD14" s="235"/>
      <c r="OE14" s="235"/>
      <c r="OF14" s="235"/>
      <c r="OG14" s="235"/>
      <c r="OH14" s="235"/>
      <c r="OI14" s="235"/>
      <c r="OJ14" s="235"/>
    </row>
    <row r="15" spans="1:400" ht="15.95" customHeight="1" thickBot="1">
      <c r="A15" s="239" t="s">
        <v>1741</v>
      </c>
      <c r="B15" s="240" t="s">
        <v>386</v>
      </c>
      <c r="C15" s="240" t="s">
        <v>387</v>
      </c>
      <c r="D15" s="240" t="s">
        <v>2387</v>
      </c>
      <c r="E15" s="240"/>
      <c r="F15" s="240"/>
      <c r="G15" s="240"/>
      <c r="H15" s="239"/>
      <c r="I15" s="239"/>
      <c r="J15" s="239"/>
      <c r="K15" s="239"/>
    </row>
    <row r="16" spans="1:400" ht="15.95" customHeight="1" thickBot="1">
      <c r="A16" s="239" t="s">
        <v>1746</v>
      </c>
      <c r="B16" s="240" t="s">
        <v>388</v>
      </c>
      <c r="C16" s="240" t="s">
        <v>390</v>
      </c>
      <c r="D16" s="240" t="s">
        <v>2386</v>
      </c>
      <c r="E16" s="240"/>
      <c r="F16" s="240"/>
      <c r="G16" s="240"/>
      <c r="H16" s="239"/>
      <c r="I16" s="239"/>
      <c r="J16" s="239"/>
      <c r="K16" s="239"/>
    </row>
    <row r="17" spans="1:400" ht="15.95" customHeight="1" thickBot="1">
      <c r="A17" s="239" t="s">
        <v>1743</v>
      </c>
      <c r="B17" s="240" t="s">
        <v>388</v>
      </c>
      <c r="C17" s="240" t="s">
        <v>389</v>
      </c>
      <c r="D17" s="240" t="s">
        <v>2385</v>
      </c>
      <c r="E17" s="240"/>
      <c r="F17" s="240"/>
      <c r="G17" s="240"/>
      <c r="H17" s="239"/>
      <c r="I17" s="239"/>
      <c r="J17" s="239"/>
      <c r="K17" s="239"/>
    </row>
    <row r="18" spans="1:400" s="246" customFormat="1" ht="15.95" customHeight="1" thickBot="1">
      <c r="A18" s="265" t="s">
        <v>2384</v>
      </c>
      <c r="B18" s="266" t="s">
        <v>391</v>
      </c>
      <c r="C18" s="266" t="s">
        <v>392</v>
      </c>
      <c r="D18" s="265"/>
      <c r="E18" s="266"/>
      <c r="F18" s="266"/>
      <c r="G18" s="266"/>
      <c r="H18" s="265"/>
      <c r="I18" s="265"/>
      <c r="J18" s="265"/>
      <c r="K18" s="26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5"/>
      <c r="CN18" s="235"/>
      <c r="CO18" s="235"/>
      <c r="CP18" s="235"/>
      <c r="CQ18" s="235"/>
      <c r="CR18" s="235"/>
      <c r="CS18" s="235"/>
      <c r="CT18" s="235"/>
      <c r="CU18" s="235"/>
      <c r="CV18" s="235"/>
      <c r="CW18" s="235"/>
      <c r="CX18" s="235"/>
      <c r="CY18" s="235"/>
      <c r="CZ18" s="235"/>
      <c r="DA18" s="235"/>
      <c r="DB18" s="235"/>
      <c r="DC18" s="235"/>
      <c r="DD18" s="235"/>
      <c r="DE18" s="235"/>
      <c r="DF18" s="235"/>
      <c r="DG18" s="235"/>
      <c r="DH18" s="235"/>
      <c r="DI18" s="235"/>
      <c r="DJ18" s="235"/>
      <c r="DK18" s="235"/>
      <c r="DL18" s="235"/>
      <c r="DM18" s="235"/>
      <c r="DN18" s="235"/>
      <c r="DO18" s="235"/>
      <c r="DP18" s="235"/>
      <c r="DQ18" s="235"/>
      <c r="DR18" s="235"/>
      <c r="DS18" s="235"/>
      <c r="DT18" s="235"/>
      <c r="DU18" s="235"/>
      <c r="DV18" s="235"/>
      <c r="DW18" s="235"/>
      <c r="DX18" s="235"/>
      <c r="DY18" s="235"/>
      <c r="DZ18" s="235"/>
      <c r="EA18" s="235"/>
      <c r="EB18" s="235"/>
      <c r="EC18" s="235"/>
      <c r="ED18" s="235"/>
      <c r="EE18" s="235"/>
      <c r="EF18" s="235"/>
      <c r="EG18" s="235"/>
      <c r="EH18" s="235"/>
      <c r="EI18" s="235"/>
      <c r="EJ18" s="235"/>
      <c r="EK18" s="235"/>
      <c r="EL18" s="235"/>
      <c r="EM18" s="235"/>
      <c r="EN18" s="235"/>
      <c r="EO18" s="235"/>
      <c r="EP18" s="235"/>
      <c r="EQ18" s="235"/>
      <c r="ER18" s="235"/>
      <c r="ES18" s="235"/>
      <c r="ET18" s="235"/>
      <c r="EU18" s="235"/>
      <c r="EV18" s="235"/>
      <c r="EW18" s="235"/>
      <c r="EX18" s="235"/>
      <c r="EY18" s="235"/>
      <c r="EZ18" s="235"/>
      <c r="FA18" s="235"/>
      <c r="FB18" s="235"/>
      <c r="FC18" s="235"/>
      <c r="FD18" s="235"/>
      <c r="FE18" s="235"/>
      <c r="FF18" s="235"/>
      <c r="FG18" s="235"/>
      <c r="FH18" s="235"/>
      <c r="FI18" s="235"/>
      <c r="FJ18" s="235"/>
      <c r="FK18" s="235"/>
      <c r="FL18" s="235"/>
      <c r="FM18" s="235"/>
      <c r="FN18" s="235"/>
      <c r="FO18" s="235"/>
      <c r="FP18" s="235"/>
      <c r="FQ18" s="235"/>
      <c r="FR18" s="235"/>
      <c r="FS18" s="235"/>
      <c r="FT18" s="235"/>
      <c r="FU18" s="235"/>
      <c r="FV18" s="235"/>
      <c r="FW18" s="235"/>
      <c r="FX18" s="235"/>
      <c r="FY18" s="235"/>
      <c r="FZ18" s="235"/>
      <c r="GA18" s="235"/>
      <c r="GB18" s="235"/>
      <c r="GC18" s="235"/>
      <c r="GD18" s="235"/>
      <c r="GE18" s="235"/>
      <c r="GF18" s="235"/>
      <c r="GG18" s="235"/>
      <c r="GH18" s="235"/>
      <c r="GI18" s="235"/>
      <c r="GJ18" s="235"/>
      <c r="GK18" s="235"/>
      <c r="GL18" s="235"/>
      <c r="GM18" s="235"/>
      <c r="GN18" s="235"/>
      <c r="GO18" s="235"/>
      <c r="GP18" s="235"/>
      <c r="GQ18" s="235"/>
      <c r="GR18" s="235"/>
      <c r="GS18" s="235"/>
      <c r="GT18" s="235"/>
      <c r="GU18" s="235"/>
      <c r="GV18" s="235"/>
      <c r="GW18" s="235"/>
      <c r="GX18" s="235"/>
      <c r="GY18" s="235"/>
      <c r="GZ18" s="235"/>
      <c r="HA18" s="235"/>
      <c r="HB18" s="235"/>
      <c r="HC18" s="235"/>
      <c r="HD18" s="235"/>
      <c r="HE18" s="235"/>
      <c r="HF18" s="235"/>
      <c r="HG18" s="235"/>
      <c r="HH18" s="235"/>
      <c r="HI18" s="235"/>
      <c r="HJ18" s="235"/>
      <c r="HK18" s="235"/>
      <c r="HL18" s="235"/>
      <c r="HM18" s="235"/>
      <c r="HN18" s="235"/>
      <c r="HO18" s="235"/>
      <c r="HP18" s="235"/>
      <c r="HQ18" s="235"/>
      <c r="HR18" s="235"/>
      <c r="HS18" s="235"/>
      <c r="HT18" s="235"/>
      <c r="HU18" s="235"/>
      <c r="HV18" s="235"/>
      <c r="HW18" s="235"/>
      <c r="HX18" s="235"/>
      <c r="HY18" s="235"/>
      <c r="HZ18" s="235"/>
      <c r="IA18" s="235"/>
      <c r="IB18" s="235"/>
      <c r="IC18" s="235"/>
      <c r="ID18" s="235"/>
      <c r="IE18" s="235"/>
      <c r="IF18" s="235"/>
      <c r="IG18" s="235"/>
      <c r="IH18" s="235"/>
      <c r="II18" s="235"/>
      <c r="IJ18" s="235"/>
      <c r="IK18" s="235"/>
      <c r="IL18" s="235"/>
      <c r="IM18" s="235"/>
      <c r="IN18" s="235"/>
      <c r="IO18" s="235"/>
      <c r="IP18" s="235"/>
      <c r="IQ18" s="235"/>
      <c r="IR18" s="235"/>
      <c r="IS18" s="235"/>
      <c r="IT18" s="235"/>
      <c r="IU18" s="235"/>
      <c r="IV18" s="235"/>
      <c r="IW18" s="235"/>
      <c r="IX18" s="235"/>
      <c r="IY18" s="235"/>
      <c r="IZ18" s="235"/>
      <c r="JA18" s="235"/>
      <c r="JB18" s="235"/>
      <c r="JC18" s="235"/>
      <c r="JD18" s="235"/>
      <c r="JE18" s="235"/>
      <c r="JF18" s="235"/>
      <c r="JG18" s="235"/>
      <c r="JH18" s="235"/>
      <c r="JI18" s="235"/>
      <c r="JJ18" s="235"/>
      <c r="JK18" s="235"/>
      <c r="JL18" s="235"/>
      <c r="JM18" s="235"/>
      <c r="JN18" s="235"/>
      <c r="JO18" s="235"/>
      <c r="JP18" s="235"/>
      <c r="JQ18" s="235"/>
      <c r="JR18" s="235"/>
      <c r="JS18" s="235"/>
      <c r="JT18" s="235"/>
      <c r="JU18" s="235"/>
      <c r="JV18" s="235"/>
      <c r="JW18" s="235"/>
      <c r="JX18" s="235"/>
      <c r="JY18" s="235"/>
      <c r="JZ18" s="235"/>
      <c r="KA18" s="235"/>
      <c r="KB18" s="235"/>
      <c r="KC18" s="235"/>
      <c r="KD18" s="235"/>
      <c r="KE18" s="235"/>
      <c r="KF18" s="235"/>
      <c r="KG18" s="235"/>
      <c r="KH18" s="235"/>
      <c r="KI18" s="235"/>
      <c r="KJ18" s="235"/>
      <c r="KK18" s="235"/>
      <c r="KL18" s="235"/>
      <c r="KM18" s="235"/>
      <c r="KN18" s="235"/>
      <c r="KO18" s="235"/>
      <c r="KP18" s="235"/>
      <c r="KQ18" s="235"/>
      <c r="KR18" s="235"/>
      <c r="KS18" s="235"/>
      <c r="KT18" s="235"/>
      <c r="KU18" s="235"/>
      <c r="KV18" s="235"/>
      <c r="KW18" s="235"/>
      <c r="KX18" s="235"/>
      <c r="KY18" s="235"/>
      <c r="KZ18" s="235"/>
      <c r="LA18" s="235"/>
      <c r="LB18" s="235"/>
      <c r="LC18" s="235"/>
      <c r="LD18" s="235"/>
      <c r="LE18" s="235"/>
      <c r="LF18" s="235"/>
      <c r="LG18" s="235"/>
      <c r="LH18" s="235"/>
      <c r="LI18" s="235"/>
      <c r="LJ18" s="235"/>
      <c r="LK18" s="235"/>
      <c r="LL18" s="235"/>
      <c r="LM18" s="235"/>
      <c r="LN18" s="235"/>
      <c r="LO18" s="235"/>
      <c r="LP18" s="235"/>
      <c r="LQ18" s="235"/>
      <c r="LR18" s="235"/>
      <c r="LS18" s="235"/>
      <c r="LT18" s="235"/>
      <c r="LU18" s="235"/>
      <c r="LV18" s="235"/>
      <c r="LW18" s="235"/>
      <c r="LX18" s="235"/>
      <c r="LY18" s="235"/>
      <c r="LZ18" s="235"/>
      <c r="MA18" s="235"/>
      <c r="MB18" s="235"/>
      <c r="MC18" s="235"/>
      <c r="MD18" s="235"/>
      <c r="ME18" s="235"/>
      <c r="MF18" s="235"/>
      <c r="MG18" s="235"/>
      <c r="MH18" s="235"/>
      <c r="MI18" s="235"/>
      <c r="MJ18" s="235"/>
      <c r="MK18" s="235"/>
      <c r="ML18" s="235"/>
      <c r="MM18" s="235"/>
      <c r="MN18" s="235"/>
      <c r="MO18" s="235"/>
      <c r="MP18" s="235"/>
      <c r="MQ18" s="235"/>
      <c r="MR18" s="235"/>
      <c r="MS18" s="235"/>
      <c r="MT18" s="235"/>
      <c r="MU18" s="235"/>
      <c r="MV18" s="235"/>
      <c r="MW18" s="235"/>
      <c r="MX18" s="235"/>
      <c r="MY18" s="235"/>
      <c r="MZ18" s="235"/>
      <c r="NA18" s="235"/>
      <c r="NB18" s="235"/>
      <c r="NC18" s="235"/>
      <c r="ND18" s="235"/>
      <c r="NE18" s="235"/>
      <c r="NF18" s="235"/>
      <c r="NG18" s="235"/>
      <c r="NH18" s="235"/>
      <c r="NI18" s="235"/>
      <c r="NJ18" s="235"/>
      <c r="NK18" s="235"/>
      <c r="NL18" s="235"/>
      <c r="NM18" s="235"/>
      <c r="NN18" s="235"/>
      <c r="NO18" s="235"/>
      <c r="NP18" s="235"/>
      <c r="NQ18" s="235"/>
      <c r="NR18" s="235"/>
      <c r="NS18" s="235"/>
      <c r="NT18" s="235"/>
      <c r="NU18" s="235"/>
      <c r="NV18" s="235"/>
      <c r="NW18" s="235"/>
      <c r="NX18" s="235"/>
      <c r="NY18" s="235"/>
      <c r="NZ18" s="235"/>
      <c r="OA18" s="235"/>
      <c r="OB18" s="235"/>
      <c r="OC18" s="235"/>
      <c r="OD18" s="235"/>
      <c r="OE18" s="235"/>
      <c r="OF18" s="235"/>
      <c r="OG18" s="235"/>
      <c r="OH18" s="235"/>
      <c r="OI18" s="235"/>
      <c r="OJ18" s="235"/>
    </row>
    <row r="19" spans="1:400" s="246" customFormat="1" ht="15.95" customHeight="1" thickBot="1">
      <c r="A19" s="265" t="s">
        <v>2383</v>
      </c>
      <c r="B19" s="266" t="s">
        <v>391</v>
      </c>
      <c r="C19" s="266" t="s">
        <v>393</v>
      </c>
      <c r="D19" s="265"/>
      <c r="E19" s="266"/>
      <c r="F19" s="266"/>
      <c r="G19" s="266"/>
      <c r="H19" s="265"/>
      <c r="I19" s="265"/>
      <c r="J19" s="265"/>
      <c r="K19" s="26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5"/>
      <c r="CN19" s="235"/>
      <c r="CO19" s="235"/>
      <c r="CP19" s="235"/>
      <c r="CQ19" s="235"/>
      <c r="CR19" s="235"/>
      <c r="CS19" s="235"/>
      <c r="CT19" s="235"/>
      <c r="CU19" s="235"/>
      <c r="CV19" s="235"/>
      <c r="CW19" s="235"/>
      <c r="CX19" s="235"/>
      <c r="CY19" s="235"/>
      <c r="CZ19" s="235"/>
      <c r="DA19" s="235"/>
      <c r="DB19" s="235"/>
      <c r="DC19" s="235"/>
      <c r="DD19" s="235"/>
      <c r="DE19" s="235"/>
      <c r="DF19" s="235"/>
      <c r="DG19" s="235"/>
      <c r="DH19" s="235"/>
      <c r="DI19" s="235"/>
      <c r="DJ19" s="235"/>
      <c r="DK19" s="235"/>
      <c r="DL19" s="235"/>
      <c r="DM19" s="235"/>
      <c r="DN19" s="235"/>
      <c r="DO19" s="235"/>
      <c r="DP19" s="235"/>
      <c r="DQ19" s="235"/>
      <c r="DR19" s="235"/>
      <c r="DS19" s="235"/>
      <c r="DT19" s="235"/>
      <c r="DU19" s="235"/>
      <c r="DV19" s="235"/>
      <c r="DW19" s="235"/>
      <c r="DX19" s="235"/>
      <c r="DY19" s="235"/>
      <c r="DZ19" s="235"/>
      <c r="EA19" s="235"/>
      <c r="EB19" s="235"/>
      <c r="EC19" s="235"/>
      <c r="ED19" s="235"/>
      <c r="EE19" s="235"/>
      <c r="EF19" s="235"/>
      <c r="EG19" s="235"/>
      <c r="EH19" s="235"/>
      <c r="EI19" s="235"/>
      <c r="EJ19" s="235"/>
      <c r="EK19" s="235"/>
      <c r="EL19" s="235"/>
      <c r="EM19" s="235"/>
      <c r="EN19" s="235"/>
      <c r="EO19" s="235"/>
      <c r="EP19" s="235"/>
      <c r="EQ19" s="235"/>
      <c r="ER19" s="235"/>
      <c r="ES19" s="235"/>
      <c r="ET19" s="235"/>
      <c r="EU19" s="235"/>
      <c r="EV19" s="235"/>
      <c r="EW19" s="235"/>
      <c r="EX19" s="235"/>
      <c r="EY19" s="235"/>
      <c r="EZ19" s="235"/>
      <c r="FA19" s="235"/>
      <c r="FB19" s="235"/>
      <c r="FC19" s="235"/>
      <c r="FD19" s="235"/>
      <c r="FE19" s="235"/>
      <c r="FF19" s="235"/>
      <c r="FG19" s="235"/>
      <c r="FH19" s="235"/>
      <c r="FI19" s="235"/>
      <c r="FJ19" s="235"/>
      <c r="FK19" s="235"/>
      <c r="FL19" s="235"/>
      <c r="FM19" s="235"/>
      <c r="FN19" s="235"/>
      <c r="FO19" s="235"/>
      <c r="FP19" s="235"/>
      <c r="FQ19" s="235"/>
      <c r="FR19" s="235"/>
      <c r="FS19" s="235"/>
      <c r="FT19" s="235"/>
      <c r="FU19" s="235"/>
      <c r="FV19" s="235"/>
      <c r="FW19" s="235"/>
      <c r="FX19" s="235"/>
      <c r="FY19" s="235"/>
      <c r="FZ19" s="235"/>
      <c r="GA19" s="235"/>
      <c r="GB19" s="235"/>
      <c r="GC19" s="235"/>
      <c r="GD19" s="235"/>
      <c r="GE19" s="235"/>
      <c r="GF19" s="235"/>
      <c r="GG19" s="235"/>
      <c r="GH19" s="235"/>
      <c r="GI19" s="235"/>
      <c r="GJ19" s="235"/>
      <c r="GK19" s="235"/>
      <c r="GL19" s="235"/>
      <c r="GM19" s="235"/>
      <c r="GN19" s="235"/>
      <c r="GO19" s="235"/>
      <c r="GP19" s="235"/>
      <c r="GQ19" s="235"/>
      <c r="GR19" s="235"/>
      <c r="GS19" s="235"/>
      <c r="GT19" s="235"/>
      <c r="GU19" s="235"/>
      <c r="GV19" s="235"/>
      <c r="GW19" s="235"/>
      <c r="GX19" s="235"/>
      <c r="GY19" s="235"/>
      <c r="GZ19" s="235"/>
      <c r="HA19" s="235"/>
      <c r="HB19" s="235"/>
      <c r="HC19" s="235"/>
      <c r="HD19" s="235"/>
      <c r="HE19" s="235"/>
      <c r="HF19" s="235"/>
      <c r="HG19" s="235"/>
      <c r="HH19" s="235"/>
      <c r="HI19" s="235"/>
      <c r="HJ19" s="235"/>
      <c r="HK19" s="235"/>
      <c r="HL19" s="235"/>
      <c r="HM19" s="235"/>
      <c r="HN19" s="235"/>
      <c r="HO19" s="235"/>
      <c r="HP19" s="235"/>
      <c r="HQ19" s="235"/>
      <c r="HR19" s="235"/>
      <c r="HS19" s="235"/>
      <c r="HT19" s="235"/>
      <c r="HU19" s="235"/>
      <c r="HV19" s="235"/>
      <c r="HW19" s="235"/>
      <c r="HX19" s="235"/>
      <c r="HY19" s="235"/>
      <c r="HZ19" s="235"/>
      <c r="IA19" s="235"/>
      <c r="IB19" s="235"/>
      <c r="IC19" s="235"/>
      <c r="ID19" s="235"/>
      <c r="IE19" s="235"/>
      <c r="IF19" s="235"/>
      <c r="IG19" s="235"/>
      <c r="IH19" s="235"/>
      <c r="II19" s="235"/>
      <c r="IJ19" s="235"/>
      <c r="IK19" s="235"/>
      <c r="IL19" s="235"/>
      <c r="IM19" s="235"/>
      <c r="IN19" s="235"/>
      <c r="IO19" s="235"/>
      <c r="IP19" s="235"/>
      <c r="IQ19" s="235"/>
      <c r="IR19" s="235"/>
      <c r="IS19" s="235"/>
      <c r="IT19" s="235"/>
      <c r="IU19" s="235"/>
      <c r="IV19" s="235"/>
      <c r="IW19" s="235"/>
      <c r="IX19" s="235"/>
      <c r="IY19" s="235"/>
      <c r="IZ19" s="235"/>
      <c r="JA19" s="235"/>
      <c r="JB19" s="235"/>
      <c r="JC19" s="235"/>
      <c r="JD19" s="235"/>
      <c r="JE19" s="235"/>
      <c r="JF19" s="235"/>
      <c r="JG19" s="235"/>
      <c r="JH19" s="235"/>
      <c r="JI19" s="235"/>
      <c r="JJ19" s="235"/>
      <c r="JK19" s="235"/>
      <c r="JL19" s="235"/>
      <c r="JM19" s="235"/>
      <c r="JN19" s="235"/>
      <c r="JO19" s="235"/>
      <c r="JP19" s="235"/>
      <c r="JQ19" s="235"/>
      <c r="JR19" s="235"/>
      <c r="JS19" s="235"/>
      <c r="JT19" s="235"/>
      <c r="JU19" s="235"/>
      <c r="JV19" s="235"/>
      <c r="JW19" s="235"/>
      <c r="JX19" s="235"/>
      <c r="JY19" s="235"/>
      <c r="JZ19" s="235"/>
      <c r="KA19" s="235"/>
      <c r="KB19" s="235"/>
      <c r="KC19" s="235"/>
      <c r="KD19" s="235"/>
      <c r="KE19" s="235"/>
      <c r="KF19" s="235"/>
      <c r="KG19" s="235"/>
      <c r="KH19" s="235"/>
      <c r="KI19" s="235"/>
      <c r="KJ19" s="235"/>
      <c r="KK19" s="235"/>
      <c r="KL19" s="235"/>
      <c r="KM19" s="235"/>
      <c r="KN19" s="235"/>
      <c r="KO19" s="235"/>
      <c r="KP19" s="235"/>
      <c r="KQ19" s="235"/>
      <c r="KR19" s="235"/>
      <c r="KS19" s="235"/>
      <c r="KT19" s="235"/>
      <c r="KU19" s="235"/>
      <c r="KV19" s="235"/>
      <c r="KW19" s="235"/>
      <c r="KX19" s="235"/>
      <c r="KY19" s="235"/>
      <c r="KZ19" s="235"/>
      <c r="LA19" s="235"/>
      <c r="LB19" s="235"/>
      <c r="LC19" s="235"/>
      <c r="LD19" s="235"/>
      <c r="LE19" s="235"/>
      <c r="LF19" s="235"/>
      <c r="LG19" s="235"/>
      <c r="LH19" s="235"/>
      <c r="LI19" s="235"/>
      <c r="LJ19" s="235"/>
      <c r="LK19" s="235"/>
      <c r="LL19" s="235"/>
      <c r="LM19" s="235"/>
      <c r="LN19" s="235"/>
      <c r="LO19" s="235"/>
      <c r="LP19" s="235"/>
      <c r="LQ19" s="235"/>
      <c r="LR19" s="235"/>
      <c r="LS19" s="235"/>
      <c r="LT19" s="235"/>
      <c r="LU19" s="235"/>
      <c r="LV19" s="235"/>
      <c r="LW19" s="235"/>
      <c r="LX19" s="235"/>
      <c r="LY19" s="235"/>
      <c r="LZ19" s="235"/>
      <c r="MA19" s="235"/>
      <c r="MB19" s="235"/>
      <c r="MC19" s="235"/>
      <c r="MD19" s="235"/>
      <c r="ME19" s="235"/>
      <c r="MF19" s="235"/>
      <c r="MG19" s="235"/>
      <c r="MH19" s="235"/>
      <c r="MI19" s="235"/>
      <c r="MJ19" s="235"/>
      <c r="MK19" s="235"/>
      <c r="ML19" s="235"/>
      <c r="MM19" s="235"/>
      <c r="MN19" s="235"/>
      <c r="MO19" s="235"/>
      <c r="MP19" s="235"/>
      <c r="MQ19" s="235"/>
      <c r="MR19" s="235"/>
      <c r="MS19" s="235"/>
      <c r="MT19" s="235"/>
      <c r="MU19" s="235"/>
      <c r="MV19" s="235"/>
      <c r="MW19" s="235"/>
      <c r="MX19" s="235"/>
      <c r="MY19" s="235"/>
      <c r="MZ19" s="235"/>
      <c r="NA19" s="235"/>
      <c r="NB19" s="235"/>
      <c r="NC19" s="235"/>
      <c r="ND19" s="235"/>
      <c r="NE19" s="235"/>
      <c r="NF19" s="235"/>
      <c r="NG19" s="235"/>
      <c r="NH19" s="235"/>
      <c r="NI19" s="235"/>
      <c r="NJ19" s="235"/>
      <c r="NK19" s="235"/>
      <c r="NL19" s="235"/>
      <c r="NM19" s="235"/>
      <c r="NN19" s="235"/>
      <c r="NO19" s="235"/>
      <c r="NP19" s="235"/>
      <c r="NQ19" s="235"/>
      <c r="NR19" s="235"/>
      <c r="NS19" s="235"/>
      <c r="NT19" s="235"/>
      <c r="NU19" s="235"/>
      <c r="NV19" s="235"/>
      <c r="NW19" s="235"/>
      <c r="NX19" s="235"/>
      <c r="NY19" s="235"/>
      <c r="NZ19" s="235"/>
      <c r="OA19" s="235"/>
      <c r="OB19" s="235"/>
      <c r="OC19" s="235"/>
      <c r="OD19" s="235"/>
      <c r="OE19" s="235"/>
      <c r="OF19" s="235"/>
      <c r="OG19" s="235"/>
      <c r="OH19" s="235"/>
      <c r="OI19" s="235"/>
      <c r="OJ19" s="235"/>
    </row>
    <row r="20" spans="1:400" ht="15.95" customHeight="1" thickBot="1">
      <c r="A20" s="239" t="s">
        <v>1748</v>
      </c>
      <c r="B20" s="240" t="s">
        <v>394</v>
      </c>
      <c r="C20" s="240" t="s">
        <v>395</v>
      </c>
      <c r="D20" s="240" t="s">
        <v>2382</v>
      </c>
      <c r="E20" s="240"/>
      <c r="F20" s="240"/>
      <c r="G20" s="240"/>
      <c r="H20" s="239"/>
      <c r="I20" s="239"/>
      <c r="J20" s="239"/>
      <c r="K20" s="239"/>
    </row>
    <row r="21" spans="1:400" ht="15.95" customHeight="1" thickBot="1">
      <c r="A21" s="239" t="s">
        <v>1759</v>
      </c>
      <c r="B21" s="240" t="s">
        <v>396</v>
      </c>
      <c r="C21" s="240" t="s">
        <v>398</v>
      </c>
      <c r="D21" s="240" t="s">
        <v>2381</v>
      </c>
      <c r="E21" s="240"/>
      <c r="F21" s="240"/>
      <c r="G21" s="240"/>
      <c r="H21" s="239"/>
      <c r="I21" s="239"/>
      <c r="J21" s="239"/>
      <c r="K21" s="239"/>
    </row>
    <row r="22" spans="1:400" s="244" customFormat="1" ht="15.95" customHeight="1" thickBot="1">
      <c r="A22" s="239" t="s">
        <v>1750</v>
      </c>
      <c r="B22" s="240" t="s">
        <v>396</v>
      </c>
      <c r="C22" s="240" t="s">
        <v>397</v>
      </c>
      <c r="D22" s="240" t="s">
        <v>2380</v>
      </c>
      <c r="E22" s="240"/>
      <c r="F22" s="240"/>
      <c r="G22" s="240"/>
      <c r="H22" s="239"/>
      <c r="I22" s="239"/>
      <c r="J22" s="239"/>
      <c r="K22" s="239"/>
      <c r="L22" s="236"/>
      <c r="M22" s="236"/>
      <c r="N22" s="236"/>
      <c r="O22" s="236"/>
      <c r="P22" s="236"/>
      <c r="Q22" s="236"/>
      <c r="R22" s="236"/>
      <c r="S22" s="236"/>
      <c r="T22" s="236"/>
      <c r="U22" s="236"/>
      <c r="V22" s="236"/>
      <c r="W22" s="236"/>
      <c r="X22" s="236"/>
      <c r="Y22" s="236"/>
      <c r="Z22" s="236"/>
      <c r="AA22" s="236"/>
      <c r="AB22" s="236"/>
      <c r="AC22" s="236"/>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5"/>
      <c r="CN22" s="235"/>
      <c r="CO22" s="235"/>
      <c r="CP22" s="235"/>
      <c r="CQ22" s="235"/>
      <c r="CR22" s="235"/>
      <c r="CS22" s="235"/>
      <c r="CT22" s="235"/>
      <c r="CU22" s="235"/>
      <c r="CV22" s="235"/>
      <c r="CW22" s="235"/>
      <c r="CX22" s="235"/>
      <c r="CY22" s="235"/>
      <c r="CZ22" s="235"/>
      <c r="DA22" s="235"/>
      <c r="DB22" s="235"/>
      <c r="DC22" s="235"/>
      <c r="DD22" s="235"/>
      <c r="DE22" s="235"/>
      <c r="DF22" s="235"/>
      <c r="DG22" s="235"/>
      <c r="DH22" s="235"/>
      <c r="DI22" s="235"/>
      <c r="DJ22" s="235"/>
      <c r="DK22" s="235"/>
      <c r="DL22" s="235"/>
      <c r="DM22" s="235"/>
      <c r="DN22" s="235"/>
      <c r="DO22" s="235"/>
      <c r="DP22" s="235"/>
      <c r="DQ22" s="235"/>
      <c r="DR22" s="235"/>
      <c r="DS22" s="235"/>
      <c r="DT22" s="235"/>
      <c r="DU22" s="235"/>
      <c r="DV22" s="235"/>
      <c r="DW22" s="235"/>
      <c r="DX22" s="235"/>
      <c r="DY22" s="235"/>
      <c r="DZ22" s="235"/>
      <c r="EA22" s="235"/>
      <c r="EB22" s="235"/>
      <c r="EC22" s="235"/>
      <c r="ED22" s="235"/>
      <c r="EE22" s="235"/>
      <c r="EF22" s="235"/>
      <c r="EG22" s="235"/>
      <c r="EH22" s="235"/>
      <c r="EI22" s="235"/>
      <c r="EJ22" s="235"/>
      <c r="EK22" s="235"/>
      <c r="EL22" s="235"/>
      <c r="EM22" s="235"/>
      <c r="EN22" s="235"/>
      <c r="EO22" s="235"/>
      <c r="EP22" s="235"/>
      <c r="EQ22" s="235"/>
      <c r="ER22" s="235"/>
      <c r="ES22" s="235"/>
      <c r="ET22" s="235"/>
      <c r="EU22" s="235"/>
      <c r="EV22" s="235"/>
      <c r="EW22" s="235"/>
      <c r="EX22" s="235"/>
      <c r="EY22" s="235"/>
      <c r="EZ22" s="235"/>
      <c r="FA22" s="235"/>
      <c r="FB22" s="235"/>
      <c r="FC22" s="235"/>
      <c r="FD22" s="235"/>
      <c r="FE22" s="235"/>
      <c r="FF22" s="235"/>
      <c r="FG22" s="235"/>
      <c r="FH22" s="235"/>
      <c r="FI22" s="235"/>
      <c r="FJ22" s="235"/>
      <c r="FK22" s="235"/>
      <c r="FL22" s="235"/>
      <c r="FM22" s="235"/>
      <c r="FN22" s="235"/>
      <c r="FO22" s="235"/>
      <c r="FP22" s="235"/>
      <c r="FQ22" s="235"/>
      <c r="FR22" s="235"/>
      <c r="FS22" s="235"/>
      <c r="FT22" s="235"/>
      <c r="FU22" s="235"/>
      <c r="FV22" s="235"/>
      <c r="FW22" s="235"/>
      <c r="FX22" s="235"/>
      <c r="FY22" s="235"/>
      <c r="FZ22" s="235"/>
      <c r="GA22" s="235"/>
      <c r="GB22" s="235"/>
      <c r="GC22" s="235"/>
      <c r="GD22" s="235"/>
      <c r="GE22" s="235"/>
      <c r="GF22" s="235"/>
      <c r="GG22" s="235"/>
      <c r="GH22" s="235"/>
      <c r="GI22" s="235"/>
      <c r="GJ22" s="235"/>
      <c r="GK22" s="235"/>
      <c r="GL22" s="235"/>
      <c r="GM22" s="235"/>
      <c r="GN22" s="235"/>
      <c r="GO22" s="235"/>
      <c r="GP22" s="235"/>
      <c r="GQ22" s="235"/>
      <c r="GR22" s="235"/>
      <c r="GS22" s="235"/>
      <c r="GT22" s="235"/>
      <c r="GU22" s="235"/>
      <c r="GV22" s="235"/>
      <c r="GW22" s="235"/>
      <c r="GX22" s="235"/>
      <c r="GY22" s="235"/>
      <c r="GZ22" s="235"/>
      <c r="HA22" s="235"/>
      <c r="HB22" s="235"/>
      <c r="HC22" s="235"/>
      <c r="HD22" s="235"/>
      <c r="HE22" s="235"/>
      <c r="HF22" s="235"/>
      <c r="HG22" s="235"/>
      <c r="HH22" s="235"/>
      <c r="HI22" s="235"/>
      <c r="HJ22" s="235"/>
      <c r="HK22" s="235"/>
      <c r="HL22" s="235"/>
      <c r="HM22" s="235"/>
      <c r="HN22" s="235"/>
      <c r="HO22" s="235"/>
      <c r="HP22" s="235"/>
      <c r="HQ22" s="235"/>
      <c r="HR22" s="235"/>
      <c r="HS22" s="235"/>
      <c r="HT22" s="235"/>
      <c r="HU22" s="235"/>
      <c r="HV22" s="235"/>
      <c r="HW22" s="235"/>
      <c r="HX22" s="235"/>
      <c r="HY22" s="235"/>
      <c r="HZ22" s="235"/>
      <c r="IA22" s="235"/>
      <c r="IB22" s="235"/>
      <c r="IC22" s="235"/>
      <c r="ID22" s="235"/>
      <c r="IE22" s="235"/>
      <c r="IF22" s="235"/>
      <c r="IG22" s="235"/>
      <c r="IH22" s="235"/>
      <c r="II22" s="235"/>
      <c r="IJ22" s="235"/>
      <c r="IK22" s="235"/>
      <c r="IL22" s="235"/>
      <c r="IM22" s="235"/>
      <c r="IN22" s="235"/>
      <c r="IO22" s="235"/>
      <c r="IP22" s="235"/>
      <c r="IQ22" s="235"/>
      <c r="IR22" s="235"/>
      <c r="IS22" s="235"/>
      <c r="IT22" s="235"/>
      <c r="IU22" s="235"/>
      <c r="IV22" s="235"/>
      <c r="IW22" s="235"/>
      <c r="IX22" s="235"/>
      <c r="IY22" s="235"/>
      <c r="IZ22" s="235"/>
      <c r="JA22" s="235"/>
      <c r="JB22" s="235"/>
      <c r="JC22" s="235"/>
      <c r="JD22" s="235"/>
      <c r="JE22" s="235"/>
      <c r="JF22" s="235"/>
      <c r="JG22" s="235"/>
      <c r="JH22" s="235"/>
      <c r="JI22" s="235"/>
      <c r="JJ22" s="235"/>
      <c r="JK22" s="235"/>
      <c r="JL22" s="235"/>
      <c r="JM22" s="235"/>
      <c r="JN22" s="235"/>
      <c r="JO22" s="235"/>
      <c r="JP22" s="235"/>
      <c r="JQ22" s="235"/>
      <c r="JR22" s="235"/>
      <c r="JS22" s="235"/>
      <c r="JT22" s="235"/>
      <c r="JU22" s="235"/>
      <c r="JV22" s="235"/>
      <c r="JW22" s="235"/>
      <c r="JX22" s="235"/>
      <c r="JY22" s="235"/>
      <c r="JZ22" s="235"/>
      <c r="KA22" s="235"/>
      <c r="KB22" s="235"/>
      <c r="KC22" s="235"/>
      <c r="KD22" s="235"/>
      <c r="KE22" s="235"/>
      <c r="KF22" s="235"/>
      <c r="KG22" s="235"/>
      <c r="KH22" s="235"/>
      <c r="KI22" s="235"/>
      <c r="KJ22" s="235"/>
      <c r="KK22" s="235"/>
      <c r="KL22" s="235"/>
      <c r="KM22" s="235"/>
      <c r="KN22" s="235"/>
      <c r="KO22" s="235"/>
      <c r="KP22" s="235"/>
      <c r="KQ22" s="235"/>
      <c r="KR22" s="235"/>
      <c r="KS22" s="235"/>
      <c r="KT22" s="235"/>
      <c r="KU22" s="235"/>
      <c r="KV22" s="235"/>
      <c r="KW22" s="235"/>
      <c r="KX22" s="235"/>
      <c r="KY22" s="235"/>
      <c r="KZ22" s="235"/>
      <c r="LA22" s="235"/>
      <c r="LB22" s="235"/>
      <c r="LC22" s="235"/>
      <c r="LD22" s="235"/>
      <c r="LE22" s="235"/>
      <c r="LF22" s="235"/>
      <c r="LG22" s="235"/>
      <c r="LH22" s="235"/>
      <c r="LI22" s="235"/>
      <c r="LJ22" s="235"/>
      <c r="LK22" s="235"/>
      <c r="LL22" s="235"/>
      <c r="LM22" s="235"/>
      <c r="LN22" s="235"/>
      <c r="LO22" s="235"/>
      <c r="LP22" s="235"/>
      <c r="LQ22" s="235"/>
      <c r="LR22" s="235"/>
      <c r="LS22" s="235"/>
      <c r="LT22" s="235"/>
      <c r="LU22" s="235"/>
      <c r="LV22" s="235"/>
      <c r="LW22" s="235"/>
      <c r="LX22" s="235"/>
      <c r="LY22" s="235"/>
      <c r="LZ22" s="235"/>
      <c r="MA22" s="235"/>
      <c r="MB22" s="235"/>
      <c r="MC22" s="235"/>
      <c r="MD22" s="235"/>
      <c r="ME22" s="235"/>
      <c r="MF22" s="235"/>
      <c r="MG22" s="235"/>
      <c r="MH22" s="235"/>
      <c r="MI22" s="235"/>
      <c r="MJ22" s="235"/>
      <c r="MK22" s="235"/>
      <c r="ML22" s="235"/>
      <c r="MM22" s="235"/>
      <c r="MN22" s="235"/>
      <c r="MO22" s="235"/>
      <c r="MP22" s="235"/>
      <c r="MQ22" s="235"/>
      <c r="MR22" s="235"/>
      <c r="MS22" s="235"/>
      <c r="MT22" s="235"/>
      <c r="MU22" s="235"/>
      <c r="MV22" s="235"/>
      <c r="MW22" s="235"/>
      <c r="MX22" s="235"/>
      <c r="MY22" s="235"/>
      <c r="MZ22" s="235"/>
      <c r="NA22" s="235"/>
      <c r="NB22" s="235"/>
      <c r="NC22" s="235"/>
      <c r="ND22" s="235"/>
      <c r="NE22" s="235"/>
      <c r="NF22" s="235"/>
      <c r="NG22" s="235"/>
      <c r="NH22" s="235"/>
      <c r="NI22" s="235"/>
      <c r="NJ22" s="235"/>
      <c r="NK22" s="235"/>
      <c r="NL22" s="235"/>
      <c r="NM22" s="235"/>
      <c r="NN22" s="235"/>
      <c r="NO22" s="235"/>
      <c r="NP22" s="235"/>
      <c r="NQ22" s="235"/>
      <c r="NR22" s="235"/>
      <c r="NS22" s="235"/>
      <c r="NT22" s="235"/>
      <c r="NU22" s="235"/>
      <c r="NV22" s="235"/>
      <c r="NW22" s="235"/>
      <c r="NX22" s="235"/>
      <c r="NY22" s="235"/>
      <c r="NZ22" s="235"/>
      <c r="OA22" s="235"/>
      <c r="OB22" s="235"/>
      <c r="OC22" s="235"/>
      <c r="OD22" s="235"/>
      <c r="OE22" s="235"/>
      <c r="OF22" s="235"/>
      <c r="OG22" s="235"/>
      <c r="OH22" s="235"/>
      <c r="OI22" s="235"/>
      <c r="OJ22" s="235"/>
    </row>
    <row r="23" spans="1:400" ht="15.95" customHeight="1" thickBot="1">
      <c r="A23" s="242" t="s">
        <v>2379</v>
      </c>
      <c r="B23" s="243" t="s">
        <v>399</v>
      </c>
      <c r="C23" s="243" t="s">
        <v>2211</v>
      </c>
      <c r="D23" s="243" t="s">
        <v>2378</v>
      </c>
      <c r="E23" s="243" t="s">
        <v>399</v>
      </c>
      <c r="F23" s="243" t="s">
        <v>1780</v>
      </c>
      <c r="G23" s="243" t="s">
        <v>2377</v>
      </c>
      <c r="H23" s="242" t="s">
        <v>1726</v>
      </c>
      <c r="I23" s="242" t="s">
        <v>2376</v>
      </c>
      <c r="J23" s="242"/>
      <c r="K23" s="242"/>
    </row>
    <row r="24" spans="1:400" ht="15.95" customHeight="1" thickBot="1">
      <c r="A24" s="242" t="s">
        <v>1763</v>
      </c>
      <c r="B24" s="243" t="s">
        <v>399</v>
      </c>
      <c r="C24" s="243" t="s">
        <v>2375</v>
      </c>
      <c r="D24" s="243" t="s">
        <v>2374</v>
      </c>
      <c r="E24" s="243" t="s">
        <v>399</v>
      </c>
      <c r="F24" s="243" t="s">
        <v>1764</v>
      </c>
      <c r="G24" s="243" t="s">
        <v>2373</v>
      </c>
      <c r="H24" s="242" t="s">
        <v>1726</v>
      </c>
      <c r="I24" s="242" t="s">
        <v>1769</v>
      </c>
      <c r="J24" s="242"/>
      <c r="K24" s="242"/>
    </row>
    <row r="25" spans="1:400" s="244" customFormat="1" ht="15.95" customHeight="1" thickBot="1">
      <c r="A25" s="239" t="s">
        <v>1761</v>
      </c>
      <c r="B25" s="240" t="s">
        <v>399</v>
      </c>
      <c r="C25" s="240" t="s">
        <v>400</v>
      </c>
      <c r="D25" s="240" t="s">
        <v>2372</v>
      </c>
      <c r="E25" s="240"/>
      <c r="F25" s="240"/>
      <c r="G25" s="240"/>
      <c r="H25" s="239"/>
      <c r="I25" s="239"/>
      <c r="J25" s="239"/>
      <c r="K25" s="239"/>
      <c r="L25" s="236"/>
      <c r="M25" s="236"/>
      <c r="N25" s="236"/>
      <c r="O25" s="236"/>
      <c r="P25" s="236"/>
      <c r="Q25" s="236"/>
      <c r="R25" s="236"/>
      <c r="S25" s="236"/>
      <c r="T25" s="236"/>
      <c r="U25" s="236"/>
      <c r="V25" s="236"/>
      <c r="W25" s="236"/>
      <c r="X25" s="236"/>
      <c r="Y25" s="236"/>
      <c r="Z25" s="236"/>
      <c r="AA25" s="236"/>
      <c r="AB25" s="236"/>
      <c r="AC25" s="236"/>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5"/>
      <c r="CN25" s="235"/>
      <c r="CO25" s="235"/>
      <c r="CP25" s="235"/>
      <c r="CQ25" s="235"/>
      <c r="CR25" s="235"/>
      <c r="CS25" s="235"/>
      <c r="CT25" s="235"/>
      <c r="CU25" s="235"/>
      <c r="CV25" s="235"/>
      <c r="CW25" s="235"/>
      <c r="CX25" s="235"/>
      <c r="CY25" s="235"/>
      <c r="CZ25" s="235"/>
      <c r="DA25" s="235"/>
      <c r="DB25" s="235"/>
      <c r="DC25" s="235"/>
      <c r="DD25" s="235"/>
      <c r="DE25" s="235"/>
      <c r="DF25" s="235"/>
      <c r="DG25" s="235"/>
      <c r="DH25" s="235"/>
      <c r="DI25" s="235"/>
      <c r="DJ25" s="235"/>
      <c r="DK25" s="235"/>
      <c r="DL25" s="235"/>
      <c r="DM25" s="235"/>
      <c r="DN25" s="235"/>
      <c r="DO25" s="235"/>
      <c r="DP25" s="235"/>
      <c r="DQ25" s="235"/>
      <c r="DR25" s="235"/>
      <c r="DS25" s="235"/>
      <c r="DT25" s="235"/>
      <c r="DU25" s="235"/>
      <c r="DV25" s="235"/>
      <c r="DW25" s="235"/>
      <c r="DX25" s="235"/>
      <c r="DY25" s="235"/>
      <c r="DZ25" s="235"/>
      <c r="EA25" s="235"/>
      <c r="EB25" s="235"/>
      <c r="EC25" s="235"/>
      <c r="ED25" s="235"/>
      <c r="EE25" s="235"/>
      <c r="EF25" s="235"/>
      <c r="EG25" s="235"/>
      <c r="EH25" s="235"/>
      <c r="EI25" s="235"/>
      <c r="EJ25" s="235"/>
      <c r="EK25" s="235"/>
      <c r="EL25" s="235"/>
      <c r="EM25" s="235"/>
      <c r="EN25" s="235"/>
      <c r="EO25" s="235"/>
      <c r="EP25" s="235"/>
      <c r="EQ25" s="235"/>
      <c r="ER25" s="235"/>
      <c r="ES25" s="235"/>
      <c r="ET25" s="235"/>
      <c r="EU25" s="235"/>
      <c r="EV25" s="235"/>
      <c r="EW25" s="235"/>
      <c r="EX25" s="235"/>
      <c r="EY25" s="235"/>
      <c r="EZ25" s="235"/>
      <c r="FA25" s="235"/>
      <c r="FB25" s="235"/>
      <c r="FC25" s="235"/>
      <c r="FD25" s="235"/>
      <c r="FE25" s="235"/>
      <c r="FF25" s="235"/>
      <c r="FG25" s="235"/>
      <c r="FH25" s="235"/>
      <c r="FI25" s="235"/>
      <c r="FJ25" s="235"/>
      <c r="FK25" s="235"/>
      <c r="FL25" s="235"/>
      <c r="FM25" s="235"/>
      <c r="FN25" s="235"/>
      <c r="FO25" s="235"/>
      <c r="FP25" s="235"/>
      <c r="FQ25" s="235"/>
      <c r="FR25" s="235"/>
      <c r="FS25" s="235"/>
      <c r="FT25" s="235"/>
      <c r="FU25" s="235"/>
      <c r="FV25" s="235"/>
      <c r="FW25" s="235"/>
      <c r="FX25" s="235"/>
      <c r="FY25" s="235"/>
      <c r="FZ25" s="235"/>
      <c r="GA25" s="235"/>
      <c r="GB25" s="235"/>
      <c r="GC25" s="235"/>
      <c r="GD25" s="235"/>
      <c r="GE25" s="235"/>
      <c r="GF25" s="235"/>
      <c r="GG25" s="235"/>
      <c r="GH25" s="235"/>
      <c r="GI25" s="235"/>
      <c r="GJ25" s="235"/>
      <c r="GK25" s="235"/>
      <c r="GL25" s="235"/>
      <c r="GM25" s="235"/>
      <c r="GN25" s="235"/>
      <c r="GO25" s="235"/>
      <c r="GP25" s="235"/>
      <c r="GQ25" s="235"/>
      <c r="GR25" s="235"/>
      <c r="GS25" s="235"/>
      <c r="GT25" s="235"/>
      <c r="GU25" s="235"/>
      <c r="GV25" s="235"/>
      <c r="GW25" s="235"/>
      <c r="GX25" s="235"/>
      <c r="GY25" s="235"/>
      <c r="GZ25" s="235"/>
      <c r="HA25" s="235"/>
      <c r="HB25" s="235"/>
      <c r="HC25" s="235"/>
      <c r="HD25" s="235"/>
      <c r="HE25" s="235"/>
      <c r="HF25" s="235"/>
      <c r="HG25" s="235"/>
      <c r="HH25" s="235"/>
      <c r="HI25" s="235"/>
      <c r="HJ25" s="235"/>
      <c r="HK25" s="235"/>
      <c r="HL25" s="235"/>
      <c r="HM25" s="235"/>
      <c r="HN25" s="235"/>
      <c r="HO25" s="235"/>
      <c r="HP25" s="235"/>
      <c r="HQ25" s="235"/>
      <c r="HR25" s="235"/>
      <c r="HS25" s="235"/>
      <c r="HT25" s="235"/>
      <c r="HU25" s="235"/>
      <c r="HV25" s="235"/>
      <c r="HW25" s="235"/>
      <c r="HX25" s="235"/>
      <c r="HY25" s="235"/>
      <c r="HZ25" s="235"/>
      <c r="IA25" s="235"/>
      <c r="IB25" s="235"/>
      <c r="IC25" s="235"/>
      <c r="ID25" s="235"/>
      <c r="IE25" s="235"/>
      <c r="IF25" s="235"/>
      <c r="IG25" s="235"/>
      <c r="IH25" s="235"/>
      <c r="II25" s="235"/>
      <c r="IJ25" s="235"/>
      <c r="IK25" s="235"/>
      <c r="IL25" s="235"/>
      <c r="IM25" s="235"/>
      <c r="IN25" s="235"/>
      <c r="IO25" s="235"/>
      <c r="IP25" s="235"/>
      <c r="IQ25" s="235"/>
      <c r="IR25" s="235"/>
      <c r="IS25" s="235"/>
      <c r="IT25" s="235"/>
      <c r="IU25" s="235"/>
      <c r="IV25" s="235"/>
      <c r="IW25" s="235"/>
      <c r="IX25" s="235"/>
      <c r="IY25" s="235"/>
      <c r="IZ25" s="235"/>
      <c r="JA25" s="235"/>
      <c r="JB25" s="235"/>
      <c r="JC25" s="235"/>
      <c r="JD25" s="235"/>
      <c r="JE25" s="235"/>
      <c r="JF25" s="235"/>
      <c r="JG25" s="235"/>
      <c r="JH25" s="235"/>
      <c r="JI25" s="235"/>
      <c r="JJ25" s="235"/>
      <c r="JK25" s="235"/>
      <c r="JL25" s="235"/>
      <c r="JM25" s="235"/>
      <c r="JN25" s="235"/>
      <c r="JO25" s="235"/>
      <c r="JP25" s="235"/>
      <c r="JQ25" s="235"/>
      <c r="JR25" s="235"/>
      <c r="JS25" s="235"/>
      <c r="JT25" s="235"/>
      <c r="JU25" s="235"/>
      <c r="JV25" s="235"/>
      <c r="JW25" s="235"/>
      <c r="JX25" s="235"/>
      <c r="JY25" s="235"/>
      <c r="JZ25" s="235"/>
      <c r="KA25" s="235"/>
      <c r="KB25" s="235"/>
      <c r="KC25" s="235"/>
      <c r="KD25" s="235"/>
      <c r="KE25" s="235"/>
      <c r="KF25" s="235"/>
      <c r="KG25" s="235"/>
      <c r="KH25" s="235"/>
      <c r="KI25" s="235"/>
      <c r="KJ25" s="235"/>
      <c r="KK25" s="235"/>
      <c r="KL25" s="235"/>
      <c r="KM25" s="235"/>
      <c r="KN25" s="235"/>
      <c r="KO25" s="235"/>
      <c r="KP25" s="235"/>
      <c r="KQ25" s="235"/>
      <c r="KR25" s="235"/>
      <c r="KS25" s="235"/>
      <c r="KT25" s="235"/>
      <c r="KU25" s="235"/>
      <c r="KV25" s="235"/>
      <c r="KW25" s="235"/>
      <c r="KX25" s="235"/>
      <c r="KY25" s="235"/>
      <c r="KZ25" s="235"/>
      <c r="LA25" s="235"/>
      <c r="LB25" s="235"/>
      <c r="LC25" s="235"/>
      <c r="LD25" s="235"/>
      <c r="LE25" s="235"/>
      <c r="LF25" s="235"/>
      <c r="LG25" s="235"/>
      <c r="LH25" s="235"/>
      <c r="LI25" s="235"/>
      <c r="LJ25" s="235"/>
      <c r="LK25" s="235"/>
      <c r="LL25" s="235"/>
      <c r="LM25" s="235"/>
      <c r="LN25" s="235"/>
      <c r="LO25" s="235"/>
      <c r="LP25" s="235"/>
      <c r="LQ25" s="235"/>
      <c r="LR25" s="235"/>
      <c r="LS25" s="235"/>
      <c r="LT25" s="235"/>
      <c r="LU25" s="235"/>
      <c r="LV25" s="235"/>
      <c r="LW25" s="235"/>
      <c r="LX25" s="235"/>
      <c r="LY25" s="235"/>
      <c r="LZ25" s="235"/>
      <c r="MA25" s="235"/>
      <c r="MB25" s="235"/>
      <c r="MC25" s="235"/>
      <c r="MD25" s="235"/>
      <c r="ME25" s="235"/>
      <c r="MF25" s="235"/>
      <c r="MG25" s="235"/>
      <c r="MH25" s="235"/>
      <c r="MI25" s="235"/>
      <c r="MJ25" s="235"/>
      <c r="MK25" s="235"/>
      <c r="ML25" s="235"/>
      <c r="MM25" s="235"/>
      <c r="MN25" s="235"/>
      <c r="MO25" s="235"/>
      <c r="MP25" s="235"/>
      <c r="MQ25" s="235"/>
      <c r="MR25" s="235"/>
      <c r="MS25" s="235"/>
      <c r="MT25" s="235"/>
      <c r="MU25" s="235"/>
      <c r="MV25" s="235"/>
      <c r="MW25" s="235"/>
      <c r="MX25" s="235"/>
      <c r="MY25" s="235"/>
      <c r="MZ25" s="235"/>
      <c r="NA25" s="235"/>
      <c r="NB25" s="235"/>
      <c r="NC25" s="235"/>
      <c r="ND25" s="235"/>
      <c r="NE25" s="235"/>
      <c r="NF25" s="235"/>
      <c r="NG25" s="235"/>
      <c r="NH25" s="235"/>
      <c r="NI25" s="235"/>
      <c r="NJ25" s="235"/>
      <c r="NK25" s="235"/>
      <c r="NL25" s="235"/>
      <c r="NM25" s="235"/>
      <c r="NN25" s="235"/>
      <c r="NO25" s="235"/>
      <c r="NP25" s="235"/>
      <c r="NQ25" s="235"/>
      <c r="NR25" s="235"/>
      <c r="NS25" s="235"/>
      <c r="NT25" s="235"/>
      <c r="NU25" s="235"/>
      <c r="NV25" s="235"/>
      <c r="NW25" s="235"/>
      <c r="NX25" s="235"/>
      <c r="NY25" s="235"/>
      <c r="NZ25" s="235"/>
      <c r="OA25" s="235"/>
      <c r="OB25" s="235"/>
      <c r="OC25" s="235"/>
      <c r="OD25" s="235"/>
      <c r="OE25" s="235"/>
      <c r="OF25" s="235"/>
      <c r="OG25" s="235"/>
      <c r="OH25" s="235"/>
      <c r="OI25" s="235"/>
      <c r="OJ25" s="235"/>
    </row>
    <row r="26" spans="1:400" s="244" customFormat="1" ht="15.95" customHeight="1" thickBot="1">
      <c r="A26" s="242" t="s">
        <v>1770</v>
      </c>
      <c r="B26" s="243" t="s">
        <v>399</v>
      </c>
      <c r="C26" s="243" t="s">
        <v>1773</v>
      </c>
      <c r="D26" s="243" t="s">
        <v>2371</v>
      </c>
      <c r="E26" s="243" t="s">
        <v>399</v>
      </c>
      <c r="F26" s="243" t="s">
        <v>1771</v>
      </c>
      <c r="G26" s="243" t="s">
        <v>2368</v>
      </c>
      <c r="H26" s="242" t="s">
        <v>1726</v>
      </c>
      <c r="I26" s="245" t="s">
        <v>1775</v>
      </c>
      <c r="J26" s="242"/>
      <c r="K26" s="242"/>
      <c r="L26" s="236"/>
      <c r="M26" s="236"/>
      <c r="N26" s="236"/>
      <c r="O26" s="236"/>
      <c r="P26" s="236"/>
      <c r="Q26" s="236"/>
      <c r="R26" s="236"/>
      <c r="S26" s="236"/>
      <c r="T26" s="236"/>
      <c r="U26" s="236"/>
      <c r="V26" s="236"/>
      <c r="W26" s="236"/>
      <c r="X26" s="236"/>
      <c r="Y26" s="236"/>
      <c r="Z26" s="236"/>
      <c r="AA26" s="236"/>
      <c r="AB26" s="236"/>
      <c r="AC26" s="236"/>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c r="BS26" s="235"/>
      <c r="BT26" s="235"/>
      <c r="BU26" s="235"/>
      <c r="BV26" s="235"/>
      <c r="BW26" s="235"/>
      <c r="BX26" s="235"/>
      <c r="BY26" s="235"/>
      <c r="BZ26" s="235"/>
      <c r="CA26" s="235"/>
      <c r="CB26" s="235"/>
      <c r="CC26" s="235"/>
      <c r="CD26" s="235"/>
      <c r="CE26" s="235"/>
      <c r="CF26" s="235"/>
      <c r="CG26" s="235"/>
      <c r="CH26" s="235"/>
      <c r="CI26" s="235"/>
      <c r="CJ26" s="235"/>
      <c r="CK26" s="235"/>
      <c r="CL26" s="235"/>
      <c r="CM26" s="235"/>
      <c r="CN26" s="235"/>
      <c r="CO26" s="235"/>
      <c r="CP26" s="235"/>
      <c r="CQ26" s="235"/>
      <c r="CR26" s="235"/>
      <c r="CS26" s="235"/>
      <c r="CT26" s="235"/>
      <c r="CU26" s="235"/>
      <c r="CV26" s="235"/>
      <c r="CW26" s="235"/>
      <c r="CX26" s="235"/>
      <c r="CY26" s="235"/>
      <c r="CZ26" s="235"/>
      <c r="DA26" s="235"/>
      <c r="DB26" s="235"/>
      <c r="DC26" s="235"/>
      <c r="DD26" s="235"/>
      <c r="DE26" s="235"/>
      <c r="DF26" s="235"/>
      <c r="DG26" s="235"/>
      <c r="DH26" s="235"/>
      <c r="DI26" s="235"/>
      <c r="DJ26" s="235"/>
      <c r="DK26" s="235"/>
      <c r="DL26" s="235"/>
      <c r="DM26" s="235"/>
      <c r="DN26" s="235"/>
      <c r="DO26" s="235"/>
      <c r="DP26" s="235"/>
      <c r="DQ26" s="235"/>
      <c r="DR26" s="235"/>
      <c r="DS26" s="235"/>
      <c r="DT26" s="235"/>
      <c r="DU26" s="235"/>
      <c r="DV26" s="235"/>
      <c r="DW26" s="235"/>
      <c r="DX26" s="235"/>
      <c r="DY26" s="235"/>
      <c r="DZ26" s="235"/>
      <c r="EA26" s="235"/>
      <c r="EB26" s="235"/>
      <c r="EC26" s="235"/>
      <c r="ED26" s="235"/>
      <c r="EE26" s="235"/>
      <c r="EF26" s="235"/>
      <c r="EG26" s="235"/>
      <c r="EH26" s="235"/>
      <c r="EI26" s="235"/>
      <c r="EJ26" s="235"/>
      <c r="EK26" s="235"/>
      <c r="EL26" s="235"/>
      <c r="EM26" s="235"/>
      <c r="EN26" s="235"/>
      <c r="EO26" s="235"/>
      <c r="EP26" s="235"/>
      <c r="EQ26" s="235"/>
      <c r="ER26" s="235"/>
      <c r="ES26" s="235"/>
      <c r="ET26" s="235"/>
      <c r="EU26" s="235"/>
      <c r="EV26" s="235"/>
      <c r="EW26" s="235"/>
      <c r="EX26" s="235"/>
      <c r="EY26" s="235"/>
      <c r="EZ26" s="235"/>
      <c r="FA26" s="235"/>
      <c r="FB26" s="235"/>
      <c r="FC26" s="235"/>
      <c r="FD26" s="235"/>
      <c r="FE26" s="235"/>
      <c r="FF26" s="235"/>
      <c r="FG26" s="235"/>
      <c r="FH26" s="235"/>
      <c r="FI26" s="235"/>
      <c r="FJ26" s="235"/>
      <c r="FK26" s="235"/>
      <c r="FL26" s="235"/>
      <c r="FM26" s="235"/>
      <c r="FN26" s="235"/>
      <c r="FO26" s="235"/>
      <c r="FP26" s="235"/>
      <c r="FQ26" s="235"/>
      <c r="FR26" s="235"/>
      <c r="FS26" s="235"/>
      <c r="FT26" s="235"/>
      <c r="FU26" s="235"/>
      <c r="FV26" s="235"/>
      <c r="FW26" s="235"/>
      <c r="FX26" s="235"/>
      <c r="FY26" s="235"/>
      <c r="FZ26" s="235"/>
      <c r="GA26" s="235"/>
      <c r="GB26" s="235"/>
      <c r="GC26" s="235"/>
      <c r="GD26" s="235"/>
      <c r="GE26" s="235"/>
      <c r="GF26" s="235"/>
      <c r="GG26" s="235"/>
      <c r="GH26" s="235"/>
      <c r="GI26" s="235"/>
      <c r="GJ26" s="235"/>
      <c r="GK26" s="235"/>
      <c r="GL26" s="235"/>
      <c r="GM26" s="235"/>
      <c r="GN26" s="235"/>
      <c r="GO26" s="235"/>
      <c r="GP26" s="235"/>
      <c r="GQ26" s="235"/>
      <c r="GR26" s="235"/>
      <c r="GS26" s="235"/>
      <c r="GT26" s="235"/>
      <c r="GU26" s="235"/>
      <c r="GV26" s="235"/>
      <c r="GW26" s="235"/>
      <c r="GX26" s="235"/>
      <c r="GY26" s="235"/>
      <c r="GZ26" s="235"/>
      <c r="HA26" s="235"/>
      <c r="HB26" s="235"/>
      <c r="HC26" s="235"/>
      <c r="HD26" s="235"/>
      <c r="HE26" s="235"/>
      <c r="HF26" s="235"/>
      <c r="HG26" s="235"/>
      <c r="HH26" s="235"/>
      <c r="HI26" s="235"/>
      <c r="HJ26" s="235"/>
      <c r="HK26" s="235"/>
      <c r="HL26" s="235"/>
      <c r="HM26" s="235"/>
      <c r="HN26" s="235"/>
      <c r="HO26" s="235"/>
      <c r="HP26" s="235"/>
      <c r="HQ26" s="235"/>
      <c r="HR26" s="235"/>
      <c r="HS26" s="235"/>
      <c r="HT26" s="235"/>
      <c r="HU26" s="235"/>
      <c r="HV26" s="235"/>
      <c r="HW26" s="235"/>
      <c r="HX26" s="235"/>
      <c r="HY26" s="235"/>
      <c r="HZ26" s="235"/>
      <c r="IA26" s="235"/>
      <c r="IB26" s="235"/>
      <c r="IC26" s="235"/>
      <c r="ID26" s="235"/>
      <c r="IE26" s="235"/>
      <c r="IF26" s="235"/>
      <c r="IG26" s="235"/>
      <c r="IH26" s="235"/>
      <c r="II26" s="235"/>
      <c r="IJ26" s="235"/>
      <c r="IK26" s="235"/>
      <c r="IL26" s="235"/>
      <c r="IM26" s="235"/>
      <c r="IN26" s="235"/>
      <c r="IO26" s="235"/>
      <c r="IP26" s="235"/>
      <c r="IQ26" s="235"/>
      <c r="IR26" s="235"/>
      <c r="IS26" s="235"/>
      <c r="IT26" s="235"/>
      <c r="IU26" s="235"/>
      <c r="IV26" s="235"/>
      <c r="IW26" s="235"/>
      <c r="IX26" s="235"/>
      <c r="IY26" s="235"/>
      <c r="IZ26" s="235"/>
      <c r="JA26" s="235"/>
      <c r="JB26" s="235"/>
      <c r="JC26" s="235"/>
      <c r="JD26" s="235"/>
      <c r="JE26" s="235"/>
      <c r="JF26" s="235"/>
      <c r="JG26" s="235"/>
      <c r="JH26" s="235"/>
      <c r="JI26" s="235"/>
      <c r="JJ26" s="235"/>
      <c r="JK26" s="235"/>
      <c r="JL26" s="235"/>
      <c r="JM26" s="235"/>
      <c r="JN26" s="235"/>
      <c r="JO26" s="235"/>
      <c r="JP26" s="235"/>
      <c r="JQ26" s="235"/>
      <c r="JR26" s="235"/>
      <c r="JS26" s="235"/>
      <c r="JT26" s="235"/>
      <c r="JU26" s="235"/>
      <c r="JV26" s="235"/>
      <c r="JW26" s="235"/>
      <c r="JX26" s="235"/>
      <c r="JY26" s="235"/>
      <c r="JZ26" s="235"/>
      <c r="KA26" s="235"/>
      <c r="KB26" s="235"/>
      <c r="KC26" s="235"/>
      <c r="KD26" s="235"/>
      <c r="KE26" s="235"/>
      <c r="KF26" s="235"/>
      <c r="KG26" s="235"/>
      <c r="KH26" s="235"/>
      <c r="KI26" s="235"/>
      <c r="KJ26" s="235"/>
      <c r="KK26" s="235"/>
      <c r="KL26" s="235"/>
      <c r="KM26" s="235"/>
      <c r="KN26" s="235"/>
      <c r="KO26" s="235"/>
      <c r="KP26" s="235"/>
      <c r="KQ26" s="235"/>
      <c r="KR26" s="235"/>
      <c r="KS26" s="235"/>
      <c r="KT26" s="235"/>
      <c r="KU26" s="235"/>
      <c r="KV26" s="235"/>
      <c r="KW26" s="235"/>
      <c r="KX26" s="235"/>
      <c r="KY26" s="235"/>
      <c r="KZ26" s="235"/>
      <c r="LA26" s="235"/>
      <c r="LB26" s="235"/>
      <c r="LC26" s="235"/>
      <c r="LD26" s="235"/>
      <c r="LE26" s="235"/>
      <c r="LF26" s="235"/>
      <c r="LG26" s="235"/>
      <c r="LH26" s="235"/>
      <c r="LI26" s="235"/>
      <c r="LJ26" s="235"/>
      <c r="LK26" s="235"/>
      <c r="LL26" s="235"/>
      <c r="LM26" s="235"/>
      <c r="LN26" s="235"/>
      <c r="LO26" s="235"/>
      <c r="LP26" s="235"/>
      <c r="LQ26" s="235"/>
      <c r="LR26" s="235"/>
      <c r="LS26" s="235"/>
      <c r="LT26" s="235"/>
      <c r="LU26" s="235"/>
      <c r="LV26" s="235"/>
      <c r="LW26" s="235"/>
      <c r="LX26" s="235"/>
      <c r="LY26" s="235"/>
      <c r="LZ26" s="235"/>
      <c r="MA26" s="235"/>
      <c r="MB26" s="235"/>
      <c r="MC26" s="235"/>
      <c r="MD26" s="235"/>
      <c r="ME26" s="235"/>
      <c r="MF26" s="235"/>
      <c r="MG26" s="235"/>
      <c r="MH26" s="235"/>
      <c r="MI26" s="235"/>
      <c r="MJ26" s="235"/>
      <c r="MK26" s="235"/>
      <c r="ML26" s="235"/>
      <c r="MM26" s="235"/>
      <c r="MN26" s="235"/>
      <c r="MO26" s="235"/>
      <c r="MP26" s="235"/>
      <c r="MQ26" s="235"/>
      <c r="MR26" s="235"/>
      <c r="MS26" s="235"/>
      <c r="MT26" s="235"/>
      <c r="MU26" s="235"/>
      <c r="MV26" s="235"/>
      <c r="MW26" s="235"/>
      <c r="MX26" s="235"/>
      <c r="MY26" s="235"/>
      <c r="MZ26" s="235"/>
      <c r="NA26" s="235"/>
      <c r="NB26" s="235"/>
      <c r="NC26" s="235"/>
      <c r="ND26" s="235"/>
      <c r="NE26" s="235"/>
      <c r="NF26" s="235"/>
      <c r="NG26" s="235"/>
      <c r="NH26" s="235"/>
      <c r="NI26" s="235"/>
      <c r="NJ26" s="235"/>
      <c r="NK26" s="235"/>
      <c r="NL26" s="235"/>
      <c r="NM26" s="235"/>
      <c r="NN26" s="235"/>
      <c r="NO26" s="235"/>
      <c r="NP26" s="235"/>
      <c r="NQ26" s="235"/>
      <c r="NR26" s="235"/>
      <c r="NS26" s="235"/>
      <c r="NT26" s="235"/>
      <c r="NU26" s="235"/>
      <c r="NV26" s="235"/>
      <c r="NW26" s="235"/>
      <c r="NX26" s="235"/>
      <c r="NY26" s="235"/>
      <c r="NZ26" s="235"/>
      <c r="OA26" s="235"/>
      <c r="OB26" s="235"/>
      <c r="OC26" s="235"/>
      <c r="OD26" s="235"/>
      <c r="OE26" s="235"/>
      <c r="OF26" s="235"/>
      <c r="OG26" s="235"/>
      <c r="OH26" s="235"/>
      <c r="OI26" s="235"/>
      <c r="OJ26" s="235"/>
    </row>
    <row r="27" spans="1:400" s="244" customFormat="1" ht="15.95" customHeight="1" thickBot="1">
      <c r="A27" s="242" t="s">
        <v>1776</v>
      </c>
      <c r="B27" s="243" t="s">
        <v>399</v>
      </c>
      <c r="C27" s="243" t="s">
        <v>2370</v>
      </c>
      <c r="D27" s="243" t="s">
        <v>2369</v>
      </c>
      <c r="E27" s="243" t="s">
        <v>399</v>
      </c>
      <c r="F27" s="243" t="s">
        <v>1777</v>
      </c>
      <c r="G27" s="243" t="s">
        <v>2368</v>
      </c>
      <c r="H27" s="242" t="s">
        <v>1726</v>
      </c>
      <c r="I27" s="242" t="s">
        <v>1769</v>
      </c>
      <c r="J27" s="242"/>
      <c r="K27" s="242"/>
      <c r="L27" s="236"/>
      <c r="M27" s="236"/>
      <c r="N27" s="236"/>
      <c r="O27" s="236"/>
      <c r="P27" s="236"/>
      <c r="Q27" s="236"/>
      <c r="R27" s="236"/>
      <c r="S27" s="236"/>
      <c r="T27" s="236"/>
      <c r="U27" s="236"/>
      <c r="V27" s="236"/>
      <c r="W27" s="236"/>
      <c r="X27" s="236"/>
      <c r="Y27" s="236"/>
      <c r="Z27" s="236"/>
      <c r="AA27" s="236"/>
      <c r="AB27" s="236"/>
      <c r="AC27" s="236"/>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c r="BS27" s="235"/>
      <c r="BT27" s="235"/>
      <c r="BU27" s="235"/>
      <c r="BV27" s="235"/>
      <c r="BW27" s="235"/>
      <c r="BX27" s="235"/>
      <c r="BY27" s="235"/>
      <c r="BZ27" s="235"/>
      <c r="CA27" s="235"/>
      <c r="CB27" s="235"/>
      <c r="CC27" s="235"/>
      <c r="CD27" s="235"/>
      <c r="CE27" s="235"/>
      <c r="CF27" s="235"/>
      <c r="CG27" s="235"/>
      <c r="CH27" s="235"/>
      <c r="CI27" s="235"/>
      <c r="CJ27" s="235"/>
      <c r="CK27" s="235"/>
      <c r="CL27" s="235"/>
      <c r="CM27" s="235"/>
      <c r="CN27" s="235"/>
      <c r="CO27" s="235"/>
      <c r="CP27" s="235"/>
      <c r="CQ27" s="235"/>
      <c r="CR27" s="235"/>
      <c r="CS27" s="235"/>
      <c r="CT27" s="235"/>
      <c r="CU27" s="235"/>
      <c r="CV27" s="235"/>
      <c r="CW27" s="235"/>
      <c r="CX27" s="235"/>
      <c r="CY27" s="235"/>
      <c r="CZ27" s="235"/>
      <c r="DA27" s="235"/>
      <c r="DB27" s="235"/>
      <c r="DC27" s="235"/>
      <c r="DD27" s="235"/>
      <c r="DE27" s="235"/>
      <c r="DF27" s="235"/>
      <c r="DG27" s="235"/>
      <c r="DH27" s="235"/>
      <c r="DI27" s="235"/>
      <c r="DJ27" s="235"/>
      <c r="DK27" s="235"/>
      <c r="DL27" s="235"/>
      <c r="DM27" s="235"/>
      <c r="DN27" s="235"/>
      <c r="DO27" s="235"/>
      <c r="DP27" s="235"/>
      <c r="DQ27" s="235"/>
      <c r="DR27" s="235"/>
      <c r="DS27" s="235"/>
      <c r="DT27" s="235"/>
      <c r="DU27" s="235"/>
      <c r="DV27" s="235"/>
      <c r="DW27" s="235"/>
      <c r="DX27" s="235"/>
      <c r="DY27" s="235"/>
      <c r="DZ27" s="235"/>
      <c r="EA27" s="235"/>
      <c r="EB27" s="235"/>
      <c r="EC27" s="235"/>
      <c r="ED27" s="235"/>
      <c r="EE27" s="235"/>
      <c r="EF27" s="235"/>
      <c r="EG27" s="235"/>
      <c r="EH27" s="235"/>
      <c r="EI27" s="235"/>
      <c r="EJ27" s="235"/>
      <c r="EK27" s="235"/>
      <c r="EL27" s="235"/>
      <c r="EM27" s="235"/>
      <c r="EN27" s="235"/>
      <c r="EO27" s="235"/>
      <c r="EP27" s="235"/>
      <c r="EQ27" s="235"/>
      <c r="ER27" s="235"/>
      <c r="ES27" s="235"/>
      <c r="ET27" s="235"/>
      <c r="EU27" s="235"/>
      <c r="EV27" s="235"/>
      <c r="EW27" s="235"/>
      <c r="EX27" s="235"/>
      <c r="EY27" s="235"/>
      <c r="EZ27" s="235"/>
      <c r="FA27" s="235"/>
      <c r="FB27" s="235"/>
      <c r="FC27" s="235"/>
      <c r="FD27" s="235"/>
      <c r="FE27" s="235"/>
      <c r="FF27" s="235"/>
      <c r="FG27" s="235"/>
      <c r="FH27" s="235"/>
      <c r="FI27" s="235"/>
      <c r="FJ27" s="235"/>
      <c r="FK27" s="235"/>
      <c r="FL27" s="235"/>
      <c r="FM27" s="235"/>
      <c r="FN27" s="235"/>
      <c r="FO27" s="235"/>
      <c r="FP27" s="235"/>
      <c r="FQ27" s="235"/>
      <c r="FR27" s="235"/>
      <c r="FS27" s="235"/>
      <c r="FT27" s="235"/>
      <c r="FU27" s="235"/>
      <c r="FV27" s="235"/>
      <c r="FW27" s="235"/>
      <c r="FX27" s="235"/>
      <c r="FY27" s="235"/>
      <c r="FZ27" s="235"/>
      <c r="GA27" s="235"/>
      <c r="GB27" s="235"/>
      <c r="GC27" s="235"/>
      <c r="GD27" s="235"/>
      <c r="GE27" s="235"/>
      <c r="GF27" s="235"/>
      <c r="GG27" s="235"/>
      <c r="GH27" s="235"/>
      <c r="GI27" s="235"/>
      <c r="GJ27" s="235"/>
      <c r="GK27" s="235"/>
      <c r="GL27" s="235"/>
      <c r="GM27" s="235"/>
      <c r="GN27" s="235"/>
      <c r="GO27" s="235"/>
      <c r="GP27" s="235"/>
      <c r="GQ27" s="235"/>
      <c r="GR27" s="235"/>
      <c r="GS27" s="235"/>
      <c r="GT27" s="235"/>
      <c r="GU27" s="235"/>
      <c r="GV27" s="235"/>
      <c r="GW27" s="235"/>
      <c r="GX27" s="235"/>
      <c r="GY27" s="235"/>
      <c r="GZ27" s="235"/>
      <c r="HA27" s="235"/>
      <c r="HB27" s="235"/>
      <c r="HC27" s="235"/>
      <c r="HD27" s="235"/>
      <c r="HE27" s="235"/>
      <c r="HF27" s="235"/>
      <c r="HG27" s="235"/>
      <c r="HH27" s="235"/>
      <c r="HI27" s="235"/>
      <c r="HJ27" s="235"/>
      <c r="HK27" s="235"/>
      <c r="HL27" s="235"/>
      <c r="HM27" s="235"/>
      <c r="HN27" s="235"/>
      <c r="HO27" s="235"/>
      <c r="HP27" s="235"/>
      <c r="HQ27" s="235"/>
      <c r="HR27" s="235"/>
      <c r="HS27" s="235"/>
      <c r="HT27" s="235"/>
      <c r="HU27" s="235"/>
      <c r="HV27" s="235"/>
      <c r="HW27" s="235"/>
      <c r="HX27" s="235"/>
      <c r="HY27" s="235"/>
      <c r="HZ27" s="235"/>
      <c r="IA27" s="235"/>
      <c r="IB27" s="235"/>
      <c r="IC27" s="235"/>
      <c r="ID27" s="235"/>
      <c r="IE27" s="235"/>
      <c r="IF27" s="235"/>
      <c r="IG27" s="235"/>
      <c r="IH27" s="235"/>
      <c r="II27" s="235"/>
      <c r="IJ27" s="235"/>
      <c r="IK27" s="235"/>
      <c r="IL27" s="235"/>
      <c r="IM27" s="235"/>
      <c r="IN27" s="235"/>
      <c r="IO27" s="235"/>
      <c r="IP27" s="235"/>
      <c r="IQ27" s="235"/>
      <c r="IR27" s="235"/>
      <c r="IS27" s="235"/>
      <c r="IT27" s="235"/>
      <c r="IU27" s="235"/>
      <c r="IV27" s="235"/>
      <c r="IW27" s="235"/>
      <c r="IX27" s="235"/>
      <c r="IY27" s="235"/>
      <c r="IZ27" s="235"/>
      <c r="JA27" s="235"/>
      <c r="JB27" s="235"/>
      <c r="JC27" s="235"/>
      <c r="JD27" s="235"/>
      <c r="JE27" s="235"/>
      <c r="JF27" s="235"/>
      <c r="JG27" s="235"/>
      <c r="JH27" s="235"/>
      <c r="JI27" s="235"/>
      <c r="JJ27" s="235"/>
      <c r="JK27" s="235"/>
      <c r="JL27" s="235"/>
      <c r="JM27" s="235"/>
      <c r="JN27" s="235"/>
      <c r="JO27" s="235"/>
      <c r="JP27" s="235"/>
      <c r="JQ27" s="235"/>
      <c r="JR27" s="235"/>
      <c r="JS27" s="235"/>
      <c r="JT27" s="235"/>
      <c r="JU27" s="235"/>
      <c r="JV27" s="235"/>
      <c r="JW27" s="235"/>
      <c r="JX27" s="235"/>
      <c r="JY27" s="235"/>
      <c r="JZ27" s="235"/>
      <c r="KA27" s="235"/>
      <c r="KB27" s="235"/>
      <c r="KC27" s="235"/>
      <c r="KD27" s="235"/>
      <c r="KE27" s="235"/>
      <c r="KF27" s="235"/>
      <c r="KG27" s="235"/>
      <c r="KH27" s="235"/>
      <c r="KI27" s="235"/>
      <c r="KJ27" s="235"/>
      <c r="KK27" s="235"/>
      <c r="KL27" s="235"/>
      <c r="KM27" s="235"/>
      <c r="KN27" s="235"/>
      <c r="KO27" s="235"/>
      <c r="KP27" s="235"/>
      <c r="KQ27" s="235"/>
      <c r="KR27" s="235"/>
      <c r="KS27" s="235"/>
      <c r="KT27" s="235"/>
      <c r="KU27" s="235"/>
      <c r="KV27" s="235"/>
      <c r="KW27" s="235"/>
      <c r="KX27" s="235"/>
      <c r="KY27" s="235"/>
      <c r="KZ27" s="235"/>
      <c r="LA27" s="235"/>
      <c r="LB27" s="235"/>
      <c r="LC27" s="235"/>
      <c r="LD27" s="235"/>
      <c r="LE27" s="235"/>
      <c r="LF27" s="235"/>
      <c r="LG27" s="235"/>
      <c r="LH27" s="235"/>
      <c r="LI27" s="235"/>
      <c r="LJ27" s="235"/>
      <c r="LK27" s="235"/>
      <c r="LL27" s="235"/>
      <c r="LM27" s="235"/>
      <c r="LN27" s="235"/>
      <c r="LO27" s="235"/>
      <c r="LP27" s="235"/>
      <c r="LQ27" s="235"/>
      <c r="LR27" s="235"/>
      <c r="LS27" s="235"/>
      <c r="LT27" s="235"/>
      <c r="LU27" s="235"/>
      <c r="LV27" s="235"/>
      <c r="LW27" s="235"/>
      <c r="LX27" s="235"/>
      <c r="LY27" s="235"/>
      <c r="LZ27" s="235"/>
      <c r="MA27" s="235"/>
      <c r="MB27" s="235"/>
      <c r="MC27" s="235"/>
      <c r="MD27" s="235"/>
      <c r="ME27" s="235"/>
      <c r="MF27" s="235"/>
      <c r="MG27" s="235"/>
      <c r="MH27" s="235"/>
      <c r="MI27" s="235"/>
      <c r="MJ27" s="235"/>
      <c r="MK27" s="235"/>
      <c r="ML27" s="235"/>
      <c r="MM27" s="235"/>
      <c r="MN27" s="235"/>
      <c r="MO27" s="235"/>
      <c r="MP27" s="235"/>
      <c r="MQ27" s="235"/>
      <c r="MR27" s="235"/>
      <c r="MS27" s="235"/>
      <c r="MT27" s="235"/>
      <c r="MU27" s="235"/>
      <c r="MV27" s="235"/>
      <c r="MW27" s="235"/>
      <c r="MX27" s="235"/>
      <c r="MY27" s="235"/>
      <c r="MZ27" s="235"/>
      <c r="NA27" s="235"/>
      <c r="NB27" s="235"/>
      <c r="NC27" s="235"/>
      <c r="ND27" s="235"/>
      <c r="NE27" s="235"/>
      <c r="NF27" s="235"/>
      <c r="NG27" s="235"/>
      <c r="NH27" s="235"/>
      <c r="NI27" s="235"/>
      <c r="NJ27" s="235"/>
      <c r="NK27" s="235"/>
      <c r="NL27" s="235"/>
      <c r="NM27" s="235"/>
      <c r="NN27" s="235"/>
      <c r="NO27" s="235"/>
      <c r="NP27" s="235"/>
      <c r="NQ27" s="235"/>
      <c r="NR27" s="235"/>
      <c r="NS27" s="235"/>
      <c r="NT27" s="235"/>
      <c r="NU27" s="235"/>
      <c r="NV27" s="235"/>
      <c r="NW27" s="235"/>
      <c r="NX27" s="235"/>
      <c r="NY27" s="235"/>
      <c r="NZ27" s="235"/>
      <c r="OA27" s="235"/>
      <c r="OB27" s="235"/>
      <c r="OC27" s="235"/>
      <c r="OD27" s="235"/>
      <c r="OE27" s="235"/>
      <c r="OF27" s="235"/>
      <c r="OG27" s="235"/>
      <c r="OH27" s="235"/>
      <c r="OI27" s="235"/>
      <c r="OJ27" s="235"/>
    </row>
    <row r="28" spans="1:400" ht="15.95" customHeight="1" thickBot="1">
      <c r="A28" s="239" t="s">
        <v>1778</v>
      </c>
      <c r="B28" s="240" t="s">
        <v>399</v>
      </c>
      <c r="C28" s="240" t="s">
        <v>401</v>
      </c>
      <c r="D28" s="240" t="s">
        <v>2367</v>
      </c>
      <c r="E28" s="240"/>
      <c r="F28" s="240"/>
      <c r="G28" s="240"/>
      <c r="H28" s="239"/>
      <c r="I28" s="239"/>
      <c r="J28" s="239"/>
      <c r="K28" s="239"/>
    </row>
    <row r="29" spans="1:400" s="244" customFormat="1" ht="15.95" customHeight="1" thickBot="1">
      <c r="A29" s="239" t="s">
        <v>1781</v>
      </c>
      <c r="B29" s="240" t="s">
        <v>399</v>
      </c>
      <c r="C29" s="240" t="s">
        <v>402</v>
      </c>
      <c r="D29" s="240" t="s">
        <v>2366</v>
      </c>
      <c r="E29" s="240"/>
      <c r="F29" s="240"/>
      <c r="G29" s="240"/>
      <c r="H29" s="239"/>
      <c r="I29" s="239"/>
      <c r="J29" s="239"/>
      <c r="K29" s="239"/>
      <c r="L29" s="236"/>
      <c r="M29" s="236"/>
      <c r="N29" s="236"/>
      <c r="O29" s="236"/>
      <c r="P29" s="236"/>
      <c r="Q29" s="236"/>
      <c r="R29" s="236"/>
      <c r="S29" s="236"/>
      <c r="T29" s="236"/>
      <c r="U29" s="236"/>
      <c r="V29" s="236"/>
      <c r="W29" s="236"/>
      <c r="X29" s="236"/>
      <c r="Y29" s="236"/>
      <c r="Z29" s="236"/>
      <c r="AA29" s="236"/>
      <c r="AB29" s="236"/>
      <c r="AC29" s="236"/>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c r="BS29" s="235"/>
      <c r="BT29" s="235"/>
      <c r="BU29" s="235"/>
      <c r="BV29" s="235"/>
      <c r="BW29" s="235"/>
      <c r="BX29" s="235"/>
      <c r="BY29" s="235"/>
      <c r="BZ29" s="235"/>
      <c r="CA29" s="235"/>
      <c r="CB29" s="235"/>
      <c r="CC29" s="235"/>
      <c r="CD29" s="235"/>
      <c r="CE29" s="235"/>
      <c r="CF29" s="235"/>
      <c r="CG29" s="235"/>
      <c r="CH29" s="235"/>
      <c r="CI29" s="235"/>
      <c r="CJ29" s="235"/>
      <c r="CK29" s="235"/>
      <c r="CL29" s="235"/>
      <c r="CM29" s="235"/>
      <c r="CN29" s="235"/>
      <c r="CO29" s="235"/>
      <c r="CP29" s="235"/>
      <c r="CQ29" s="235"/>
      <c r="CR29" s="235"/>
      <c r="CS29" s="235"/>
      <c r="CT29" s="235"/>
      <c r="CU29" s="235"/>
      <c r="CV29" s="235"/>
      <c r="CW29" s="235"/>
      <c r="CX29" s="235"/>
      <c r="CY29" s="235"/>
      <c r="CZ29" s="235"/>
      <c r="DA29" s="235"/>
      <c r="DB29" s="235"/>
      <c r="DC29" s="235"/>
      <c r="DD29" s="235"/>
      <c r="DE29" s="235"/>
      <c r="DF29" s="235"/>
      <c r="DG29" s="235"/>
      <c r="DH29" s="235"/>
      <c r="DI29" s="235"/>
      <c r="DJ29" s="235"/>
      <c r="DK29" s="235"/>
      <c r="DL29" s="235"/>
      <c r="DM29" s="235"/>
      <c r="DN29" s="235"/>
      <c r="DO29" s="235"/>
      <c r="DP29" s="235"/>
      <c r="DQ29" s="235"/>
      <c r="DR29" s="235"/>
      <c r="DS29" s="235"/>
      <c r="DT29" s="235"/>
      <c r="DU29" s="235"/>
      <c r="DV29" s="235"/>
      <c r="DW29" s="235"/>
      <c r="DX29" s="235"/>
      <c r="DY29" s="235"/>
      <c r="DZ29" s="235"/>
      <c r="EA29" s="235"/>
      <c r="EB29" s="235"/>
      <c r="EC29" s="235"/>
      <c r="ED29" s="235"/>
      <c r="EE29" s="235"/>
      <c r="EF29" s="235"/>
      <c r="EG29" s="235"/>
      <c r="EH29" s="235"/>
      <c r="EI29" s="235"/>
      <c r="EJ29" s="235"/>
      <c r="EK29" s="235"/>
      <c r="EL29" s="235"/>
      <c r="EM29" s="235"/>
      <c r="EN29" s="235"/>
      <c r="EO29" s="235"/>
      <c r="EP29" s="235"/>
      <c r="EQ29" s="235"/>
      <c r="ER29" s="235"/>
      <c r="ES29" s="235"/>
      <c r="ET29" s="235"/>
      <c r="EU29" s="235"/>
      <c r="EV29" s="235"/>
      <c r="EW29" s="235"/>
      <c r="EX29" s="235"/>
      <c r="EY29" s="235"/>
      <c r="EZ29" s="235"/>
      <c r="FA29" s="235"/>
      <c r="FB29" s="235"/>
      <c r="FC29" s="235"/>
      <c r="FD29" s="235"/>
      <c r="FE29" s="235"/>
      <c r="FF29" s="235"/>
      <c r="FG29" s="235"/>
      <c r="FH29" s="235"/>
      <c r="FI29" s="235"/>
      <c r="FJ29" s="235"/>
      <c r="FK29" s="235"/>
      <c r="FL29" s="235"/>
      <c r="FM29" s="235"/>
      <c r="FN29" s="235"/>
      <c r="FO29" s="235"/>
      <c r="FP29" s="235"/>
      <c r="FQ29" s="235"/>
      <c r="FR29" s="235"/>
      <c r="FS29" s="235"/>
      <c r="FT29" s="235"/>
      <c r="FU29" s="235"/>
      <c r="FV29" s="235"/>
      <c r="FW29" s="235"/>
      <c r="FX29" s="235"/>
      <c r="FY29" s="235"/>
      <c r="FZ29" s="235"/>
      <c r="GA29" s="235"/>
      <c r="GB29" s="235"/>
      <c r="GC29" s="235"/>
      <c r="GD29" s="235"/>
      <c r="GE29" s="235"/>
      <c r="GF29" s="235"/>
      <c r="GG29" s="235"/>
      <c r="GH29" s="235"/>
      <c r="GI29" s="235"/>
      <c r="GJ29" s="235"/>
      <c r="GK29" s="235"/>
      <c r="GL29" s="235"/>
      <c r="GM29" s="235"/>
      <c r="GN29" s="235"/>
      <c r="GO29" s="235"/>
      <c r="GP29" s="235"/>
      <c r="GQ29" s="235"/>
      <c r="GR29" s="235"/>
      <c r="GS29" s="235"/>
      <c r="GT29" s="235"/>
      <c r="GU29" s="235"/>
      <c r="GV29" s="235"/>
      <c r="GW29" s="235"/>
      <c r="GX29" s="235"/>
      <c r="GY29" s="235"/>
      <c r="GZ29" s="235"/>
      <c r="HA29" s="235"/>
      <c r="HB29" s="235"/>
      <c r="HC29" s="235"/>
      <c r="HD29" s="235"/>
      <c r="HE29" s="235"/>
      <c r="HF29" s="235"/>
      <c r="HG29" s="235"/>
      <c r="HH29" s="235"/>
      <c r="HI29" s="235"/>
      <c r="HJ29" s="235"/>
      <c r="HK29" s="235"/>
      <c r="HL29" s="235"/>
      <c r="HM29" s="235"/>
      <c r="HN29" s="235"/>
      <c r="HO29" s="235"/>
      <c r="HP29" s="235"/>
      <c r="HQ29" s="235"/>
      <c r="HR29" s="235"/>
      <c r="HS29" s="235"/>
      <c r="HT29" s="235"/>
      <c r="HU29" s="235"/>
      <c r="HV29" s="235"/>
      <c r="HW29" s="235"/>
      <c r="HX29" s="235"/>
      <c r="HY29" s="235"/>
      <c r="HZ29" s="235"/>
      <c r="IA29" s="235"/>
      <c r="IB29" s="235"/>
      <c r="IC29" s="235"/>
      <c r="ID29" s="235"/>
      <c r="IE29" s="235"/>
      <c r="IF29" s="235"/>
      <c r="IG29" s="235"/>
      <c r="IH29" s="235"/>
      <c r="II29" s="235"/>
      <c r="IJ29" s="235"/>
      <c r="IK29" s="235"/>
      <c r="IL29" s="235"/>
      <c r="IM29" s="235"/>
      <c r="IN29" s="235"/>
      <c r="IO29" s="235"/>
      <c r="IP29" s="235"/>
      <c r="IQ29" s="235"/>
      <c r="IR29" s="235"/>
      <c r="IS29" s="235"/>
      <c r="IT29" s="235"/>
      <c r="IU29" s="235"/>
      <c r="IV29" s="235"/>
      <c r="IW29" s="235"/>
      <c r="IX29" s="235"/>
      <c r="IY29" s="235"/>
      <c r="IZ29" s="235"/>
      <c r="JA29" s="235"/>
      <c r="JB29" s="235"/>
      <c r="JC29" s="235"/>
      <c r="JD29" s="235"/>
      <c r="JE29" s="235"/>
      <c r="JF29" s="235"/>
      <c r="JG29" s="235"/>
      <c r="JH29" s="235"/>
      <c r="JI29" s="235"/>
      <c r="JJ29" s="235"/>
      <c r="JK29" s="235"/>
      <c r="JL29" s="235"/>
      <c r="JM29" s="235"/>
      <c r="JN29" s="235"/>
      <c r="JO29" s="235"/>
      <c r="JP29" s="235"/>
      <c r="JQ29" s="235"/>
      <c r="JR29" s="235"/>
      <c r="JS29" s="235"/>
      <c r="JT29" s="235"/>
      <c r="JU29" s="235"/>
      <c r="JV29" s="235"/>
      <c r="JW29" s="235"/>
      <c r="JX29" s="235"/>
      <c r="JY29" s="235"/>
      <c r="JZ29" s="235"/>
      <c r="KA29" s="235"/>
      <c r="KB29" s="235"/>
      <c r="KC29" s="235"/>
      <c r="KD29" s="235"/>
      <c r="KE29" s="235"/>
      <c r="KF29" s="235"/>
      <c r="KG29" s="235"/>
      <c r="KH29" s="235"/>
      <c r="KI29" s="235"/>
      <c r="KJ29" s="235"/>
      <c r="KK29" s="235"/>
      <c r="KL29" s="235"/>
      <c r="KM29" s="235"/>
      <c r="KN29" s="235"/>
      <c r="KO29" s="235"/>
      <c r="KP29" s="235"/>
      <c r="KQ29" s="235"/>
      <c r="KR29" s="235"/>
      <c r="KS29" s="235"/>
      <c r="KT29" s="235"/>
      <c r="KU29" s="235"/>
      <c r="KV29" s="235"/>
      <c r="KW29" s="235"/>
      <c r="KX29" s="235"/>
      <c r="KY29" s="235"/>
      <c r="KZ29" s="235"/>
      <c r="LA29" s="235"/>
      <c r="LB29" s="235"/>
      <c r="LC29" s="235"/>
      <c r="LD29" s="235"/>
      <c r="LE29" s="235"/>
      <c r="LF29" s="235"/>
      <c r="LG29" s="235"/>
      <c r="LH29" s="235"/>
      <c r="LI29" s="235"/>
      <c r="LJ29" s="235"/>
      <c r="LK29" s="235"/>
      <c r="LL29" s="235"/>
      <c r="LM29" s="235"/>
      <c r="LN29" s="235"/>
      <c r="LO29" s="235"/>
      <c r="LP29" s="235"/>
      <c r="LQ29" s="235"/>
      <c r="LR29" s="235"/>
      <c r="LS29" s="235"/>
      <c r="LT29" s="235"/>
      <c r="LU29" s="235"/>
      <c r="LV29" s="235"/>
      <c r="LW29" s="235"/>
      <c r="LX29" s="235"/>
      <c r="LY29" s="235"/>
      <c r="LZ29" s="235"/>
      <c r="MA29" s="235"/>
      <c r="MB29" s="235"/>
      <c r="MC29" s="235"/>
      <c r="MD29" s="235"/>
      <c r="ME29" s="235"/>
      <c r="MF29" s="235"/>
      <c r="MG29" s="235"/>
      <c r="MH29" s="235"/>
      <c r="MI29" s="235"/>
      <c r="MJ29" s="235"/>
      <c r="MK29" s="235"/>
      <c r="ML29" s="235"/>
      <c r="MM29" s="235"/>
      <c r="MN29" s="235"/>
      <c r="MO29" s="235"/>
      <c r="MP29" s="235"/>
      <c r="MQ29" s="235"/>
      <c r="MR29" s="235"/>
      <c r="MS29" s="235"/>
      <c r="MT29" s="235"/>
      <c r="MU29" s="235"/>
      <c r="MV29" s="235"/>
      <c r="MW29" s="235"/>
      <c r="MX29" s="235"/>
      <c r="MY29" s="235"/>
      <c r="MZ29" s="235"/>
      <c r="NA29" s="235"/>
      <c r="NB29" s="235"/>
      <c r="NC29" s="235"/>
      <c r="ND29" s="235"/>
      <c r="NE29" s="235"/>
      <c r="NF29" s="235"/>
      <c r="NG29" s="235"/>
      <c r="NH29" s="235"/>
      <c r="NI29" s="235"/>
      <c r="NJ29" s="235"/>
      <c r="NK29" s="235"/>
      <c r="NL29" s="235"/>
      <c r="NM29" s="235"/>
      <c r="NN29" s="235"/>
      <c r="NO29" s="235"/>
      <c r="NP29" s="235"/>
      <c r="NQ29" s="235"/>
      <c r="NR29" s="235"/>
      <c r="NS29" s="235"/>
      <c r="NT29" s="235"/>
      <c r="NU29" s="235"/>
      <c r="NV29" s="235"/>
      <c r="NW29" s="235"/>
      <c r="NX29" s="235"/>
      <c r="NY29" s="235"/>
      <c r="NZ29" s="235"/>
      <c r="OA29" s="235"/>
      <c r="OB29" s="235"/>
      <c r="OC29" s="235"/>
      <c r="OD29" s="235"/>
      <c r="OE29" s="235"/>
      <c r="OF29" s="235"/>
      <c r="OG29" s="235"/>
      <c r="OH29" s="235"/>
      <c r="OI29" s="235"/>
      <c r="OJ29" s="235"/>
    </row>
    <row r="30" spans="1:400" ht="15.95" customHeight="1" thickBot="1">
      <c r="A30" s="242" t="s">
        <v>1784</v>
      </c>
      <c r="B30" s="243" t="s">
        <v>399</v>
      </c>
      <c r="C30" s="243" t="s">
        <v>2365</v>
      </c>
      <c r="D30" s="243" t="s">
        <v>2364</v>
      </c>
      <c r="E30" s="243" t="s">
        <v>399</v>
      </c>
      <c r="F30" s="243" t="s">
        <v>1785</v>
      </c>
      <c r="G30" s="243" t="s">
        <v>2363</v>
      </c>
      <c r="H30" s="242" t="s">
        <v>1726</v>
      </c>
      <c r="I30" s="242" t="s">
        <v>1789</v>
      </c>
      <c r="J30" s="242"/>
      <c r="K30" s="242" t="s">
        <v>367</v>
      </c>
    </row>
    <row r="31" spans="1:400" ht="15.95" customHeight="1" thickBot="1">
      <c r="A31" s="239" t="s">
        <v>2201</v>
      </c>
      <c r="B31" s="240" t="s">
        <v>399</v>
      </c>
      <c r="C31" s="240" t="s">
        <v>403</v>
      </c>
      <c r="D31" s="240" t="s">
        <v>2362</v>
      </c>
      <c r="E31" s="240"/>
      <c r="F31" s="240"/>
      <c r="G31" s="240"/>
      <c r="H31" s="239"/>
      <c r="I31" s="239"/>
      <c r="J31" s="239"/>
      <c r="K31" s="239"/>
    </row>
    <row r="32" spans="1:400" s="244" customFormat="1" ht="15.95" customHeight="1" thickBot="1">
      <c r="A32" s="242" t="s">
        <v>1790</v>
      </c>
      <c r="B32" s="243" t="s">
        <v>399</v>
      </c>
      <c r="C32" s="243" t="s">
        <v>2361</v>
      </c>
      <c r="D32" s="243" t="s">
        <v>2360</v>
      </c>
      <c r="E32" s="243" t="s">
        <v>399</v>
      </c>
      <c r="F32" s="243" t="s">
        <v>1791</v>
      </c>
      <c r="G32" s="243" t="s">
        <v>2359</v>
      </c>
      <c r="H32" s="242" t="s">
        <v>1726</v>
      </c>
      <c r="I32" s="245" t="s">
        <v>1775</v>
      </c>
      <c r="J32" s="242"/>
      <c r="K32" s="242"/>
      <c r="L32" s="236"/>
      <c r="M32" s="236"/>
      <c r="N32" s="236"/>
      <c r="O32" s="236"/>
      <c r="P32" s="236"/>
      <c r="Q32" s="236"/>
      <c r="R32" s="236"/>
      <c r="S32" s="236"/>
      <c r="T32" s="236"/>
      <c r="U32" s="236"/>
      <c r="V32" s="236"/>
      <c r="W32" s="236"/>
      <c r="X32" s="236"/>
      <c r="Y32" s="236"/>
      <c r="Z32" s="236"/>
      <c r="AA32" s="236"/>
      <c r="AB32" s="236"/>
      <c r="AC32" s="236"/>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c r="BS32" s="235"/>
      <c r="BT32" s="235"/>
      <c r="BU32" s="235"/>
      <c r="BV32" s="235"/>
      <c r="BW32" s="235"/>
      <c r="BX32" s="235"/>
      <c r="BY32" s="235"/>
      <c r="BZ32" s="235"/>
      <c r="CA32" s="235"/>
      <c r="CB32" s="235"/>
      <c r="CC32" s="235"/>
      <c r="CD32" s="235"/>
      <c r="CE32" s="235"/>
      <c r="CF32" s="235"/>
      <c r="CG32" s="235"/>
      <c r="CH32" s="235"/>
      <c r="CI32" s="235"/>
      <c r="CJ32" s="235"/>
      <c r="CK32" s="235"/>
      <c r="CL32" s="235"/>
      <c r="CM32" s="235"/>
      <c r="CN32" s="235"/>
      <c r="CO32" s="235"/>
      <c r="CP32" s="235"/>
      <c r="CQ32" s="235"/>
      <c r="CR32" s="235"/>
      <c r="CS32" s="235"/>
      <c r="CT32" s="235"/>
      <c r="CU32" s="235"/>
      <c r="CV32" s="235"/>
      <c r="CW32" s="235"/>
      <c r="CX32" s="235"/>
      <c r="CY32" s="235"/>
      <c r="CZ32" s="235"/>
      <c r="DA32" s="235"/>
      <c r="DB32" s="235"/>
      <c r="DC32" s="235"/>
      <c r="DD32" s="235"/>
      <c r="DE32" s="235"/>
      <c r="DF32" s="235"/>
      <c r="DG32" s="235"/>
      <c r="DH32" s="235"/>
      <c r="DI32" s="235"/>
      <c r="DJ32" s="235"/>
      <c r="DK32" s="235"/>
      <c r="DL32" s="235"/>
      <c r="DM32" s="235"/>
      <c r="DN32" s="235"/>
      <c r="DO32" s="235"/>
      <c r="DP32" s="235"/>
      <c r="DQ32" s="235"/>
      <c r="DR32" s="235"/>
      <c r="DS32" s="235"/>
      <c r="DT32" s="235"/>
      <c r="DU32" s="235"/>
      <c r="DV32" s="235"/>
      <c r="DW32" s="235"/>
      <c r="DX32" s="235"/>
      <c r="DY32" s="235"/>
      <c r="DZ32" s="235"/>
      <c r="EA32" s="235"/>
      <c r="EB32" s="235"/>
      <c r="EC32" s="235"/>
      <c r="ED32" s="235"/>
      <c r="EE32" s="235"/>
      <c r="EF32" s="235"/>
      <c r="EG32" s="235"/>
      <c r="EH32" s="235"/>
      <c r="EI32" s="235"/>
      <c r="EJ32" s="235"/>
      <c r="EK32" s="235"/>
      <c r="EL32" s="235"/>
      <c r="EM32" s="235"/>
      <c r="EN32" s="235"/>
      <c r="EO32" s="235"/>
      <c r="EP32" s="235"/>
      <c r="EQ32" s="235"/>
      <c r="ER32" s="235"/>
      <c r="ES32" s="235"/>
      <c r="ET32" s="235"/>
      <c r="EU32" s="235"/>
      <c r="EV32" s="235"/>
      <c r="EW32" s="235"/>
      <c r="EX32" s="235"/>
      <c r="EY32" s="235"/>
      <c r="EZ32" s="235"/>
      <c r="FA32" s="235"/>
      <c r="FB32" s="235"/>
      <c r="FC32" s="235"/>
      <c r="FD32" s="235"/>
      <c r="FE32" s="235"/>
      <c r="FF32" s="235"/>
      <c r="FG32" s="235"/>
      <c r="FH32" s="235"/>
      <c r="FI32" s="235"/>
      <c r="FJ32" s="235"/>
      <c r="FK32" s="235"/>
      <c r="FL32" s="235"/>
      <c r="FM32" s="235"/>
      <c r="FN32" s="235"/>
      <c r="FO32" s="235"/>
      <c r="FP32" s="235"/>
      <c r="FQ32" s="235"/>
      <c r="FR32" s="235"/>
      <c r="FS32" s="235"/>
      <c r="FT32" s="235"/>
      <c r="FU32" s="235"/>
      <c r="FV32" s="235"/>
      <c r="FW32" s="235"/>
      <c r="FX32" s="235"/>
      <c r="FY32" s="235"/>
      <c r="FZ32" s="235"/>
      <c r="GA32" s="235"/>
      <c r="GB32" s="235"/>
      <c r="GC32" s="235"/>
      <c r="GD32" s="235"/>
      <c r="GE32" s="235"/>
      <c r="GF32" s="235"/>
      <c r="GG32" s="235"/>
      <c r="GH32" s="235"/>
      <c r="GI32" s="235"/>
      <c r="GJ32" s="235"/>
      <c r="GK32" s="235"/>
      <c r="GL32" s="235"/>
      <c r="GM32" s="235"/>
      <c r="GN32" s="235"/>
      <c r="GO32" s="235"/>
      <c r="GP32" s="235"/>
      <c r="GQ32" s="235"/>
      <c r="GR32" s="235"/>
      <c r="GS32" s="235"/>
      <c r="GT32" s="235"/>
      <c r="GU32" s="235"/>
      <c r="GV32" s="235"/>
      <c r="GW32" s="235"/>
      <c r="GX32" s="235"/>
      <c r="GY32" s="235"/>
      <c r="GZ32" s="235"/>
      <c r="HA32" s="235"/>
      <c r="HB32" s="235"/>
      <c r="HC32" s="235"/>
      <c r="HD32" s="235"/>
      <c r="HE32" s="235"/>
      <c r="HF32" s="235"/>
      <c r="HG32" s="235"/>
      <c r="HH32" s="235"/>
      <c r="HI32" s="235"/>
      <c r="HJ32" s="235"/>
      <c r="HK32" s="235"/>
      <c r="HL32" s="235"/>
      <c r="HM32" s="235"/>
      <c r="HN32" s="235"/>
      <c r="HO32" s="235"/>
      <c r="HP32" s="235"/>
      <c r="HQ32" s="235"/>
      <c r="HR32" s="235"/>
      <c r="HS32" s="235"/>
      <c r="HT32" s="235"/>
      <c r="HU32" s="235"/>
      <c r="HV32" s="235"/>
      <c r="HW32" s="235"/>
      <c r="HX32" s="235"/>
      <c r="HY32" s="235"/>
      <c r="HZ32" s="235"/>
      <c r="IA32" s="235"/>
      <c r="IB32" s="235"/>
      <c r="IC32" s="235"/>
      <c r="ID32" s="235"/>
      <c r="IE32" s="235"/>
      <c r="IF32" s="235"/>
      <c r="IG32" s="235"/>
      <c r="IH32" s="235"/>
      <c r="II32" s="235"/>
      <c r="IJ32" s="235"/>
      <c r="IK32" s="235"/>
      <c r="IL32" s="235"/>
      <c r="IM32" s="235"/>
      <c r="IN32" s="235"/>
      <c r="IO32" s="235"/>
      <c r="IP32" s="235"/>
      <c r="IQ32" s="235"/>
      <c r="IR32" s="235"/>
      <c r="IS32" s="235"/>
      <c r="IT32" s="235"/>
      <c r="IU32" s="235"/>
      <c r="IV32" s="235"/>
      <c r="IW32" s="235"/>
      <c r="IX32" s="235"/>
      <c r="IY32" s="235"/>
      <c r="IZ32" s="235"/>
      <c r="JA32" s="235"/>
      <c r="JB32" s="235"/>
      <c r="JC32" s="235"/>
      <c r="JD32" s="235"/>
      <c r="JE32" s="235"/>
      <c r="JF32" s="235"/>
      <c r="JG32" s="235"/>
      <c r="JH32" s="235"/>
      <c r="JI32" s="235"/>
      <c r="JJ32" s="235"/>
      <c r="JK32" s="235"/>
      <c r="JL32" s="235"/>
      <c r="JM32" s="235"/>
      <c r="JN32" s="235"/>
      <c r="JO32" s="235"/>
      <c r="JP32" s="235"/>
      <c r="JQ32" s="235"/>
      <c r="JR32" s="235"/>
      <c r="JS32" s="235"/>
      <c r="JT32" s="235"/>
      <c r="JU32" s="235"/>
      <c r="JV32" s="235"/>
      <c r="JW32" s="235"/>
      <c r="JX32" s="235"/>
      <c r="JY32" s="235"/>
      <c r="JZ32" s="235"/>
      <c r="KA32" s="235"/>
      <c r="KB32" s="235"/>
      <c r="KC32" s="235"/>
      <c r="KD32" s="235"/>
      <c r="KE32" s="235"/>
      <c r="KF32" s="235"/>
      <c r="KG32" s="235"/>
      <c r="KH32" s="235"/>
      <c r="KI32" s="235"/>
      <c r="KJ32" s="235"/>
      <c r="KK32" s="235"/>
      <c r="KL32" s="235"/>
      <c r="KM32" s="235"/>
      <c r="KN32" s="235"/>
      <c r="KO32" s="235"/>
      <c r="KP32" s="235"/>
      <c r="KQ32" s="235"/>
      <c r="KR32" s="235"/>
      <c r="KS32" s="235"/>
      <c r="KT32" s="235"/>
      <c r="KU32" s="235"/>
      <c r="KV32" s="235"/>
      <c r="KW32" s="235"/>
      <c r="KX32" s="235"/>
      <c r="KY32" s="235"/>
      <c r="KZ32" s="235"/>
      <c r="LA32" s="235"/>
      <c r="LB32" s="235"/>
      <c r="LC32" s="235"/>
      <c r="LD32" s="235"/>
      <c r="LE32" s="235"/>
      <c r="LF32" s="235"/>
      <c r="LG32" s="235"/>
      <c r="LH32" s="235"/>
      <c r="LI32" s="235"/>
      <c r="LJ32" s="235"/>
      <c r="LK32" s="235"/>
      <c r="LL32" s="235"/>
      <c r="LM32" s="235"/>
      <c r="LN32" s="235"/>
      <c r="LO32" s="235"/>
      <c r="LP32" s="235"/>
      <c r="LQ32" s="235"/>
      <c r="LR32" s="235"/>
      <c r="LS32" s="235"/>
      <c r="LT32" s="235"/>
      <c r="LU32" s="235"/>
      <c r="LV32" s="235"/>
      <c r="LW32" s="235"/>
      <c r="LX32" s="235"/>
      <c r="LY32" s="235"/>
      <c r="LZ32" s="235"/>
      <c r="MA32" s="235"/>
      <c r="MB32" s="235"/>
      <c r="MC32" s="235"/>
      <c r="MD32" s="235"/>
      <c r="ME32" s="235"/>
      <c r="MF32" s="235"/>
      <c r="MG32" s="235"/>
      <c r="MH32" s="235"/>
      <c r="MI32" s="235"/>
      <c r="MJ32" s="235"/>
      <c r="MK32" s="235"/>
      <c r="ML32" s="235"/>
      <c r="MM32" s="235"/>
      <c r="MN32" s="235"/>
      <c r="MO32" s="235"/>
      <c r="MP32" s="235"/>
      <c r="MQ32" s="235"/>
      <c r="MR32" s="235"/>
      <c r="MS32" s="235"/>
      <c r="MT32" s="235"/>
      <c r="MU32" s="235"/>
      <c r="MV32" s="235"/>
      <c r="MW32" s="235"/>
      <c r="MX32" s="235"/>
      <c r="MY32" s="235"/>
      <c r="MZ32" s="235"/>
      <c r="NA32" s="235"/>
      <c r="NB32" s="235"/>
      <c r="NC32" s="235"/>
      <c r="ND32" s="235"/>
      <c r="NE32" s="235"/>
      <c r="NF32" s="235"/>
      <c r="NG32" s="235"/>
      <c r="NH32" s="235"/>
      <c r="NI32" s="235"/>
      <c r="NJ32" s="235"/>
      <c r="NK32" s="235"/>
      <c r="NL32" s="235"/>
      <c r="NM32" s="235"/>
      <c r="NN32" s="235"/>
      <c r="NO32" s="235"/>
      <c r="NP32" s="235"/>
      <c r="NQ32" s="235"/>
      <c r="NR32" s="235"/>
      <c r="NS32" s="235"/>
      <c r="NT32" s="235"/>
      <c r="NU32" s="235"/>
      <c r="NV32" s="235"/>
      <c r="NW32" s="235"/>
      <c r="NX32" s="235"/>
      <c r="NY32" s="235"/>
      <c r="NZ32" s="235"/>
      <c r="OA32" s="235"/>
      <c r="OB32" s="235"/>
      <c r="OC32" s="235"/>
      <c r="OD32" s="235"/>
      <c r="OE32" s="235"/>
      <c r="OF32" s="235"/>
      <c r="OG32" s="235"/>
      <c r="OH32" s="235"/>
      <c r="OI32" s="235"/>
      <c r="OJ32" s="235"/>
    </row>
    <row r="33" spans="1:400" s="244" customFormat="1" ht="15.95" customHeight="1" thickBot="1">
      <c r="A33" s="239" t="s">
        <v>1795</v>
      </c>
      <c r="B33" s="240" t="s">
        <v>399</v>
      </c>
      <c r="C33" s="240" t="s">
        <v>404</v>
      </c>
      <c r="D33" s="240" t="s">
        <v>2358</v>
      </c>
      <c r="E33" s="240"/>
      <c r="F33" s="240"/>
      <c r="G33" s="240"/>
      <c r="H33" s="239"/>
      <c r="I33" s="239"/>
      <c r="J33" s="239"/>
      <c r="K33" s="239"/>
      <c r="L33" s="236"/>
      <c r="M33" s="236"/>
      <c r="N33" s="236"/>
      <c r="O33" s="236"/>
      <c r="P33" s="236"/>
      <c r="Q33" s="236"/>
      <c r="R33" s="236"/>
      <c r="S33" s="236"/>
      <c r="T33" s="236"/>
      <c r="U33" s="236"/>
      <c r="V33" s="236"/>
      <c r="W33" s="236"/>
      <c r="X33" s="236"/>
      <c r="Y33" s="236"/>
      <c r="Z33" s="236"/>
      <c r="AA33" s="236"/>
      <c r="AB33" s="236"/>
      <c r="AC33" s="236"/>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c r="BS33" s="235"/>
      <c r="BT33" s="235"/>
      <c r="BU33" s="235"/>
      <c r="BV33" s="235"/>
      <c r="BW33" s="235"/>
      <c r="BX33" s="235"/>
      <c r="BY33" s="235"/>
      <c r="BZ33" s="235"/>
      <c r="CA33" s="235"/>
      <c r="CB33" s="235"/>
      <c r="CC33" s="235"/>
      <c r="CD33" s="235"/>
      <c r="CE33" s="235"/>
      <c r="CF33" s="235"/>
      <c r="CG33" s="235"/>
      <c r="CH33" s="235"/>
      <c r="CI33" s="235"/>
      <c r="CJ33" s="235"/>
      <c r="CK33" s="235"/>
      <c r="CL33" s="235"/>
      <c r="CM33" s="235"/>
      <c r="CN33" s="235"/>
      <c r="CO33" s="235"/>
      <c r="CP33" s="235"/>
      <c r="CQ33" s="235"/>
      <c r="CR33" s="235"/>
      <c r="CS33" s="235"/>
      <c r="CT33" s="235"/>
      <c r="CU33" s="235"/>
      <c r="CV33" s="235"/>
      <c r="CW33" s="235"/>
      <c r="CX33" s="235"/>
      <c r="CY33" s="235"/>
      <c r="CZ33" s="235"/>
      <c r="DA33" s="235"/>
      <c r="DB33" s="235"/>
      <c r="DC33" s="235"/>
      <c r="DD33" s="235"/>
      <c r="DE33" s="235"/>
      <c r="DF33" s="235"/>
      <c r="DG33" s="235"/>
      <c r="DH33" s="235"/>
      <c r="DI33" s="235"/>
      <c r="DJ33" s="235"/>
      <c r="DK33" s="235"/>
      <c r="DL33" s="235"/>
      <c r="DM33" s="235"/>
      <c r="DN33" s="235"/>
      <c r="DO33" s="235"/>
      <c r="DP33" s="235"/>
      <c r="DQ33" s="235"/>
      <c r="DR33" s="235"/>
      <c r="DS33" s="235"/>
      <c r="DT33" s="235"/>
      <c r="DU33" s="235"/>
      <c r="DV33" s="235"/>
      <c r="DW33" s="235"/>
      <c r="DX33" s="235"/>
      <c r="DY33" s="235"/>
      <c r="DZ33" s="235"/>
      <c r="EA33" s="235"/>
      <c r="EB33" s="235"/>
      <c r="EC33" s="235"/>
      <c r="ED33" s="235"/>
      <c r="EE33" s="235"/>
      <c r="EF33" s="235"/>
      <c r="EG33" s="235"/>
      <c r="EH33" s="235"/>
      <c r="EI33" s="235"/>
      <c r="EJ33" s="235"/>
      <c r="EK33" s="235"/>
      <c r="EL33" s="235"/>
      <c r="EM33" s="235"/>
      <c r="EN33" s="235"/>
      <c r="EO33" s="235"/>
      <c r="EP33" s="235"/>
      <c r="EQ33" s="235"/>
      <c r="ER33" s="235"/>
      <c r="ES33" s="235"/>
      <c r="ET33" s="235"/>
      <c r="EU33" s="235"/>
      <c r="EV33" s="235"/>
      <c r="EW33" s="235"/>
      <c r="EX33" s="235"/>
      <c r="EY33" s="235"/>
      <c r="EZ33" s="235"/>
      <c r="FA33" s="235"/>
      <c r="FB33" s="235"/>
      <c r="FC33" s="235"/>
      <c r="FD33" s="235"/>
      <c r="FE33" s="235"/>
      <c r="FF33" s="235"/>
      <c r="FG33" s="235"/>
      <c r="FH33" s="235"/>
      <c r="FI33" s="235"/>
      <c r="FJ33" s="235"/>
      <c r="FK33" s="235"/>
      <c r="FL33" s="235"/>
      <c r="FM33" s="235"/>
      <c r="FN33" s="235"/>
      <c r="FO33" s="235"/>
      <c r="FP33" s="235"/>
      <c r="FQ33" s="235"/>
      <c r="FR33" s="235"/>
      <c r="FS33" s="235"/>
      <c r="FT33" s="235"/>
      <c r="FU33" s="235"/>
      <c r="FV33" s="235"/>
      <c r="FW33" s="235"/>
      <c r="FX33" s="235"/>
      <c r="FY33" s="235"/>
      <c r="FZ33" s="235"/>
      <c r="GA33" s="235"/>
      <c r="GB33" s="235"/>
      <c r="GC33" s="235"/>
      <c r="GD33" s="235"/>
      <c r="GE33" s="235"/>
      <c r="GF33" s="235"/>
      <c r="GG33" s="235"/>
      <c r="GH33" s="235"/>
      <c r="GI33" s="235"/>
      <c r="GJ33" s="235"/>
      <c r="GK33" s="235"/>
      <c r="GL33" s="235"/>
      <c r="GM33" s="235"/>
      <c r="GN33" s="235"/>
      <c r="GO33" s="235"/>
      <c r="GP33" s="235"/>
      <c r="GQ33" s="235"/>
      <c r="GR33" s="235"/>
      <c r="GS33" s="235"/>
      <c r="GT33" s="235"/>
      <c r="GU33" s="235"/>
      <c r="GV33" s="235"/>
      <c r="GW33" s="235"/>
      <c r="GX33" s="235"/>
      <c r="GY33" s="235"/>
      <c r="GZ33" s="235"/>
      <c r="HA33" s="235"/>
      <c r="HB33" s="235"/>
      <c r="HC33" s="235"/>
      <c r="HD33" s="235"/>
      <c r="HE33" s="235"/>
      <c r="HF33" s="235"/>
      <c r="HG33" s="235"/>
      <c r="HH33" s="235"/>
      <c r="HI33" s="235"/>
      <c r="HJ33" s="235"/>
      <c r="HK33" s="235"/>
      <c r="HL33" s="235"/>
      <c r="HM33" s="235"/>
      <c r="HN33" s="235"/>
      <c r="HO33" s="235"/>
      <c r="HP33" s="235"/>
      <c r="HQ33" s="235"/>
      <c r="HR33" s="235"/>
      <c r="HS33" s="235"/>
      <c r="HT33" s="235"/>
      <c r="HU33" s="235"/>
      <c r="HV33" s="235"/>
      <c r="HW33" s="235"/>
      <c r="HX33" s="235"/>
      <c r="HY33" s="235"/>
      <c r="HZ33" s="235"/>
      <c r="IA33" s="235"/>
      <c r="IB33" s="235"/>
      <c r="IC33" s="235"/>
      <c r="ID33" s="235"/>
      <c r="IE33" s="235"/>
      <c r="IF33" s="235"/>
      <c r="IG33" s="235"/>
      <c r="IH33" s="235"/>
      <c r="II33" s="235"/>
      <c r="IJ33" s="235"/>
      <c r="IK33" s="235"/>
      <c r="IL33" s="235"/>
      <c r="IM33" s="235"/>
      <c r="IN33" s="235"/>
      <c r="IO33" s="235"/>
      <c r="IP33" s="235"/>
      <c r="IQ33" s="235"/>
      <c r="IR33" s="235"/>
      <c r="IS33" s="235"/>
      <c r="IT33" s="235"/>
      <c r="IU33" s="235"/>
      <c r="IV33" s="235"/>
      <c r="IW33" s="235"/>
      <c r="IX33" s="235"/>
      <c r="IY33" s="235"/>
      <c r="IZ33" s="235"/>
      <c r="JA33" s="235"/>
      <c r="JB33" s="235"/>
      <c r="JC33" s="235"/>
      <c r="JD33" s="235"/>
      <c r="JE33" s="235"/>
      <c r="JF33" s="235"/>
      <c r="JG33" s="235"/>
      <c r="JH33" s="235"/>
      <c r="JI33" s="235"/>
      <c r="JJ33" s="235"/>
      <c r="JK33" s="235"/>
      <c r="JL33" s="235"/>
      <c r="JM33" s="235"/>
      <c r="JN33" s="235"/>
      <c r="JO33" s="235"/>
      <c r="JP33" s="235"/>
      <c r="JQ33" s="235"/>
      <c r="JR33" s="235"/>
      <c r="JS33" s="235"/>
      <c r="JT33" s="235"/>
      <c r="JU33" s="235"/>
      <c r="JV33" s="235"/>
      <c r="JW33" s="235"/>
      <c r="JX33" s="235"/>
      <c r="JY33" s="235"/>
      <c r="JZ33" s="235"/>
      <c r="KA33" s="235"/>
      <c r="KB33" s="235"/>
      <c r="KC33" s="235"/>
      <c r="KD33" s="235"/>
      <c r="KE33" s="235"/>
      <c r="KF33" s="235"/>
      <c r="KG33" s="235"/>
      <c r="KH33" s="235"/>
      <c r="KI33" s="235"/>
      <c r="KJ33" s="235"/>
      <c r="KK33" s="235"/>
      <c r="KL33" s="235"/>
      <c r="KM33" s="235"/>
      <c r="KN33" s="235"/>
      <c r="KO33" s="235"/>
      <c r="KP33" s="235"/>
      <c r="KQ33" s="235"/>
      <c r="KR33" s="235"/>
      <c r="KS33" s="235"/>
      <c r="KT33" s="235"/>
      <c r="KU33" s="235"/>
      <c r="KV33" s="235"/>
      <c r="KW33" s="235"/>
      <c r="KX33" s="235"/>
      <c r="KY33" s="235"/>
      <c r="KZ33" s="235"/>
      <c r="LA33" s="235"/>
      <c r="LB33" s="235"/>
      <c r="LC33" s="235"/>
      <c r="LD33" s="235"/>
      <c r="LE33" s="235"/>
      <c r="LF33" s="235"/>
      <c r="LG33" s="235"/>
      <c r="LH33" s="235"/>
      <c r="LI33" s="235"/>
      <c r="LJ33" s="235"/>
      <c r="LK33" s="235"/>
      <c r="LL33" s="235"/>
      <c r="LM33" s="235"/>
      <c r="LN33" s="235"/>
      <c r="LO33" s="235"/>
      <c r="LP33" s="235"/>
      <c r="LQ33" s="235"/>
      <c r="LR33" s="235"/>
      <c r="LS33" s="235"/>
      <c r="LT33" s="235"/>
      <c r="LU33" s="235"/>
      <c r="LV33" s="235"/>
      <c r="LW33" s="235"/>
      <c r="LX33" s="235"/>
      <c r="LY33" s="235"/>
      <c r="LZ33" s="235"/>
      <c r="MA33" s="235"/>
      <c r="MB33" s="235"/>
      <c r="MC33" s="235"/>
      <c r="MD33" s="235"/>
      <c r="ME33" s="235"/>
      <c r="MF33" s="235"/>
      <c r="MG33" s="235"/>
      <c r="MH33" s="235"/>
      <c r="MI33" s="235"/>
      <c r="MJ33" s="235"/>
      <c r="MK33" s="235"/>
      <c r="ML33" s="235"/>
      <c r="MM33" s="235"/>
      <c r="MN33" s="235"/>
      <c r="MO33" s="235"/>
      <c r="MP33" s="235"/>
      <c r="MQ33" s="235"/>
      <c r="MR33" s="235"/>
      <c r="MS33" s="235"/>
      <c r="MT33" s="235"/>
      <c r="MU33" s="235"/>
      <c r="MV33" s="235"/>
      <c r="MW33" s="235"/>
      <c r="MX33" s="235"/>
      <c r="MY33" s="235"/>
      <c r="MZ33" s="235"/>
      <c r="NA33" s="235"/>
      <c r="NB33" s="235"/>
      <c r="NC33" s="235"/>
      <c r="ND33" s="235"/>
      <c r="NE33" s="235"/>
      <c r="NF33" s="235"/>
      <c r="NG33" s="235"/>
      <c r="NH33" s="235"/>
      <c r="NI33" s="235"/>
      <c r="NJ33" s="235"/>
      <c r="NK33" s="235"/>
      <c r="NL33" s="235"/>
      <c r="NM33" s="235"/>
      <c r="NN33" s="235"/>
      <c r="NO33" s="235"/>
      <c r="NP33" s="235"/>
      <c r="NQ33" s="235"/>
      <c r="NR33" s="235"/>
      <c r="NS33" s="235"/>
      <c r="NT33" s="235"/>
      <c r="NU33" s="235"/>
      <c r="NV33" s="235"/>
      <c r="NW33" s="235"/>
      <c r="NX33" s="235"/>
      <c r="NY33" s="235"/>
      <c r="NZ33" s="235"/>
      <c r="OA33" s="235"/>
      <c r="OB33" s="235"/>
      <c r="OC33" s="235"/>
      <c r="OD33" s="235"/>
      <c r="OE33" s="235"/>
      <c r="OF33" s="235"/>
      <c r="OG33" s="235"/>
      <c r="OH33" s="235"/>
      <c r="OI33" s="235"/>
      <c r="OJ33" s="235"/>
    </row>
    <row r="34" spans="1:400" ht="15.95" customHeight="1" thickBot="1">
      <c r="A34" s="242" t="s">
        <v>1752</v>
      </c>
      <c r="B34" s="243" t="s">
        <v>1682</v>
      </c>
      <c r="C34" s="243" t="s">
        <v>1753</v>
      </c>
      <c r="D34" s="243" t="s">
        <v>2357</v>
      </c>
      <c r="E34" s="243" t="s">
        <v>396</v>
      </c>
      <c r="F34" s="243" t="s">
        <v>1753</v>
      </c>
      <c r="G34" s="243" t="s">
        <v>2356</v>
      </c>
      <c r="H34" s="242" t="s">
        <v>1726</v>
      </c>
      <c r="I34" s="242" t="s">
        <v>1758</v>
      </c>
      <c r="J34" s="242"/>
      <c r="K34" s="242"/>
    </row>
    <row r="35" spans="1:400" s="244" customFormat="1" ht="15.95" customHeight="1" thickBot="1">
      <c r="A35" s="239" t="s">
        <v>1803</v>
      </c>
      <c r="B35" s="240" t="s">
        <v>405</v>
      </c>
      <c r="C35" s="240" t="s">
        <v>406</v>
      </c>
      <c r="D35" s="240" t="s">
        <v>2355</v>
      </c>
      <c r="E35" s="240"/>
      <c r="F35" s="240"/>
      <c r="G35" s="240"/>
      <c r="H35" s="239"/>
      <c r="I35" s="239"/>
      <c r="J35" s="239"/>
      <c r="K35" s="239"/>
      <c r="L35" s="236"/>
      <c r="M35" s="236"/>
      <c r="N35" s="236"/>
      <c r="O35" s="236"/>
      <c r="P35" s="236"/>
      <c r="Q35" s="236"/>
      <c r="R35" s="236"/>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c r="BS35" s="235"/>
      <c r="BT35" s="235"/>
      <c r="BU35" s="235"/>
      <c r="BV35" s="235"/>
      <c r="BW35" s="235"/>
      <c r="BX35" s="235"/>
      <c r="BY35" s="235"/>
      <c r="BZ35" s="235"/>
      <c r="CA35" s="235"/>
      <c r="CB35" s="235"/>
      <c r="CC35" s="235"/>
      <c r="CD35" s="235"/>
      <c r="CE35" s="235"/>
      <c r="CF35" s="235"/>
      <c r="CG35" s="235"/>
      <c r="CH35" s="235"/>
      <c r="CI35" s="235"/>
      <c r="CJ35" s="235"/>
      <c r="CK35" s="235"/>
      <c r="CL35" s="235"/>
      <c r="CM35" s="235"/>
      <c r="CN35" s="235"/>
      <c r="CO35" s="235"/>
      <c r="CP35" s="235"/>
      <c r="CQ35" s="235"/>
      <c r="CR35" s="235"/>
      <c r="CS35" s="235"/>
      <c r="CT35" s="235"/>
      <c r="CU35" s="235"/>
      <c r="CV35" s="235"/>
      <c r="CW35" s="235"/>
      <c r="CX35" s="235"/>
      <c r="CY35" s="235"/>
      <c r="CZ35" s="235"/>
      <c r="DA35" s="235"/>
      <c r="DB35" s="235"/>
      <c r="DC35" s="235"/>
      <c r="DD35" s="235"/>
      <c r="DE35" s="235"/>
      <c r="DF35" s="235"/>
      <c r="DG35" s="235"/>
      <c r="DH35" s="235"/>
      <c r="DI35" s="235"/>
      <c r="DJ35" s="235"/>
      <c r="DK35" s="235"/>
      <c r="DL35" s="235"/>
      <c r="DM35" s="235"/>
      <c r="DN35" s="235"/>
      <c r="DO35" s="235"/>
      <c r="DP35" s="235"/>
      <c r="DQ35" s="235"/>
      <c r="DR35" s="235"/>
      <c r="DS35" s="235"/>
      <c r="DT35" s="235"/>
      <c r="DU35" s="235"/>
      <c r="DV35" s="235"/>
      <c r="DW35" s="235"/>
      <c r="DX35" s="235"/>
      <c r="DY35" s="235"/>
      <c r="DZ35" s="235"/>
      <c r="EA35" s="235"/>
      <c r="EB35" s="235"/>
      <c r="EC35" s="235"/>
      <c r="ED35" s="235"/>
      <c r="EE35" s="235"/>
      <c r="EF35" s="235"/>
      <c r="EG35" s="235"/>
      <c r="EH35" s="235"/>
      <c r="EI35" s="235"/>
      <c r="EJ35" s="235"/>
      <c r="EK35" s="235"/>
      <c r="EL35" s="235"/>
      <c r="EM35" s="235"/>
      <c r="EN35" s="235"/>
      <c r="EO35" s="235"/>
      <c r="EP35" s="235"/>
      <c r="EQ35" s="235"/>
      <c r="ER35" s="235"/>
      <c r="ES35" s="235"/>
      <c r="ET35" s="235"/>
      <c r="EU35" s="235"/>
      <c r="EV35" s="235"/>
      <c r="EW35" s="235"/>
      <c r="EX35" s="235"/>
      <c r="EY35" s="235"/>
      <c r="EZ35" s="235"/>
      <c r="FA35" s="235"/>
      <c r="FB35" s="235"/>
      <c r="FC35" s="235"/>
      <c r="FD35" s="235"/>
      <c r="FE35" s="235"/>
      <c r="FF35" s="235"/>
      <c r="FG35" s="235"/>
      <c r="FH35" s="235"/>
      <c r="FI35" s="235"/>
      <c r="FJ35" s="235"/>
      <c r="FK35" s="235"/>
      <c r="FL35" s="235"/>
      <c r="FM35" s="235"/>
      <c r="FN35" s="235"/>
      <c r="FO35" s="235"/>
      <c r="FP35" s="235"/>
      <c r="FQ35" s="235"/>
      <c r="FR35" s="235"/>
      <c r="FS35" s="235"/>
      <c r="FT35" s="235"/>
      <c r="FU35" s="235"/>
      <c r="FV35" s="235"/>
      <c r="FW35" s="235"/>
      <c r="FX35" s="235"/>
      <c r="FY35" s="235"/>
      <c r="FZ35" s="235"/>
      <c r="GA35" s="235"/>
      <c r="GB35" s="235"/>
      <c r="GC35" s="235"/>
      <c r="GD35" s="235"/>
      <c r="GE35" s="235"/>
      <c r="GF35" s="235"/>
      <c r="GG35" s="235"/>
      <c r="GH35" s="235"/>
      <c r="GI35" s="235"/>
      <c r="GJ35" s="235"/>
      <c r="GK35" s="235"/>
      <c r="GL35" s="235"/>
      <c r="GM35" s="235"/>
      <c r="GN35" s="235"/>
      <c r="GO35" s="235"/>
      <c r="GP35" s="235"/>
      <c r="GQ35" s="235"/>
      <c r="GR35" s="235"/>
      <c r="GS35" s="235"/>
      <c r="GT35" s="235"/>
      <c r="GU35" s="235"/>
      <c r="GV35" s="235"/>
      <c r="GW35" s="235"/>
      <c r="GX35" s="235"/>
      <c r="GY35" s="235"/>
      <c r="GZ35" s="235"/>
      <c r="HA35" s="235"/>
      <c r="HB35" s="235"/>
      <c r="HC35" s="235"/>
      <c r="HD35" s="235"/>
      <c r="HE35" s="235"/>
      <c r="HF35" s="235"/>
      <c r="HG35" s="235"/>
      <c r="HH35" s="235"/>
      <c r="HI35" s="235"/>
      <c r="HJ35" s="235"/>
      <c r="HK35" s="235"/>
      <c r="HL35" s="235"/>
      <c r="HM35" s="235"/>
      <c r="HN35" s="235"/>
      <c r="HO35" s="235"/>
      <c r="HP35" s="235"/>
      <c r="HQ35" s="235"/>
      <c r="HR35" s="235"/>
      <c r="HS35" s="235"/>
      <c r="HT35" s="235"/>
      <c r="HU35" s="235"/>
      <c r="HV35" s="235"/>
      <c r="HW35" s="235"/>
      <c r="HX35" s="235"/>
      <c r="HY35" s="235"/>
      <c r="HZ35" s="235"/>
      <c r="IA35" s="235"/>
      <c r="IB35" s="235"/>
      <c r="IC35" s="235"/>
      <c r="ID35" s="235"/>
      <c r="IE35" s="235"/>
      <c r="IF35" s="235"/>
      <c r="IG35" s="235"/>
      <c r="IH35" s="235"/>
      <c r="II35" s="235"/>
      <c r="IJ35" s="235"/>
      <c r="IK35" s="235"/>
      <c r="IL35" s="235"/>
      <c r="IM35" s="235"/>
      <c r="IN35" s="235"/>
      <c r="IO35" s="235"/>
      <c r="IP35" s="235"/>
      <c r="IQ35" s="235"/>
      <c r="IR35" s="235"/>
      <c r="IS35" s="235"/>
      <c r="IT35" s="235"/>
      <c r="IU35" s="235"/>
      <c r="IV35" s="235"/>
      <c r="IW35" s="235"/>
      <c r="IX35" s="235"/>
      <c r="IY35" s="235"/>
      <c r="IZ35" s="235"/>
      <c r="JA35" s="235"/>
      <c r="JB35" s="235"/>
      <c r="JC35" s="235"/>
      <c r="JD35" s="235"/>
      <c r="JE35" s="235"/>
      <c r="JF35" s="235"/>
      <c r="JG35" s="235"/>
      <c r="JH35" s="235"/>
      <c r="JI35" s="235"/>
      <c r="JJ35" s="235"/>
      <c r="JK35" s="235"/>
      <c r="JL35" s="235"/>
      <c r="JM35" s="235"/>
      <c r="JN35" s="235"/>
      <c r="JO35" s="235"/>
      <c r="JP35" s="235"/>
      <c r="JQ35" s="235"/>
      <c r="JR35" s="235"/>
      <c r="JS35" s="235"/>
      <c r="JT35" s="235"/>
      <c r="JU35" s="235"/>
      <c r="JV35" s="235"/>
      <c r="JW35" s="235"/>
      <c r="JX35" s="235"/>
      <c r="JY35" s="235"/>
      <c r="JZ35" s="235"/>
      <c r="KA35" s="235"/>
      <c r="KB35" s="235"/>
      <c r="KC35" s="235"/>
      <c r="KD35" s="235"/>
      <c r="KE35" s="235"/>
      <c r="KF35" s="235"/>
      <c r="KG35" s="235"/>
      <c r="KH35" s="235"/>
      <c r="KI35" s="235"/>
      <c r="KJ35" s="235"/>
      <c r="KK35" s="235"/>
      <c r="KL35" s="235"/>
      <c r="KM35" s="235"/>
      <c r="KN35" s="235"/>
      <c r="KO35" s="235"/>
      <c r="KP35" s="235"/>
      <c r="KQ35" s="235"/>
      <c r="KR35" s="235"/>
      <c r="KS35" s="235"/>
      <c r="KT35" s="235"/>
      <c r="KU35" s="235"/>
      <c r="KV35" s="235"/>
      <c r="KW35" s="235"/>
      <c r="KX35" s="235"/>
      <c r="KY35" s="235"/>
      <c r="KZ35" s="235"/>
      <c r="LA35" s="235"/>
      <c r="LB35" s="235"/>
      <c r="LC35" s="235"/>
      <c r="LD35" s="235"/>
      <c r="LE35" s="235"/>
      <c r="LF35" s="235"/>
      <c r="LG35" s="235"/>
      <c r="LH35" s="235"/>
      <c r="LI35" s="235"/>
      <c r="LJ35" s="235"/>
      <c r="LK35" s="235"/>
      <c r="LL35" s="235"/>
      <c r="LM35" s="235"/>
      <c r="LN35" s="235"/>
      <c r="LO35" s="235"/>
      <c r="LP35" s="235"/>
      <c r="LQ35" s="235"/>
      <c r="LR35" s="235"/>
      <c r="LS35" s="235"/>
      <c r="LT35" s="235"/>
      <c r="LU35" s="235"/>
      <c r="LV35" s="235"/>
      <c r="LW35" s="235"/>
      <c r="LX35" s="235"/>
      <c r="LY35" s="235"/>
      <c r="LZ35" s="235"/>
      <c r="MA35" s="235"/>
      <c r="MB35" s="235"/>
      <c r="MC35" s="235"/>
      <c r="MD35" s="235"/>
      <c r="ME35" s="235"/>
      <c r="MF35" s="235"/>
      <c r="MG35" s="235"/>
      <c r="MH35" s="235"/>
      <c r="MI35" s="235"/>
      <c r="MJ35" s="235"/>
      <c r="MK35" s="235"/>
      <c r="ML35" s="235"/>
      <c r="MM35" s="235"/>
      <c r="MN35" s="235"/>
      <c r="MO35" s="235"/>
      <c r="MP35" s="235"/>
      <c r="MQ35" s="235"/>
      <c r="MR35" s="235"/>
      <c r="MS35" s="235"/>
      <c r="MT35" s="235"/>
      <c r="MU35" s="235"/>
      <c r="MV35" s="235"/>
      <c r="MW35" s="235"/>
      <c r="MX35" s="235"/>
      <c r="MY35" s="235"/>
      <c r="MZ35" s="235"/>
      <c r="NA35" s="235"/>
      <c r="NB35" s="235"/>
      <c r="NC35" s="235"/>
      <c r="ND35" s="235"/>
      <c r="NE35" s="235"/>
      <c r="NF35" s="235"/>
      <c r="NG35" s="235"/>
      <c r="NH35" s="235"/>
      <c r="NI35" s="235"/>
      <c r="NJ35" s="235"/>
      <c r="NK35" s="235"/>
      <c r="NL35" s="235"/>
      <c r="NM35" s="235"/>
      <c r="NN35" s="235"/>
      <c r="NO35" s="235"/>
      <c r="NP35" s="235"/>
      <c r="NQ35" s="235"/>
      <c r="NR35" s="235"/>
      <c r="NS35" s="235"/>
      <c r="NT35" s="235"/>
      <c r="NU35" s="235"/>
      <c r="NV35" s="235"/>
      <c r="NW35" s="235"/>
      <c r="NX35" s="235"/>
      <c r="NY35" s="235"/>
      <c r="NZ35" s="235"/>
      <c r="OA35" s="235"/>
      <c r="OB35" s="235"/>
      <c r="OC35" s="235"/>
      <c r="OD35" s="235"/>
      <c r="OE35" s="235"/>
      <c r="OF35" s="235"/>
      <c r="OG35" s="235"/>
      <c r="OH35" s="235"/>
      <c r="OI35" s="235"/>
      <c r="OJ35" s="235"/>
    </row>
    <row r="36" spans="1:400" ht="15.95" customHeight="1" thickBot="1">
      <c r="A36" s="239" t="s">
        <v>1805</v>
      </c>
      <c r="B36" s="240" t="s">
        <v>405</v>
      </c>
      <c r="C36" s="240" t="s">
        <v>407</v>
      </c>
      <c r="D36" s="240" t="s">
        <v>2354</v>
      </c>
      <c r="E36" s="240"/>
      <c r="F36" s="240"/>
      <c r="G36" s="240"/>
      <c r="H36" s="239"/>
      <c r="I36" s="239"/>
      <c r="J36" s="239"/>
      <c r="K36" s="239"/>
    </row>
    <row r="37" spans="1:400" ht="15.95" customHeight="1" thickBot="1">
      <c r="A37" s="239" t="s">
        <v>1807</v>
      </c>
      <c r="B37" s="240" t="s">
        <v>405</v>
      </c>
      <c r="C37" s="240" t="s">
        <v>408</v>
      </c>
      <c r="D37" s="240" t="s">
        <v>2353</v>
      </c>
      <c r="E37" s="240"/>
      <c r="F37" s="240"/>
      <c r="G37" s="240"/>
      <c r="H37" s="239"/>
      <c r="I37" s="239"/>
      <c r="J37" s="239"/>
      <c r="K37" s="239"/>
    </row>
    <row r="38" spans="1:400" ht="15.95" customHeight="1" thickBot="1">
      <c r="A38" s="239" t="s">
        <v>1809</v>
      </c>
      <c r="B38" s="240" t="s">
        <v>409</v>
      </c>
      <c r="C38" s="240" t="s">
        <v>410</v>
      </c>
      <c r="D38" s="240" t="s">
        <v>2352</v>
      </c>
      <c r="E38" s="240"/>
      <c r="F38" s="240"/>
      <c r="G38" s="240"/>
      <c r="H38" s="239"/>
      <c r="I38" s="239"/>
      <c r="J38" s="239"/>
      <c r="K38" s="239"/>
    </row>
    <row r="39" spans="1:400" ht="15.95" customHeight="1" thickBot="1">
      <c r="A39" s="239" t="s">
        <v>1811</v>
      </c>
      <c r="B39" s="240" t="s">
        <v>360</v>
      </c>
      <c r="C39" s="240" t="s">
        <v>411</v>
      </c>
      <c r="D39" s="240" t="s">
        <v>2351</v>
      </c>
      <c r="E39" s="240"/>
      <c r="F39" s="240"/>
      <c r="G39" s="240"/>
      <c r="H39" s="239"/>
      <c r="I39" s="239"/>
      <c r="J39" s="239"/>
      <c r="K39" s="239"/>
    </row>
    <row r="40" spans="1:400" ht="15.95" customHeight="1" thickBot="1">
      <c r="A40" s="239" t="s">
        <v>1813</v>
      </c>
      <c r="B40" s="240" t="s">
        <v>360</v>
      </c>
      <c r="C40" s="240" t="s">
        <v>412</v>
      </c>
      <c r="D40" s="240" t="s">
        <v>2350</v>
      </c>
      <c r="E40" s="240"/>
      <c r="F40" s="240"/>
      <c r="G40" s="240"/>
      <c r="H40" s="239"/>
      <c r="I40" s="239"/>
      <c r="J40" s="239"/>
      <c r="K40" s="239"/>
    </row>
    <row r="41" spans="1:400" ht="15.95" customHeight="1" thickBot="1">
      <c r="A41" s="239" t="s">
        <v>1815</v>
      </c>
      <c r="B41" s="240" t="s">
        <v>360</v>
      </c>
      <c r="C41" s="240" t="s">
        <v>413</v>
      </c>
      <c r="D41" s="240" t="s">
        <v>2349</v>
      </c>
      <c r="E41" s="240"/>
      <c r="F41" s="240"/>
      <c r="G41" s="240"/>
      <c r="H41" s="239"/>
      <c r="I41" s="239"/>
      <c r="J41" s="239"/>
      <c r="K41" s="239"/>
    </row>
    <row r="42" spans="1:400" ht="15.95" customHeight="1" thickBot="1">
      <c r="A42" s="239" t="s">
        <v>1817</v>
      </c>
      <c r="B42" s="240" t="s">
        <v>360</v>
      </c>
      <c r="C42" s="240" t="s">
        <v>414</v>
      </c>
      <c r="D42" s="240" t="s">
        <v>2348</v>
      </c>
      <c r="E42" s="240"/>
      <c r="F42" s="240"/>
      <c r="G42" s="240"/>
      <c r="H42" s="239"/>
      <c r="I42" s="239"/>
      <c r="J42" s="239"/>
      <c r="K42" s="239"/>
    </row>
    <row r="43" spans="1:400" ht="15.95" customHeight="1" thickBot="1">
      <c r="A43" s="239" t="s">
        <v>1819</v>
      </c>
      <c r="B43" s="240" t="s">
        <v>360</v>
      </c>
      <c r="C43" s="240" t="s">
        <v>2207</v>
      </c>
      <c r="D43" s="240" t="s">
        <v>2347</v>
      </c>
      <c r="E43" s="240"/>
      <c r="F43" s="240"/>
      <c r="G43" s="240"/>
      <c r="H43" s="239"/>
      <c r="I43" s="239"/>
      <c r="J43" s="239"/>
      <c r="K43" s="239" t="s">
        <v>367</v>
      </c>
    </row>
    <row r="44" spans="1:400" ht="15.95" customHeight="1" thickBot="1">
      <c r="A44" s="239" t="s">
        <v>2346</v>
      </c>
      <c r="B44" s="240" t="s">
        <v>360</v>
      </c>
      <c r="C44" s="240" t="s">
        <v>415</v>
      </c>
      <c r="D44" s="240" t="s">
        <v>2345</v>
      </c>
      <c r="E44" s="240"/>
      <c r="F44" s="240"/>
      <c r="G44" s="240"/>
      <c r="H44" s="239"/>
      <c r="I44" s="239"/>
      <c r="J44" s="239"/>
      <c r="K44" s="239"/>
    </row>
    <row r="45" spans="1:400" ht="15.95" customHeight="1" thickBot="1">
      <c r="A45" s="239" t="s">
        <v>1824</v>
      </c>
      <c r="B45" s="240" t="s">
        <v>360</v>
      </c>
      <c r="C45" s="240" t="s">
        <v>416</v>
      </c>
      <c r="D45" s="240" t="s">
        <v>2344</v>
      </c>
      <c r="E45" s="240"/>
      <c r="F45" s="240"/>
      <c r="G45" s="240"/>
      <c r="H45" s="239"/>
      <c r="I45" s="239"/>
      <c r="J45" s="239"/>
      <c r="K45" s="239"/>
    </row>
    <row r="46" spans="1:400" ht="15.95" customHeight="1" thickBot="1">
      <c r="A46" s="239" t="s">
        <v>1839</v>
      </c>
      <c r="B46" s="249" t="s">
        <v>360</v>
      </c>
      <c r="C46" s="240" t="s">
        <v>1840</v>
      </c>
      <c r="D46" s="240" t="s">
        <v>2343</v>
      </c>
      <c r="E46" s="240"/>
      <c r="F46" s="240"/>
      <c r="G46" s="240"/>
      <c r="H46" s="239"/>
      <c r="I46" s="239"/>
      <c r="J46" s="239"/>
      <c r="K46" s="239"/>
      <c r="L46" s="236"/>
      <c r="M46" s="236"/>
      <c r="N46" s="236"/>
      <c r="O46" s="236"/>
      <c r="P46" s="236"/>
      <c r="Q46" s="236"/>
      <c r="R46" s="236"/>
      <c r="S46" s="236"/>
      <c r="T46" s="236"/>
      <c r="U46" s="236"/>
      <c r="V46" s="236"/>
      <c r="W46" s="236"/>
      <c r="X46" s="236"/>
      <c r="Y46" s="236"/>
      <c r="Z46" s="236"/>
      <c r="AA46" s="236"/>
      <c r="AB46" s="236"/>
      <c r="AC46" s="236"/>
    </row>
    <row r="47" spans="1:400" ht="15.95" customHeight="1" thickBot="1">
      <c r="A47" s="239" t="s">
        <v>1826</v>
      </c>
      <c r="B47" s="240" t="s">
        <v>360</v>
      </c>
      <c r="C47" s="240" t="s">
        <v>417</v>
      </c>
      <c r="D47" s="240" t="s">
        <v>2342</v>
      </c>
      <c r="E47" s="240"/>
      <c r="F47" s="240"/>
      <c r="G47" s="240"/>
      <c r="H47" s="239"/>
      <c r="I47" s="239"/>
      <c r="J47" s="239"/>
      <c r="K47" s="239"/>
    </row>
    <row r="48" spans="1:400" ht="15.95" customHeight="1" thickBot="1">
      <c r="A48" s="239" t="s">
        <v>1828</v>
      </c>
      <c r="B48" s="240" t="s">
        <v>360</v>
      </c>
      <c r="C48" s="240" t="s">
        <v>418</v>
      </c>
      <c r="D48" s="240" t="s">
        <v>2341</v>
      </c>
      <c r="E48" s="240"/>
      <c r="F48" s="240"/>
      <c r="G48" s="240"/>
      <c r="H48" s="239"/>
      <c r="I48" s="239"/>
      <c r="J48" s="239"/>
      <c r="K48" s="239"/>
    </row>
    <row r="49" spans="1:400" ht="15.95" customHeight="1" thickBot="1">
      <c r="A49" s="239" t="s">
        <v>1830</v>
      </c>
      <c r="B49" s="240" t="s">
        <v>360</v>
      </c>
      <c r="C49" s="240" t="s">
        <v>419</v>
      </c>
      <c r="D49" s="240" t="s">
        <v>2340</v>
      </c>
      <c r="E49" s="240"/>
      <c r="F49" s="240"/>
      <c r="G49" s="240"/>
      <c r="H49" s="239"/>
      <c r="I49" s="239"/>
      <c r="J49" s="239"/>
      <c r="K49" s="239"/>
    </row>
    <row r="50" spans="1:400" s="246" customFormat="1" ht="15.95" customHeight="1" thickBot="1">
      <c r="A50" s="265" t="s">
        <v>1836</v>
      </c>
      <c r="B50" s="266" t="s">
        <v>360</v>
      </c>
      <c r="C50" s="266" t="s">
        <v>1690</v>
      </c>
      <c r="D50" s="267" t="s">
        <v>2338</v>
      </c>
      <c r="E50" s="266" t="s">
        <v>360</v>
      </c>
      <c r="F50" s="266" t="s">
        <v>1832</v>
      </c>
      <c r="G50" s="266" t="s">
        <v>2339</v>
      </c>
      <c r="H50" s="265"/>
      <c r="I50" s="268" t="s">
        <v>1835</v>
      </c>
      <c r="J50" s="265"/>
      <c r="K50" s="26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5"/>
      <c r="BR50" s="235"/>
      <c r="BS50" s="235"/>
      <c r="BT50" s="235"/>
      <c r="BU50" s="235"/>
      <c r="BV50" s="235"/>
      <c r="BW50" s="235"/>
      <c r="BX50" s="235"/>
      <c r="BY50" s="235"/>
      <c r="BZ50" s="235"/>
      <c r="CA50" s="235"/>
      <c r="CB50" s="235"/>
      <c r="CC50" s="235"/>
      <c r="CD50" s="235"/>
      <c r="CE50" s="235"/>
      <c r="CF50" s="235"/>
      <c r="CG50" s="235"/>
      <c r="CH50" s="235"/>
      <c r="CI50" s="235"/>
      <c r="CJ50" s="235"/>
      <c r="CK50" s="235"/>
      <c r="CL50" s="235"/>
      <c r="CM50" s="235"/>
      <c r="CN50" s="235"/>
      <c r="CO50" s="235"/>
      <c r="CP50" s="235"/>
      <c r="CQ50" s="235"/>
      <c r="CR50" s="235"/>
      <c r="CS50" s="235"/>
      <c r="CT50" s="235"/>
      <c r="CU50" s="235"/>
      <c r="CV50" s="235"/>
      <c r="CW50" s="235"/>
      <c r="CX50" s="235"/>
      <c r="CY50" s="235"/>
      <c r="CZ50" s="235"/>
      <c r="DA50" s="235"/>
      <c r="DB50" s="235"/>
      <c r="DC50" s="235"/>
      <c r="DD50" s="235"/>
      <c r="DE50" s="235"/>
      <c r="DF50" s="235"/>
      <c r="DG50" s="235"/>
      <c r="DH50" s="235"/>
      <c r="DI50" s="235"/>
      <c r="DJ50" s="235"/>
      <c r="DK50" s="235"/>
      <c r="DL50" s="235"/>
      <c r="DM50" s="235"/>
      <c r="DN50" s="235"/>
      <c r="DO50" s="235"/>
      <c r="DP50" s="235"/>
      <c r="DQ50" s="235"/>
      <c r="DR50" s="235"/>
      <c r="DS50" s="235"/>
      <c r="DT50" s="235"/>
      <c r="DU50" s="235"/>
      <c r="DV50" s="235"/>
      <c r="DW50" s="235"/>
      <c r="DX50" s="235"/>
      <c r="DY50" s="235"/>
      <c r="DZ50" s="235"/>
      <c r="EA50" s="235"/>
      <c r="EB50" s="235"/>
      <c r="EC50" s="235"/>
      <c r="ED50" s="235"/>
      <c r="EE50" s="235"/>
      <c r="EF50" s="235"/>
      <c r="EG50" s="235"/>
      <c r="EH50" s="235"/>
      <c r="EI50" s="235"/>
      <c r="EJ50" s="235"/>
      <c r="EK50" s="235"/>
      <c r="EL50" s="235"/>
      <c r="EM50" s="235"/>
      <c r="EN50" s="235"/>
      <c r="EO50" s="235"/>
      <c r="EP50" s="235"/>
      <c r="EQ50" s="235"/>
      <c r="ER50" s="235"/>
      <c r="ES50" s="235"/>
      <c r="ET50" s="235"/>
      <c r="EU50" s="235"/>
      <c r="EV50" s="235"/>
      <c r="EW50" s="235"/>
      <c r="EX50" s="235"/>
      <c r="EY50" s="235"/>
      <c r="EZ50" s="235"/>
      <c r="FA50" s="235"/>
      <c r="FB50" s="235"/>
      <c r="FC50" s="235"/>
      <c r="FD50" s="235"/>
      <c r="FE50" s="235"/>
      <c r="FF50" s="235"/>
      <c r="FG50" s="235"/>
      <c r="FH50" s="235"/>
      <c r="FI50" s="235"/>
      <c r="FJ50" s="235"/>
      <c r="FK50" s="235"/>
      <c r="FL50" s="235"/>
      <c r="FM50" s="235"/>
      <c r="FN50" s="235"/>
      <c r="FO50" s="235"/>
      <c r="FP50" s="235"/>
      <c r="FQ50" s="235"/>
      <c r="FR50" s="235"/>
      <c r="FS50" s="235"/>
      <c r="FT50" s="235"/>
      <c r="FU50" s="235"/>
      <c r="FV50" s="235"/>
      <c r="FW50" s="235"/>
      <c r="FX50" s="235"/>
      <c r="FY50" s="235"/>
      <c r="FZ50" s="235"/>
      <c r="GA50" s="235"/>
      <c r="GB50" s="235"/>
      <c r="GC50" s="235"/>
      <c r="GD50" s="235"/>
      <c r="GE50" s="235"/>
      <c r="GF50" s="235"/>
      <c r="GG50" s="235"/>
      <c r="GH50" s="235"/>
      <c r="GI50" s="235"/>
      <c r="GJ50" s="235"/>
      <c r="GK50" s="235"/>
      <c r="GL50" s="235"/>
      <c r="GM50" s="235"/>
      <c r="GN50" s="235"/>
      <c r="GO50" s="235"/>
      <c r="GP50" s="235"/>
      <c r="GQ50" s="235"/>
      <c r="GR50" s="235"/>
      <c r="GS50" s="235"/>
      <c r="GT50" s="235"/>
      <c r="GU50" s="235"/>
      <c r="GV50" s="235"/>
      <c r="GW50" s="235"/>
      <c r="GX50" s="235"/>
      <c r="GY50" s="235"/>
      <c r="GZ50" s="235"/>
      <c r="HA50" s="235"/>
      <c r="HB50" s="235"/>
      <c r="HC50" s="235"/>
      <c r="HD50" s="235"/>
      <c r="HE50" s="235"/>
      <c r="HF50" s="235"/>
      <c r="HG50" s="235"/>
      <c r="HH50" s="235"/>
      <c r="HI50" s="235"/>
      <c r="HJ50" s="235"/>
      <c r="HK50" s="235"/>
      <c r="HL50" s="235"/>
      <c r="HM50" s="235"/>
      <c r="HN50" s="235"/>
      <c r="HO50" s="235"/>
      <c r="HP50" s="235"/>
      <c r="HQ50" s="235"/>
      <c r="HR50" s="235"/>
      <c r="HS50" s="235"/>
      <c r="HT50" s="235"/>
      <c r="HU50" s="235"/>
      <c r="HV50" s="235"/>
      <c r="HW50" s="235"/>
      <c r="HX50" s="235"/>
      <c r="HY50" s="235"/>
      <c r="HZ50" s="235"/>
      <c r="IA50" s="235"/>
      <c r="IB50" s="235"/>
      <c r="IC50" s="235"/>
      <c r="ID50" s="235"/>
      <c r="IE50" s="235"/>
      <c r="IF50" s="235"/>
      <c r="IG50" s="235"/>
      <c r="IH50" s="235"/>
      <c r="II50" s="235"/>
      <c r="IJ50" s="235"/>
      <c r="IK50" s="235"/>
      <c r="IL50" s="235"/>
      <c r="IM50" s="235"/>
      <c r="IN50" s="235"/>
      <c r="IO50" s="235"/>
      <c r="IP50" s="235"/>
      <c r="IQ50" s="235"/>
      <c r="IR50" s="235"/>
      <c r="IS50" s="235"/>
      <c r="IT50" s="235"/>
      <c r="IU50" s="235"/>
      <c r="IV50" s="235"/>
      <c r="IW50" s="235"/>
      <c r="IX50" s="235"/>
      <c r="IY50" s="235"/>
      <c r="IZ50" s="235"/>
      <c r="JA50" s="235"/>
      <c r="JB50" s="235"/>
      <c r="JC50" s="235"/>
      <c r="JD50" s="235"/>
      <c r="JE50" s="235"/>
      <c r="JF50" s="235"/>
      <c r="JG50" s="235"/>
      <c r="JH50" s="235"/>
      <c r="JI50" s="235"/>
      <c r="JJ50" s="235"/>
      <c r="JK50" s="235"/>
      <c r="JL50" s="235"/>
      <c r="JM50" s="235"/>
      <c r="JN50" s="235"/>
      <c r="JO50" s="235"/>
      <c r="JP50" s="235"/>
      <c r="JQ50" s="235"/>
      <c r="JR50" s="235"/>
      <c r="JS50" s="235"/>
      <c r="JT50" s="235"/>
      <c r="JU50" s="235"/>
      <c r="JV50" s="235"/>
      <c r="JW50" s="235"/>
      <c r="JX50" s="235"/>
      <c r="JY50" s="235"/>
      <c r="JZ50" s="235"/>
      <c r="KA50" s="235"/>
      <c r="KB50" s="235"/>
      <c r="KC50" s="235"/>
      <c r="KD50" s="235"/>
      <c r="KE50" s="235"/>
      <c r="KF50" s="235"/>
      <c r="KG50" s="235"/>
      <c r="KH50" s="235"/>
      <c r="KI50" s="235"/>
      <c r="KJ50" s="235"/>
      <c r="KK50" s="235"/>
      <c r="KL50" s="235"/>
      <c r="KM50" s="235"/>
      <c r="KN50" s="235"/>
      <c r="KO50" s="235"/>
      <c r="KP50" s="235"/>
      <c r="KQ50" s="235"/>
      <c r="KR50" s="235"/>
      <c r="KS50" s="235"/>
      <c r="KT50" s="235"/>
      <c r="KU50" s="235"/>
      <c r="KV50" s="235"/>
      <c r="KW50" s="235"/>
      <c r="KX50" s="235"/>
      <c r="KY50" s="235"/>
      <c r="KZ50" s="235"/>
      <c r="LA50" s="235"/>
      <c r="LB50" s="235"/>
      <c r="LC50" s="235"/>
      <c r="LD50" s="235"/>
      <c r="LE50" s="235"/>
      <c r="LF50" s="235"/>
      <c r="LG50" s="235"/>
      <c r="LH50" s="235"/>
      <c r="LI50" s="235"/>
      <c r="LJ50" s="235"/>
      <c r="LK50" s="235"/>
      <c r="LL50" s="235"/>
      <c r="LM50" s="235"/>
      <c r="LN50" s="235"/>
      <c r="LO50" s="235"/>
      <c r="LP50" s="235"/>
      <c r="LQ50" s="235"/>
      <c r="LR50" s="235"/>
      <c r="LS50" s="235"/>
      <c r="LT50" s="235"/>
      <c r="LU50" s="235"/>
      <c r="LV50" s="235"/>
      <c r="LW50" s="235"/>
      <c r="LX50" s="235"/>
      <c r="LY50" s="235"/>
      <c r="LZ50" s="235"/>
      <c r="MA50" s="235"/>
      <c r="MB50" s="235"/>
      <c r="MC50" s="235"/>
      <c r="MD50" s="235"/>
      <c r="ME50" s="235"/>
      <c r="MF50" s="235"/>
      <c r="MG50" s="235"/>
      <c r="MH50" s="235"/>
      <c r="MI50" s="235"/>
      <c r="MJ50" s="235"/>
      <c r="MK50" s="235"/>
      <c r="ML50" s="235"/>
      <c r="MM50" s="235"/>
      <c r="MN50" s="235"/>
      <c r="MO50" s="235"/>
      <c r="MP50" s="235"/>
      <c r="MQ50" s="235"/>
      <c r="MR50" s="235"/>
      <c r="MS50" s="235"/>
      <c r="MT50" s="235"/>
      <c r="MU50" s="235"/>
      <c r="MV50" s="235"/>
      <c r="MW50" s="235"/>
      <c r="MX50" s="235"/>
      <c r="MY50" s="235"/>
      <c r="MZ50" s="235"/>
      <c r="NA50" s="235"/>
      <c r="NB50" s="235"/>
      <c r="NC50" s="235"/>
      <c r="ND50" s="235"/>
      <c r="NE50" s="235"/>
      <c r="NF50" s="235"/>
      <c r="NG50" s="235"/>
      <c r="NH50" s="235"/>
      <c r="NI50" s="235"/>
      <c r="NJ50" s="235"/>
      <c r="NK50" s="235"/>
      <c r="NL50" s="235"/>
      <c r="NM50" s="235"/>
      <c r="NN50" s="235"/>
      <c r="NO50" s="235"/>
      <c r="NP50" s="235"/>
      <c r="NQ50" s="235"/>
      <c r="NR50" s="235"/>
      <c r="NS50" s="235"/>
      <c r="NT50" s="235"/>
      <c r="NU50" s="235"/>
      <c r="NV50" s="235"/>
      <c r="NW50" s="235"/>
      <c r="NX50" s="235"/>
      <c r="NY50" s="235"/>
      <c r="NZ50" s="235"/>
      <c r="OA50" s="235"/>
      <c r="OB50" s="235"/>
      <c r="OC50" s="235"/>
      <c r="OD50" s="235"/>
      <c r="OE50" s="235"/>
      <c r="OF50" s="235"/>
      <c r="OG50" s="235"/>
      <c r="OH50" s="235"/>
      <c r="OI50" s="235"/>
      <c r="OJ50" s="235"/>
    </row>
    <row r="51" spans="1:400" s="244" customFormat="1" ht="15.95" customHeight="1" thickBot="1">
      <c r="A51" s="242" t="s">
        <v>1836</v>
      </c>
      <c r="B51" s="243" t="s">
        <v>360</v>
      </c>
      <c r="C51" s="243" t="s">
        <v>1690</v>
      </c>
      <c r="D51" s="248" t="s">
        <v>2338</v>
      </c>
      <c r="E51" s="243" t="s">
        <v>360</v>
      </c>
      <c r="F51" s="243" t="s">
        <v>1837</v>
      </c>
      <c r="G51" s="243" t="s">
        <v>2337</v>
      </c>
      <c r="H51" s="242"/>
      <c r="I51" s="245" t="s">
        <v>1835</v>
      </c>
      <c r="J51" s="242"/>
      <c r="K51" s="242"/>
      <c r="L51" s="236"/>
      <c r="M51" s="236"/>
      <c r="N51" s="236"/>
      <c r="O51" s="236"/>
      <c r="P51" s="236"/>
      <c r="Q51" s="236"/>
      <c r="R51" s="236"/>
      <c r="S51" s="236"/>
      <c r="T51" s="236"/>
      <c r="U51" s="236"/>
      <c r="V51" s="236"/>
      <c r="W51" s="236"/>
      <c r="X51" s="236"/>
      <c r="Y51" s="236"/>
      <c r="Z51" s="236"/>
      <c r="AA51" s="236"/>
      <c r="AB51" s="236"/>
      <c r="AC51" s="236"/>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5"/>
      <c r="BR51" s="235"/>
      <c r="BS51" s="235"/>
      <c r="BT51" s="235"/>
      <c r="BU51" s="235"/>
      <c r="BV51" s="235"/>
      <c r="BW51" s="235"/>
      <c r="BX51" s="235"/>
      <c r="BY51" s="235"/>
      <c r="BZ51" s="235"/>
      <c r="CA51" s="235"/>
      <c r="CB51" s="235"/>
      <c r="CC51" s="235"/>
      <c r="CD51" s="235"/>
      <c r="CE51" s="235"/>
      <c r="CF51" s="235"/>
      <c r="CG51" s="235"/>
      <c r="CH51" s="235"/>
      <c r="CI51" s="235"/>
      <c r="CJ51" s="235"/>
      <c r="CK51" s="235"/>
      <c r="CL51" s="235"/>
      <c r="CM51" s="235"/>
      <c r="CN51" s="235"/>
      <c r="CO51" s="235"/>
      <c r="CP51" s="235"/>
      <c r="CQ51" s="235"/>
      <c r="CR51" s="235"/>
      <c r="CS51" s="235"/>
      <c r="CT51" s="235"/>
      <c r="CU51" s="235"/>
      <c r="CV51" s="235"/>
      <c r="CW51" s="235"/>
      <c r="CX51" s="235"/>
      <c r="CY51" s="235"/>
      <c r="CZ51" s="235"/>
      <c r="DA51" s="235"/>
      <c r="DB51" s="235"/>
      <c r="DC51" s="235"/>
      <c r="DD51" s="235"/>
      <c r="DE51" s="235"/>
      <c r="DF51" s="235"/>
      <c r="DG51" s="235"/>
      <c r="DH51" s="235"/>
      <c r="DI51" s="235"/>
      <c r="DJ51" s="235"/>
      <c r="DK51" s="235"/>
      <c r="DL51" s="235"/>
      <c r="DM51" s="235"/>
      <c r="DN51" s="235"/>
      <c r="DO51" s="235"/>
      <c r="DP51" s="235"/>
      <c r="DQ51" s="235"/>
      <c r="DR51" s="235"/>
      <c r="DS51" s="235"/>
      <c r="DT51" s="235"/>
      <c r="DU51" s="235"/>
      <c r="DV51" s="235"/>
      <c r="DW51" s="235"/>
      <c r="DX51" s="235"/>
      <c r="DY51" s="235"/>
      <c r="DZ51" s="235"/>
      <c r="EA51" s="235"/>
      <c r="EB51" s="235"/>
      <c r="EC51" s="235"/>
      <c r="ED51" s="235"/>
      <c r="EE51" s="235"/>
      <c r="EF51" s="235"/>
      <c r="EG51" s="235"/>
      <c r="EH51" s="235"/>
      <c r="EI51" s="235"/>
      <c r="EJ51" s="235"/>
      <c r="EK51" s="235"/>
      <c r="EL51" s="235"/>
      <c r="EM51" s="235"/>
      <c r="EN51" s="235"/>
      <c r="EO51" s="235"/>
      <c r="EP51" s="235"/>
      <c r="EQ51" s="235"/>
      <c r="ER51" s="235"/>
      <c r="ES51" s="235"/>
      <c r="ET51" s="235"/>
      <c r="EU51" s="235"/>
      <c r="EV51" s="235"/>
      <c r="EW51" s="235"/>
      <c r="EX51" s="235"/>
      <c r="EY51" s="235"/>
      <c r="EZ51" s="235"/>
      <c r="FA51" s="235"/>
      <c r="FB51" s="235"/>
      <c r="FC51" s="235"/>
      <c r="FD51" s="235"/>
      <c r="FE51" s="235"/>
      <c r="FF51" s="235"/>
      <c r="FG51" s="235"/>
      <c r="FH51" s="235"/>
      <c r="FI51" s="235"/>
      <c r="FJ51" s="235"/>
      <c r="FK51" s="235"/>
      <c r="FL51" s="235"/>
      <c r="FM51" s="235"/>
      <c r="FN51" s="235"/>
      <c r="FO51" s="235"/>
      <c r="FP51" s="235"/>
      <c r="FQ51" s="235"/>
      <c r="FR51" s="235"/>
      <c r="FS51" s="235"/>
      <c r="FT51" s="235"/>
      <c r="FU51" s="235"/>
      <c r="FV51" s="235"/>
      <c r="FW51" s="235"/>
      <c r="FX51" s="235"/>
      <c r="FY51" s="235"/>
      <c r="FZ51" s="235"/>
      <c r="GA51" s="235"/>
      <c r="GB51" s="235"/>
      <c r="GC51" s="235"/>
      <c r="GD51" s="235"/>
      <c r="GE51" s="235"/>
      <c r="GF51" s="235"/>
      <c r="GG51" s="235"/>
      <c r="GH51" s="235"/>
      <c r="GI51" s="235"/>
      <c r="GJ51" s="235"/>
      <c r="GK51" s="235"/>
      <c r="GL51" s="235"/>
      <c r="GM51" s="235"/>
      <c r="GN51" s="235"/>
      <c r="GO51" s="235"/>
      <c r="GP51" s="235"/>
      <c r="GQ51" s="235"/>
      <c r="GR51" s="235"/>
      <c r="GS51" s="235"/>
      <c r="GT51" s="235"/>
      <c r="GU51" s="235"/>
      <c r="GV51" s="235"/>
      <c r="GW51" s="235"/>
      <c r="GX51" s="235"/>
      <c r="GY51" s="235"/>
      <c r="GZ51" s="235"/>
      <c r="HA51" s="235"/>
      <c r="HB51" s="235"/>
      <c r="HC51" s="235"/>
      <c r="HD51" s="235"/>
      <c r="HE51" s="235"/>
      <c r="HF51" s="235"/>
      <c r="HG51" s="235"/>
      <c r="HH51" s="235"/>
      <c r="HI51" s="235"/>
      <c r="HJ51" s="235"/>
      <c r="HK51" s="235"/>
      <c r="HL51" s="235"/>
      <c r="HM51" s="235"/>
      <c r="HN51" s="235"/>
      <c r="HO51" s="235"/>
      <c r="HP51" s="235"/>
      <c r="HQ51" s="235"/>
      <c r="HR51" s="235"/>
      <c r="HS51" s="235"/>
      <c r="HT51" s="235"/>
      <c r="HU51" s="235"/>
      <c r="HV51" s="235"/>
      <c r="HW51" s="235"/>
      <c r="HX51" s="235"/>
      <c r="HY51" s="235"/>
      <c r="HZ51" s="235"/>
      <c r="IA51" s="235"/>
      <c r="IB51" s="235"/>
      <c r="IC51" s="235"/>
      <c r="ID51" s="235"/>
      <c r="IE51" s="235"/>
      <c r="IF51" s="235"/>
      <c r="IG51" s="235"/>
      <c r="IH51" s="235"/>
      <c r="II51" s="235"/>
      <c r="IJ51" s="235"/>
      <c r="IK51" s="235"/>
      <c r="IL51" s="235"/>
      <c r="IM51" s="235"/>
      <c r="IN51" s="235"/>
      <c r="IO51" s="235"/>
      <c r="IP51" s="235"/>
      <c r="IQ51" s="235"/>
      <c r="IR51" s="235"/>
      <c r="IS51" s="235"/>
      <c r="IT51" s="235"/>
      <c r="IU51" s="235"/>
      <c r="IV51" s="235"/>
      <c r="IW51" s="235"/>
      <c r="IX51" s="235"/>
      <c r="IY51" s="235"/>
      <c r="IZ51" s="235"/>
      <c r="JA51" s="235"/>
      <c r="JB51" s="235"/>
      <c r="JC51" s="235"/>
      <c r="JD51" s="235"/>
      <c r="JE51" s="235"/>
      <c r="JF51" s="235"/>
      <c r="JG51" s="235"/>
      <c r="JH51" s="235"/>
      <c r="JI51" s="235"/>
      <c r="JJ51" s="235"/>
      <c r="JK51" s="235"/>
      <c r="JL51" s="235"/>
      <c r="JM51" s="235"/>
      <c r="JN51" s="235"/>
      <c r="JO51" s="235"/>
      <c r="JP51" s="235"/>
      <c r="JQ51" s="235"/>
      <c r="JR51" s="235"/>
      <c r="JS51" s="235"/>
      <c r="JT51" s="235"/>
      <c r="JU51" s="235"/>
      <c r="JV51" s="235"/>
      <c r="JW51" s="235"/>
      <c r="JX51" s="235"/>
      <c r="JY51" s="235"/>
      <c r="JZ51" s="235"/>
      <c r="KA51" s="235"/>
      <c r="KB51" s="235"/>
      <c r="KC51" s="235"/>
      <c r="KD51" s="235"/>
      <c r="KE51" s="235"/>
      <c r="KF51" s="235"/>
      <c r="KG51" s="235"/>
      <c r="KH51" s="235"/>
      <c r="KI51" s="235"/>
      <c r="KJ51" s="235"/>
      <c r="KK51" s="235"/>
      <c r="KL51" s="235"/>
      <c r="KM51" s="235"/>
      <c r="KN51" s="235"/>
      <c r="KO51" s="235"/>
      <c r="KP51" s="235"/>
      <c r="KQ51" s="235"/>
      <c r="KR51" s="235"/>
      <c r="KS51" s="235"/>
      <c r="KT51" s="235"/>
      <c r="KU51" s="235"/>
      <c r="KV51" s="235"/>
      <c r="KW51" s="235"/>
      <c r="KX51" s="235"/>
      <c r="KY51" s="235"/>
      <c r="KZ51" s="235"/>
      <c r="LA51" s="235"/>
      <c r="LB51" s="235"/>
      <c r="LC51" s="235"/>
      <c r="LD51" s="235"/>
      <c r="LE51" s="235"/>
      <c r="LF51" s="235"/>
      <c r="LG51" s="235"/>
      <c r="LH51" s="235"/>
      <c r="LI51" s="235"/>
      <c r="LJ51" s="235"/>
      <c r="LK51" s="235"/>
      <c r="LL51" s="235"/>
      <c r="LM51" s="235"/>
      <c r="LN51" s="235"/>
      <c r="LO51" s="235"/>
      <c r="LP51" s="235"/>
      <c r="LQ51" s="235"/>
      <c r="LR51" s="235"/>
      <c r="LS51" s="235"/>
      <c r="LT51" s="235"/>
      <c r="LU51" s="235"/>
      <c r="LV51" s="235"/>
      <c r="LW51" s="235"/>
      <c r="LX51" s="235"/>
      <c r="LY51" s="235"/>
      <c r="LZ51" s="235"/>
      <c r="MA51" s="235"/>
      <c r="MB51" s="235"/>
      <c r="MC51" s="235"/>
      <c r="MD51" s="235"/>
      <c r="ME51" s="235"/>
      <c r="MF51" s="235"/>
      <c r="MG51" s="235"/>
      <c r="MH51" s="235"/>
      <c r="MI51" s="235"/>
      <c r="MJ51" s="235"/>
      <c r="MK51" s="235"/>
      <c r="ML51" s="235"/>
      <c r="MM51" s="235"/>
      <c r="MN51" s="235"/>
      <c r="MO51" s="235"/>
      <c r="MP51" s="235"/>
      <c r="MQ51" s="235"/>
      <c r="MR51" s="235"/>
      <c r="MS51" s="235"/>
      <c r="MT51" s="235"/>
      <c r="MU51" s="235"/>
      <c r="MV51" s="235"/>
      <c r="MW51" s="235"/>
      <c r="MX51" s="235"/>
      <c r="MY51" s="235"/>
      <c r="MZ51" s="235"/>
      <c r="NA51" s="235"/>
      <c r="NB51" s="235"/>
      <c r="NC51" s="235"/>
      <c r="ND51" s="235"/>
      <c r="NE51" s="235"/>
      <c r="NF51" s="235"/>
      <c r="NG51" s="235"/>
      <c r="NH51" s="235"/>
      <c r="NI51" s="235"/>
      <c r="NJ51" s="235"/>
      <c r="NK51" s="235"/>
      <c r="NL51" s="235"/>
      <c r="NM51" s="235"/>
      <c r="NN51" s="235"/>
      <c r="NO51" s="235"/>
      <c r="NP51" s="235"/>
      <c r="NQ51" s="235"/>
      <c r="NR51" s="235"/>
      <c r="NS51" s="235"/>
      <c r="NT51" s="235"/>
      <c r="NU51" s="235"/>
      <c r="NV51" s="235"/>
      <c r="NW51" s="235"/>
      <c r="NX51" s="235"/>
      <c r="NY51" s="235"/>
      <c r="NZ51" s="235"/>
      <c r="OA51" s="235"/>
      <c r="OB51" s="235"/>
      <c r="OC51" s="235"/>
      <c r="OD51" s="235"/>
      <c r="OE51" s="235"/>
      <c r="OF51" s="235"/>
      <c r="OG51" s="235"/>
      <c r="OH51" s="235"/>
      <c r="OI51" s="235"/>
      <c r="OJ51" s="235"/>
    </row>
    <row r="52" spans="1:400" ht="15.95" customHeight="1" thickBot="1">
      <c r="A52" s="239" t="s">
        <v>1842</v>
      </c>
      <c r="B52" s="240" t="s">
        <v>420</v>
      </c>
      <c r="C52" s="240" t="s">
        <v>398</v>
      </c>
      <c r="D52" s="240" t="s">
        <v>2336</v>
      </c>
      <c r="E52" s="240"/>
      <c r="F52" s="240"/>
      <c r="G52" s="240"/>
      <c r="H52" s="239"/>
      <c r="I52" s="239"/>
      <c r="J52" s="239"/>
      <c r="K52" s="239"/>
      <c r="L52" s="236"/>
      <c r="M52" s="236"/>
      <c r="N52" s="236"/>
      <c r="O52" s="236"/>
      <c r="P52" s="236"/>
      <c r="Q52" s="236"/>
      <c r="R52" s="236"/>
      <c r="S52" s="236"/>
      <c r="T52" s="236"/>
      <c r="U52" s="236"/>
      <c r="V52" s="236"/>
      <c r="W52" s="236"/>
      <c r="X52" s="236"/>
      <c r="Y52" s="236"/>
      <c r="Z52" s="236"/>
      <c r="AA52" s="236"/>
      <c r="AB52" s="236"/>
      <c r="AC52" s="236"/>
    </row>
    <row r="53" spans="1:400" ht="15.95" customHeight="1" thickBot="1">
      <c r="A53" s="239" t="s">
        <v>1844</v>
      </c>
      <c r="B53" s="240" t="s">
        <v>420</v>
      </c>
      <c r="C53" s="240" t="s">
        <v>421</v>
      </c>
      <c r="D53" s="240" t="s">
        <v>2335</v>
      </c>
      <c r="E53" s="240"/>
      <c r="F53" s="240"/>
      <c r="G53" s="240"/>
      <c r="H53" s="239"/>
      <c r="I53" s="239"/>
      <c r="J53" s="239"/>
      <c r="K53" s="239"/>
    </row>
    <row r="54" spans="1:400" ht="15.95" customHeight="1" thickBot="1">
      <c r="A54" s="239" t="s">
        <v>1846</v>
      </c>
      <c r="B54" s="240" t="s">
        <v>420</v>
      </c>
      <c r="C54" s="240" t="s">
        <v>422</v>
      </c>
      <c r="D54" s="240" t="s">
        <v>2334</v>
      </c>
      <c r="E54" s="240"/>
      <c r="F54" s="240"/>
      <c r="G54" s="240"/>
      <c r="H54" s="239"/>
      <c r="I54" s="239"/>
      <c r="J54" s="239"/>
      <c r="K54" s="239"/>
    </row>
    <row r="55" spans="1:400" ht="15.95" customHeight="1" thickBot="1">
      <c r="A55" s="239" t="s">
        <v>1848</v>
      </c>
      <c r="B55" s="240" t="s">
        <v>423</v>
      </c>
      <c r="C55" s="240" t="s">
        <v>424</v>
      </c>
      <c r="D55" s="240" t="s">
        <v>2333</v>
      </c>
      <c r="E55" s="240"/>
      <c r="F55" s="240"/>
      <c r="G55" s="240"/>
      <c r="H55" s="239"/>
      <c r="I55" s="239"/>
      <c r="J55" s="239"/>
      <c r="K55" s="239"/>
    </row>
    <row r="56" spans="1:400" ht="15.95" customHeight="1" thickBot="1">
      <c r="A56" s="239" t="s">
        <v>1850</v>
      </c>
      <c r="B56" s="240" t="s">
        <v>423</v>
      </c>
      <c r="C56" s="240" t="s">
        <v>425</v>
      </c>
      <c r="D56" s="240" t="s">
        <v>2332</v>
      </c>
      <c r="E56" s="240"/>
      <c r="F56" s="240"/>
      <c r="G56" s="240"/>
      <c r="H56" s="239"/>
      <c r="I56" s="239"/>
      <c r="J56" s="239"/>
      <c r="K56" s="239"/>
    </row>
    <row r="57" spans="1:400" ht="15.95" customHeight="1" thickBot="1">
      <c r="A57" s="239" t="s">
        <v>1852</v>
      </c>
      <c r="B57" s="240" t="s">
        <v>2203</v>
      </c>
      <c r="C57" s="240" t="s">
        <v>426</v>
      </c>
      <c r="D57" s="240" t="s">
        <v>2331</v>
      </c>
      <c r="E57" s="240"/>
      <c r="F57" s="240"/>
      <c r="G57" s="240"/>
      <c r="H57" s="239"/>
      <c r="I57" s="239"/>
      <c r="J57" s="239"/>
      <c r="K57" s="239"/>
    </row>
    <row r="58" spans="1:400" ht="15.95" customHeight="1" thickBot="1">
      <c r="A58" s="239" t="s">
        <v>1854</v>
      </c>
      <c r="B58" s="240" t="s">
        <v>2203</v>
      </c>
      <c r="C58" s="240" t="s">
        <v>427</v>
      </c>
      <c r="D58" s="240" t="s">
        <v>2330</v>
      </c>
      <c r="E58" s="240"/>
      <c r="F58" s="240"/>
      <c r="G58" s="240"/>
      <c r="H58" s="239"/>
      <c r="I58" s="239"/>
      <c r="J58" s="239"/>
      <c r="K58" s="239"/>
    </row>
    <row r="59" spans="1:400" ht="15.95" customHeight="1" thickBot="1">
      <c r="A59" s="239" t="s">
        <v>1856</v>
      </c>
      <c r="B59" s="240" t="s">
        <v>2203</v>
      </c>
      <c r="C59" s="240" t="s">
        <v>428</v>
      </c>
      <c r="D59" s="240" t="s">
        <v>2329</v>
      </c>
      <c r="E59" s="240"/>
      <c r="F59" s="240"/>
      <c r="G59" s="240"/>
      <c r="H59" s="239"/>
      <c r="I59" s="239"/>
      <c r="J59" s="239"/>
      <c r="K59" s="239"/>
    </row>
    <row r="60" spans="1:400" ht="15.95" customHeight="1" thickBot="1">
      <c r="A60" s="373" t="s">
        <v>1732</v>
      </c>
      <c r="B60" s="374" t="s">
        <v>1733</v>
      </c>
      <c r="C60" s="374" t="s">
        <v>1734</v>
      </c>
      <c r="D60" s="374" t="s">
        <v>2328</v>
      </c>
      <c r="E60" s="374"/>
      <c r="F60" s="374"/>
      <c r="G60" s="374"/>
      <c r="H60" s="373"/>
      <c r="I60" s="373"/>
      <c r="J60" s="373" t="s">
        <v>1740</v>
      </c>
      <c r="K60" s="373" t="s">
        <v>367</v>
      </c>
    </row>
    <row r="61" spans="1:400" ht="15.95" customHeight="1" thickBot="1">
      <c r="A61" s="239" t="s">
        <v>1858</v>
      </c>
      <c r="B61" s="240" t="s">
        <v>429</v>
      </c>
      <c r="C61" s="240" t="s">
        <v>430</v>
      </c>
      <c r="D61" s="240" t="s">
        <v>2327</v>
      </c>
      <c r="E61" s="240"/>
      <c r="F61" s="240"/>
      <c r="G61" s="240"/>
      <c r="H61" s="239"/>
      <c r="I61" s="239"/>
      <c r="J61" s="239"/>
      <c r="K61" s="239"/>
    </row>
    <row r="62" spans="1:400" s="246" customFormat="1" ht="15.95" customHeight="1" thickBot="1">
      <c r="A62" s="265" t="s">
        <v>2326</v>
      </c>
      <c r="B62" s="266" t="s">
        <v>431</v>
      </c>
      <c r="C62" s="266" t="s">
        <v>432</v>
      </c>
      <c r="D62" s="266" t="s">
        <v>2325</v>
      </c>
      <c r="E62" s="266"/>
      <c r="F62" s="266"/>
      <c r="G62" s="266"/>
      <c r="H62" s="265"/>
      <c r="I62" s="265"/>
      <c r="J62" s="265"/>
      <c r="K62" s="26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5"/>
      <c r="BD62" s="235"/>
      <c r="BE62" s="235"/>
      <c r="BF62" s="235"/>
      <c r="BG62" s="235"/>
      <c r="BH62" s="235"/>
      <c r="BI62" s="235"/>
      <c r="BJ62" s="235"/>
      <c r="BK62" s="235"/>
      <c r="BL62" s="235"/>
      <c r="BM62" s="235"/>
      <c r="BN62" s="235"/>
      <c r="BO62" s="235"/>
      <c r="BP62" s="235"/>
      <c r="BQ62" s="235"/>
      <c r="BR62" s="235"/>
      <c r="BS62" s="235"/>
      <c r="BT62" s="235"/>
      <c r="BU62" s="235"/>
      <c r="BV62" s="235"/>
      <c r="BW62" s="235"/>
      <c r="BX62" s="235"/>
      <c r="BY62" s="235"/>
      <c r="BZ62" s="235"/>
      <c r="CA62" s="235"/>
      <c r="CB62" s="235"/>
      <c r="CC62" s="235"/>
      <c r="CD62" s="235"/>
      <c r="CE62" s="235"/>
      <c r="CF62" s="235"/>
      <c r="CG62" s="235"/>
      <c r="CH62" s="235"/>
      <c r="CI62" s="235"/>
      <c r="CJ62" s="235"/>
      <c r="CK62" s="235"/>
      <c r="CL62" s="235"/>
      <c r="CM62" s="235"/>
      <c r="CN62" s="235"/>
      <c r="CO62" s="235"/>
      <c r="CP62" s="235"/>
      <c r="CQ62" s="235"/>
      <c r="CR62" s="235"/>
      <c r="CS62" s="235"/>
      <c r="CT62" s="235"/>
      <c r="CU62" s="235"/>
      <c r="CV62" s="235"/>
      <c r="CW62" s="235"/>
      <c r="CX62" s="235"/>
      <c r="CY62" s="235"/>
      <c r="CZ62" s="235"/>
      <c r="DA62" s="235"/>
      <c r="DB62" s="235"/>
      <c r="DC62" s="235"/>
      <c r="DD62" s="235"/>
      <c r="DE62" s="235"/>
      <c r="DF62" s="235"/>
      <c r="DG62" s="235"/>
      <c r="DH62" s="235"/>
      <c r="DI62" s="235"/>
      <c r="DJ62" s="235"/>
      <c r="DK62" s="235"/>
      <c r="DL62" s="235"/>
      <c r="DM62" s="235"/>
      <c r="DN62" s="235"/>
      <c r="DO62" s="235"/>
      <c r="DP62" s="235"/>
      <c r="DQ62" s="235"/>
      <c r="DR62" s="235"/>
      <c r="DS62" s="235"/>
      <c r="DT62" s="235"/>
      <c r="DU62" s="235"/>
      <c r="DV62" s="235"/>
      <c r="DW62" s="235"/>
      <c r="DX62" s="235"/>
      <c r="DY62" s="235"/>
      <c r="DZ62" s="235"/>
      <c r="EA62" s="235"/>
      <c r="EB62" s="235"/>
      <c r="EC62" s="235"/>
      <c r="ED62" s="235"/>
      <c r="EE62" s="235"/>
      <c r="EF62" s="235"/>
      <c r="EG62" s="235"/>
      <c r="EH62" s="235"/>
      <c r="EI62" s="235"/>
      <c r="EJ62" s="235"/>
      <c r="EK62" s="235"/>
      <c r="EL62" s="235"/>
      <c r="EM62" s="235"/>
      <c r="EN62" s="235"/>
      <c r="EO62" s="235"/>
      <c r="EP62" s="235"/>
      <c r="EQ62" s="235"/>
      <c r="ER62" s="235"/>
      <c r="ES62" s="235"/>
      <c r="ET62" s="235"/>
      <c r="EU62" s="235"/>
      <c r="EV62" s="235"/>
      <c r="EW62" s="235"/>
      <c r="EX62" s="235"/>
      <c r="EY62" s="235"/>
      <c r="EZ62" s="235"/>
      <c r="FA62" s="235"/>
      <c r="FB62" s="235"/>
      <c r="FC62" s="235"/>
      <c r="FD62" s="235"/>
      <c r="FE62" s="235"/>
      <c r="FF62" s="235"/>
      <c r="FG62" s="235"/>
      <c r="FH62" s="235"/>
      <c r="FI62" s="235"/>
      <c r="FJ62" s="235"/>
      <c r="FK62" s="235"/>
      <c r="FL62" s="235"/>
      <c r="FM62" s="235"/>
      <c r="FN62" s="235"/>
      <c r="FO62" s="235"/>
      <c r="FP62" s="235"/>
      <c r="FQ62" s="235"/>
      <c r="FR62" s="235"/>
      <c r="FS62" s="235"/>
      <c r="FT62" s="235"/>
      <c r="FU62" s="235"/>
      <c r="FV62" s="235"/>
      <c r="FW62" s="235"/>
      <c r="FX62" s="235"/>
      <c r="FY62" s="235"/>
      <c r="FZ62" s="235"/>
      <c r="GA62" s="235"/>
      <c r="GB62" s="235"/>
      <c r="GC62" s="235"/>
      <c r="GD62" s="235"/>
      <c r="GE62" s="235"/>
      <c r="GF62" s="235"/>
      <c r="GG62" s="235"/>
      <c r="GH62" s="235"/>
      <c r="GI62" s="235"/>
      <c r="GJ62" s="235"/>
      <c r="GK62" s="235"/>
      <c r="GL62" s="235"/>
      <c r="GM62" s="235"/>
      <c r="GN62" s="235"/>
      <c r="GO62" s="235"/>
      <c r="GP62" s="235"/>
      <c r="GQ62" s="235"/>
      <c r="GR62" s="235"/>
      <c r="GS62" s="235"/>
      <c r="GT62" s="235"/>
      <c r="GU62" s="235"/>
      <c r="GV62" s="235"/>
      <c r="GW62" s="235"/>
      <c r="GX62" s="235"/>
      <c r="GY62" s="235"/>
      <c r="GZ62" s="235"/>
      <c r="HA62" s="235"/>
      <c r="HB62" s="235"/>
      <c r="HC62" s="235"/>
      <c r="HD62" s="235"/>
      <c r="HE62" s="235"/>
      <c r="HF62" s="235"/>
      <c r="HG62" s="235"/>
      <c r="HH62" s="235"/>
      <c r="HI62" s="235"/>
      <c r="HJ62" s="235"/>
      <c r="HK62" s="235"/>
      <c r="HL62" s="235"/>
      <c r="HM62" s="235"/>
      <c r="HN62" s="235"/>
      <c r="HO62" s="235"/>
      <c r="HP62" s="235"/>
      <c r="HQ62" s="235"/>
      <c r="HR62" s="235"/>
      <c r="HS62" s="235"/>
      <c r="HT62" s="235"/>
      <c r="HU62" s="235"/>
      <c r="HV62" s="235"/>
      <c r="HW62" s="235"/>
      <c r="HX62" s="235"/>
      <c r="HY62" s="235"/>
      <c r="HZ62" s="235"/>
      <c r="IA62" s="235"/>
      <c r="IB62" s="235"/>
      <c r="IC62" s="235"/>
      <c r="ID62" s="235"/>
      <c r="IE62" s="235"/>
      <c r="IF62" s="235"/>
      <c r="IG62" s="235"/>
      <c r="IH62" s="235"/>
      <c r="II62" s="235"/>
      <c r="IJ62" s="235"/>
      <c r="IK62" s="235"/>
      <c r="IL62" s="235"/>
      <c r="IM62" s="235"/>
      <c r="IN62" s="235"/>
      <c r="IO62" s="235"/>
      <c r="IP62" s="235"/>
      <c r="IQ62" s="235"/>
      <c r="IR62" s="235"/>
      <c r="IS62" s="235"/>
      <c r="IT62" s="235"/>
      <c r="IU62" s="235"/>
      <c r="IV62" s="235"/>
      <c r="IW62" s="235"/>
      <c r="IX62" s="235"/>
      <c r="IY62" s="235"/>
      <c r="IZ62" s="235"/>
      <c r="JA62" s="235"/>
      <c r="JB62" s="235"/>
      <c r="JC62" s="235"/>
      <c r="JD62" s="235"/>
      <c r="JE62" s="235"/>
      <c r="JF62" s="235"/>
      <c r="JG62" s="235"/>
      <c r="JH62" s="235"/>
      <c r="JI62" s="235"/>
      <c r="JJ62" s="235"/>
      <c r="JK62" s="235"/>
      <c r="JL62" s="235"/>
      <c r="JM62" s="235"/>
      <c r="JN62" s="235"/>
      <c r="JO62" s="235"/>
      <c r="JP62" s="235"/>
      <c r="JQ62" s="235"/>
      <c r="JR62" s="235"/>
      <c r="JS62" s="235"/>
      <c r="JT62" s="235"/>
      <c r="JU62" s="235"/>
      <c r="JV62" s="235"/>
      <c r="JW62" s="235"/>
      <c r="JX62" s="235"/>
      <c r="JY62" s="235"/>
      <c r="JZ62" s="235"/>
      <c r="KA62" s="235"/>
      <c r="KB62" s="235"/>
      <c r="KC62" s="235"/>
      <c r="KD62" s="235"/>
      <c r="KE62" s="235"/>
      <c r="KF62" s="235"/>
      <c r="KG62" s="235"/>
      <c r="KH62" s="235"/>
      <c r="KI62" s="235"/>
      <c r="KJ62" s="235"/>
      <c r="KK62" s="235"/>
      <c r="KL62" s="235"/>
      <c r="KM62" s="235"/>
      <c r="KN62" s="235"/>
      <c r="KO62" s="235"/>
      <c r="KP62" s="235"/>
      <c r="KQ62" s="235"/>
      <c r="KR62" s="235"/>
      <c r="KS62" s="235"/>
      <c r="KT62" s="235"/>
      <c r="KU62" s="235"/>
      <c r="KV62" s="235"/>
      <c r="KW62" s="235"/>
      <c r="KX62" s="235"/>
      <c r="KY62" s="235"/>
      <c r="KZ62" s="235"/>
      <c r="LA62" s="235"/>
      <c r="LB62" s="235"/>
      <c r="LC62" s="235"/>
      <c r="LD62" s="235"/>
      <c r="LE62" s="235"/>
      <c r="LF62" s="235"/>
      <c r="LG62" s="235"/>
      <c r="LH62" s="235"/>
      <c r="LI62" s="235"/>
      <c r="LJ62" s="235"/>
      <c r="LK62" s="235"/>
      <c r="LL62" s="235"/>
      <c r="LM62" s="235"/>
      <c r="LN62" s="235"/>
      <c r="LO62" s="235"/>
      <c r="LP62" s="235"/>
      <c r="LQ62" s="235"/>
      <c r="LR62" s="235"/>
      <c r="LS62" s="235"/>
      <c r="LT62" s="235"/>
      <c r="LU62" s="235"/>
      <c r="LV62" s="235"/>
      <c r="LW62" s="235"/>
      <c r="LX62" s="235"/>
      <c r="LY62" s="235"/>
      <c r="LZ62" s="235"/>
      <c r="MA62" s="235"/>
      <c r="MB62" s="235"/>
      <c r="MC62" s="235"/>
      <c r="MD62" s="235"/>
      <c r="ME62" s="235"/>
      <c r="MF62" s="235"/>
      <c r="MG62" s="235"/>
      <c r="MH62" s="235"/>
      <c r="MI62" s="235"/>
      <c r="MJ62" s="235"/>
      <c r="MK62" s="235"/>
      <c r="ML62" s="235"/>
      <c r="MM62" s="235"/>
      <c r="MN62" s="235"/>
      <c r="MO62" s="235"/>
      <c r="MP62" s="235"/>
      <c r="MQ62" s="235"/>
      <c r="MR62" s="235"/>
      <c r="MS62" s="235"/>
      <c r="MT62" s="235"/>
      <c r="MU62" s="235"/>
      <c r="MV62" s="235"/>
      <c r="MW62" s="235"/>
      <c r="MX62" s="235"/>
      <c r="MY62" s="235"/>
      <c r="MZ62" s="235"/>
      <c r="NA62" s="235"/>
      <c r="NB62" s="235"/>
      <c r="NC62" s="235"/>
      <c r="ND62" s="235"/>
      <c r="NE62" s="235"/>
      <c r="NF62" s="235"/>
      <c r="NG62" s="235"/>
      <c r="NH62" s="235"/>
      <c r="NI62" s="235"/>
      <c r="NJ62" s="235"/>
      <c r="NK62" s="235"/>
      <c r="NL62" s="235"/>
      <c r="NM62" s="235"/>
      <c r="NN62" s="235"/>
      <c r="NO62" s="235"/>
      <c r="NP62" s="235"/>
      <c r="NQ62" s="235"/>
      <c r="NR62" s="235"/>
      <c r="NS62" s="235"/>
      <c r="NT62" s="235"/>
      <c r="NU62" s="235"/>
      <c r="NV62" s="235"/>
      <c r="NW62" s="235"/>
      <c r="NX62" s="235"/>
      <c r="NY62" s="235"/>
      <c r="NZ62" s="235"/>
      <c r="OA62" s="235"/>
      <c r="OB62" s="235"/>
      <c r="OC62" s="235"/>
      <c r="OD62" s="235"/>
      <c r="OE62" s="235"/>
      <c r="OF62" s="235"/>
      <c r="OG62" s="235"/>
      <c r="OH62" s="235"/>
      <c r="OI62" s="235"/>
      <c r="OJ62" s="235"/>
    </row>
    <row r="63" spans="1:400" s="246" customFormat="1" ht="15.95" customHeight="1" thickBot="1">
      <c r="A63" s="265"/>
      <c r="B63" s="266" t="s">
        <v>431</v>
      </c>
      <c r="C63" s="266" t="s">
        <v>433</v>
      </c>
      <c r="D63" s="266" t="s">
        <v>2324</v>
      </c>
      <c r="E63" s="266"/>
      <c r="F63" s="266"/>
      <c r="G63" s="266"/>
      <c r="H63" s="265"/>
      <c r="I63" s="265"/>
      <c r="J63" s="265"/>
      <c r="K63" s="26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235"/>
      <c r="BD63" s="235"/>
      <c r="BE63" s="235"/>
      <c r="BF63" s="235"/>
      <c r="BG63" s="235"/>
      <c r="BH63" s="235"/>
      <c r="BI63" s="235"/>
      <c r="BJ63" s="235"/>
      <c r="BK63" s="235"/>
      <c r="BL63" s="235"/>
      <c r="BM63" s="235"/>
      <c r="BN63" s="235"/>
      <c r="BO63" s="235"/>
      <c r="BP63" s="235"/>
      <c r="BQ63" s="235"/>
      <c r="BR63" s="235"/>
      <c r="BS63" s="235"/>
      <c r="BT63" s="235"/>
      <c r="BU63" s="235"/>
      <c r="BV63" s="235"/>
      <c r="BW63" s="235"/>
      <c r="BX63" s="235"/>
      <c r="BY63" s="235"/>
      <c r="BZ63" s="235"/>
      <c r="CA63" s="235"/>
      <c r="CB63" s="235"/>
      <c r="CC63" s="235"/>
      <c r="CD63" s="235"/>
      <c r="CE63" s="235"/>
      <c r="CF63" s="235"/>
      <c r="CG63" s="235"/>
      <c r="CH63" s="235"/>
      <c r="CI63" s="235"/>
      <c r="CJ63" s="235"/>
      <c r="CK63" s="235"/>
      <c r="CL63" s="235"/>
      <c r="CM63" s="235"/>
      <c r="CN63" s="235"/>
      <c r="CO63" s="235"/>
      <c r="CP63" s="235"/>
      <c r="CQ63" s="235"/>
      <c r="CR63" s="235"/>
      <c r="CS63" s="235"/>
      <c r="CT63" s="235"/>
      <c r="CU63" s="235"/>
      <c r="CV63" s="235"/>
      <c r="CW63" s="235"/>
      <c r="CX63" s="235"/>
      <c r="CY63" s="235"/>
      <c r="CZ63" s="235"/>
      <c r="DA63" s="235"/>
      <c r="DB63" s="235"/>
      <c r="DC63" s="235"/>
      <c r="DD63" s="235"/>
      <c r="DE63" s="235"/>
      <c r="DF63" s="235"/>
      <c r="DG63" s="235"/>
      <c r="DH63" s="235"/>
      <c r="DI63" s="235"/>
      <c r="DJ63" s="235"/>
      <c r="DK63" s="235"/>
      <c r="DL63" s="235"/>
      <c r="DM63" s="235"/>
      <c r="DN63" s="235"/>
      <c r="DO63" s="235"/>
      <c r="DP63" s="235"/>
      <c r="DQ63" s="235"/>
      <c r="DR63" s="235"/>
      <c r="DS63" s="235"/>
      <c r="DT63" s="235"/>
      <c r="DU63" s="235"/>
      <c r="DV63" s="235"/>
      <c r="DW63" s="235"/>
      <c r="DX63" s="235"/>
      <c r="DY63" s="235"/>
      <c r="DZ63" s="235"/>
      <c r="EA63" s="235"/>
      <c r="EB63" s="235"/>
      <c r="EC63" s="235"/>
      <c r="ED63" s="235"/>
      <c r="EE63" s="235"/>
      <c r="EF63" s="235"/>
      <c r="EG63" s="235"/>
      <c r="EH63" s="235"/>
      <c r="EI63" s="235"/>
      <c r="EJ63" s="235"/>
      <c r="EK63" s="235"/>
      <c r="EL63" s="235"/>
      <c r="EM63" s="235"/>
      <c r="EN63" s="235"/>
      <c r="EO63" s="235"/>
      <c r="EP63" s="235"/>
      <c r="EQ63" s="235"/>
      <c r="ER63" s="235"/>
      <c r="ES63" s="235"/>
      <c r="ET63" s="235"/>
      <c r="EU63" s="235"/>
      <c r="EV63" s="235"/>
      <c r="EW63" s="235"/>
      <c r="EX63" s="235"/>
      <c r="EY63" s="235"/>
      <c r="EZ63" s="235"/>
      <c r="FA63" s="235"/>
      <c r="FB63" s="235"/>
      <c r="FC63" s="235"/>
      <c r="FD63" s="235"/>
      <c r="FE63" s="235"/>
      <c r="FF63" s="235"/>
      <c r="FG63" s="235"/>
      <c r="FH63" s="235"/>
      <c r="FI63" s="235"/>
      <c r="FJ63" s="235"/>
      <c r="FK63" s="235"/>
      <c r="FL63" s="235"/>
      <c r="FM63" s="235"/>
      <c r="FN63" s="235"/>
      <c r="FO63" s="235"/>
      <c r="FP63" s="235"/>
      <c r="FQ63" s="235"/>
      <c r="FR63" s="235"/>
      <c r="FS63" s="235"/>
      <c r="FT63" s="235"/>
      <c r="FU63" s="235"/>
      <c r="FV63" s="235"/>
      <c r="FW63" s="235"/>
      <c r="FX63" s="235"/>
      <c r="FY63" s="235"/>
      <c r="FZ63" s="235"/>
      <c r="GA63" s="235"/>
      <c r="GB63" s="235"/>
      <c r="GC63" s="235"/>
      <c r="GD63" s="235"/>
      <c r="GE63" s="235"/>
      <c r="GF63" s="235"/>
      <c r="GG63" s="235"/>
      <c r="GH63" s="235"/>
      <c r="GI63" s="235"/>
      <c r="GJ63" s="235"/>
      <c r="GK63" s="235"/>
      <c r="GL63" s="235"/>
      <c r="GM63" s="235"/>
      <c r="GN63" s="235"/>
      <c r="GO63" s="235"/>
      <c r="GP63" s="235"/>
      <c r="GQ63" s="235"/>
      <c r="GR63" s="235"/>
      <c r="GS63" s="235"/>
      <c r="GT63" s="235"/>
      <c r="GU63" s="235"/>
      <c r="GV63" s="235"/>
      <c r="GW63" s="235"/>
      <c r="GX63" s="235"/>
      <c r="GY63" s="235"/>
      <c r="GZ63" s="235"/>
      <c r="HA63" s="235"/>
      <c r="HB63" s="235"/>
      <c r="HC63" s="235"/>
      <c r="HD63" s="235"/>
      <c r="HE63" s="235"/>
      <c r="HF63" s="235"/>
      <c r="HG63" s="235"/>
      <c r="HH63" s="235"/>
      <c r="HI63" s="235"/>
      <c r="HJ63" s="235"/>
      <c r="HK63" s="235"/>
      <c r="HL63" s="235"/>
      <c r="HM63" s="235"/>
      <c r="HN63" s="235"/>
      <c r="HO63" s="235"/>
      <c r="HP63" s="235"/>
      <c r="HQ63" s="235"/>
      <c r="HR63" s="235"/>
      <c r="HS63" s="235"/>
      <c r="HT63" s="235"/>
      <c r="HU63" s="235"/>
      <c r="HV63" s="235"/>
      <c r="HW63" s="235"/>
      <c r="HX63" s="235"/>
      <c r="HY63" s="235"/>
      <c r="HZ63" s="235"/>
      <c r="IA63" s="235"/>
      <c r="IB63" s="235"/>
      <c r="IC63" s="235"/>
      <c r="ID63" s="235"/>
      <c r="IE63" s="235"/>
      <c r="IF63" s="235"/>
      <c r="IG63" s="235"/>
      <c r="IH63" s="235"/>
      <c r="II63" s="235"/>
      <c r="IJ63" s="235"/>
      <c r="IK63" s="235"/>
      <c r="IL63" s="235"/>
      <c r="IM63" s="235"/>
      <c r="IN63" s="235"/>
      <c r="IO63" s="235"/>
      <c r="IP63" s="235"/>
      <c r="IQ63" s="235"/>
      <c r="IR63" s="235"/>
      <c r="IS63" s="235"/>
      <c r="IT63" s="235"/>
      <c r="IU63" s="235"/>
      <c r="IV63" s="235"/>
      <c r="IW63" s="235"/>
      <c r="IX63" s="235"/>
      <c r="IY63" s="235"/>
      <c r="IZ63" s="235"/>
      <c r="JA63" s="235"/>
      <c r="JB63" s="235"/>
      <c r="JC63" s="235"/>
      <c r="JD63" s="235"/>
      <c r="JE63" s="235"/>
      <c r="JF63" s="235"/>
      <c r="JG63" s="235"/>
      <c r="JH63" s="235"/>
      <c r="JI63" s="235"/>
      <c r="JJ63" s="235"/>
      <c r="JK63" s="235"/>
      <c r="JL63" s="235"/>
      <c r="JM63" s="235"/>
      <c r="JN63" s="235"/>
      <c r="JO63" s="235"/>
      <c r="JP63" s="235"/>
      <c r="JQ63" s="235"/>
      <c r="JR63" s="235"/>
      <c r="JS63" s="235"/>
      <c r="JT63" s="235"/>
      <c r="JU63" s="235"/>
      <c r="JV63" s="235"/>
      <c r="JW63" s="235"/>
      <c r="JX63" s="235"/>
      <c r="JY63" s="235"/>
      <c r="JZ63" s="235"/>
      <c r="KA63" s="235"/>
      <c r="KB63" s="235"/>
      <c r="KC63" s="235"/>
      <c r="KD63" s="235"/>
      <c r="KE63" s="235"/>
      <c r="KF63" s="235"/>
      <c r="KG63" s="235"/>
      <c r="KH63" s="235"/>
      <c r="KI63" s="235"/>
      <c r="KJ63" s="235"/>
      <c r="KK63" s="235"/>
      <c r="KL63" s="235"/>
      <c r="KM63" s="235"/>
      <c r="KN63" s="235"/>
      <c r="KO63" s="235"/>
      <c r="KP63" s="235"/>
      <c r="KQ63" s="235"/>
      <c r="KR63" s="235"/>
      <c r="KS63" s="235"/>
      <c r="KT63" s="235"/>
      <c r="KU63" s="235"/>
      <c r="KV63" s="235"/>
      <c r="KW63" s="235"/>
      <c r="KX63" s="235"/>
      <c r="KY63" s="235"/>
      <c r="KZ63" s="235"/>
      <c r="LA63" s="235"/>
      <c r="LB63" s="235"/>
      <c r="LC63" s="235"/>
      <c r="LD63" s="235"/>
      <c r="LE63" s="235"/>
      <c r="LF63" s="235"/>
      <c r="LG63" s="235"/>
      <c r="LH63" s="235"/>
      <c r="LI63" s="235"/>
      <c r="LJ63" s="235"/>
      <c r="LK63" s="235"/>
      <c r="LL63" s="235"/>
      <c r="LM63" s="235"/>
      <c r="LN63" s="235"/>
      <c r="LO63" s="235"/>
      <c r="LP63" s="235"/>
      <c r="LQ63" s="235"/>
      <c r="LR63" s="235"/>
      <c r="LS63" s="235"/>
      <c r="LT63" s="235"/>
      <c r="LU63" s="235"/>
      <c r="LV63" s="235"/>
      <c r="LW63" s="235"/>
      <c r="LX63" s="235"/>
      <c r="LY63" s="235"/>
      <c r="LZ63" s="235"/>
      <c r="MA63" s="235"/>
      <c r="MB63" s="235"/>
      <c r="MC63" s="235"/>
      <c r="MD63" s="235"/>
      <c r="ME63" s="235"/>
      <c r="MF63" s="235"/>
      <c r="MG63" s="235"/>
      <c r="MH63" s="235"/>
      <c r="MI63" s="235"/>
      <c r="MJ63" s="235"/>
      <c r="MK63" s="235"/>
      <c r="ML63" s="235"/>
      <c r="MM63" s="235"/>
      <c r="MN63" s="235"/>
      <c r="MO63" s="235"/>
      <c r="MP63" s="235"/>
      <c r="MQ63" s="235"/>
      <c r="MR63" s="235"/>
      <c r="MS63" s="235"/>
      <c r="MT63" s="235"/>
      <c r="MU63" s="235"/>
      <c r="MV63" s="235"/>
      <c r="MW63" s="235"/>
      <c r="MX63" s="235"/>
      <c r="MY63" s="235"/>
      <c r="MZ63" s="235"/>
      <c r="NA63" s="235"/>
      <c r="NB63" s="235"/>
      <c r="NC63" s="235"/>
      <c r="ND63" s="235"/>
      <c r="NE63" s="235"/>
      <c r="NF63" s="235"/>
      <c r="NG63" s="235"/>
      <c r="NH63" s="235"/>
      <c r="NI63" s="235"/>
      <c r="NJ63" s="235"/>
      <c r="NK63" s="235"/>
      <c r="NL63" s="235"/>
      <c r="NM63" s="235"/>
      <c r="NN63" s="235"/>
      <c r="NO63" s="235"/>
      <c r="NP63" s="235"/>
      <c r="NQ63" s="235"/>
      <c r="NR63" s="235"/>
      <c r="NS63" s="235"/>
      <c r="NT63" s="235"/>
      <c r="NU63" s="235"/>
      <c r="NV63" s="235"/>
      <c r="NW63" s="235"/>
      <c r="NX63" s="235"/>
      <c r="NY63" s="235"/>
      <c r="NZ63" s="235"/>
      <c r="OA63" s="235"/>
      <c r="OB63" s="235"/>
      <c r="OC63" s="235"/>
      <c r="OD63" s="235"/>
      <c r="OE63" s="235"/>
      <c r="OF63" s="235"/>
      <c r="OG63" s="235"/>
      <c r="OH63" s="235"/>
      <c r="OI63" s="235"/>
      <c r="OJ63" s="235"/>
    </row>
    <row r="64" spans="1:400" s="246" customFormat="1" ht="15.95" customHeight="1" thickBot="1">
      <c r="A64" s="265" t="s">
        <v>2323</v>
      </c>
      <c r="B64" s="266" t="s">
        <v>431</v>
      </c>
      <c r="C64" s="266" t="s">
        <v>434</v>
      </c>
      <c r="D64" s="266" t="s">
        <v>2322</v>
      </c>
      <c r="E64" s="266"/>
      <c r="F64" s="266"/>
      <c r="G64" s="266"/>
      <c r="H64" s="265"/>
      <c r="I64" s="265"/>
      <c r="J64" s="265"/>
      <c r="K64" s="26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c r="BF64" s="235"/>
      <c r="BG64" s="235"/>
      <c r="BH64" s="235"/>
      <c r="BI64" s="235"/>
      <c r="BJ64" s="235"/>
      <c r="BK64" s="235"/>
      <c r="BL64" s="235"/>
      <c r="BM64" s="235"/>
      <c r="BN64" s="235"/>
      <c r="BO64" s="235"/>
      <c r="BP64" s="235"/>
      <c r="BQ64" s="235"/>
      <c r="BR64" s="235"/>
      <c r="BS64" s="235"/>
      <c r="BT64" s="235"/>
      <c r="BU64" s="235"/>
      <c r="BV64" s="235"/>
      <c r="BW64" s="235"/>
      <c r="BX64" s="235"/>
      <c r="BY64" s="235"/>
      <c r="BZ64" s="235"/>
      <c r="CA64" s="235"/>
      <c r="CB64" s="235"/>
      <c r="CC64" s="235"/>
      <c r="CD64" s="235"/>
      <c r="CE64" s="235"/>
      <c r="CF64" s="235"/>
      <c r="CG64" s="235"/>
      <c r="CH64" s="235"/>
      <c r="CI64" s="235"/>
      <c r="CJ64" s="235"/>
      <c r="CK64" s="235"/>
      <c r="CL64" s="235"/>
      <c r="CM64" s="235"/>
      <c r="CN64" s="235"/>
      <c r="CO64" s="235"/>
      <c r="CP64" s="235"/>
      <c r="CQ64" s="235"/>
      <c r="CR64" s="235"/>
      <c r="CS64" s="235"/>
      <c r="CT64" s="235"/>
      <c r="CU64" s="235"/>
      <c r="CV64" s="235"/>
      <c r="CW64" s="235"/>
      <c r="CX64" s="235"/>
      <c r="CY64" s="235"/>
      <c r="CZ64" s="235"/>
      <c r="DA64" s="235"/>
      <c r="DB64" s="235"/>
      <c r="DC64" s="235"/>
      <c r="DD64" s="235"/>
      <c r="DE64" s="235"/>
      <c r="DF64" s="235"/>
      <c r="DG64" s="235"/>
      <c r="DH64" s="235"/>
      <c r="DI64" s="235"/>
      <c r="DJ64" s="235"/>
      <c r="DK64" s="235"/>
      <c r="DL64" s="235"/>
      <c r="DM64" s="235"/>
      <c r="DN64" s="235"/>
      <c r="DO64" s="235"/>
      <c r="DP64" s="235"/>
      <c r="DQ64" s="235"/>
      <c r="DR64" s="235"/>
      <c r="DS64" s="235"/>
      <c r="DT64" s="235"/>
      <c r="DU64" s="235"/>
      <c r="DV64" s="235"/>
      <c r="DW64" s="235"/>
      <c r="DX64" s="235"/>
      <c r="DY64" s="235"/>
      <c r="DZ64" s="235"/>
      <c r="EA64" s="235"/>
      <c r="EB64" s="235"/>
      <c r="EC64" s="235"/>
      <c r="ED64" s="235"/>
      <c r="EE64" s="235"/>
      <c r="EF64" s="235"/>
      <c r="EG64" s="235"/>
      <c r="EH64" s="235"/>
      <c r="EI64" s="235"/>
      <c r="EJ64" s="235"/>
      <c r="EK64" s="235"/>
      <c r="EL64" s="235"/>
      <c r="EM64" s="235"/>
      <c r="EN64" s="235"/>
      <c r="EO64" s="235"/>
      <c r="EP64" s="235"/>
      <c r="EQ64" s="235"/>
      <c r="ER64" s="235"/>
      <c r="ES64" s="235"/>
      <c r="ET64" s="235"/>
      <c r="EU64" s="235"/>
      <c r="EV64" s="235"/>
      <c r="EW64" s="235"/>
      <c r="EX64" s="235"/>
      <c r="EY64" s="235"/>
      <c r="EZ64" s="235"/>
      <c r="FA64" s="235"/>
      <c r="FB64" s="235"/>
      <c r="FC64" s="235"/>
      <c r="FD64" s="235"/>
      <c r="FE64" s="235"/>
      <c r="FF64" s="235"/>
      <c r="FG64" s="235"/>
      <c r="FH64" s="235"/>
      <c r="FI64" s="235"/>
      <c r="FJ64" s="235"/>
      <c r="FK64" s="235"/>
      <c r="FL64" s="235"/>
      <c r="FM64" s="235"/>
      <c r="FN64" s="235"/>
      <c r="FO64" s="235"/>
      <c r="FP64" s="235"/>
      <c r="FQ64" s="235"/>
      <c r="FR64" s="235"/>
      <c r="FS64" s="235"/>
      <c r="FT64" s="235"/>
      <c r="FU64" s="235"/>
      <c r="FV64" s="235"/>
      <c r="FW64" s="235"/>
      <c r="FX64" s="235"/>
      <c r="FY64" s="235"/>
      <c r="FZ64" s="235"/>
      <c r="GA64" s="235"/>
      <c r="GB64" s="235"/>
      <c r="GC64" s="235"/>
      <c r="GD64" s="235"/>
      <c r="GE64" s="235"/>
      <c r="GF64" s="235"/>
      <c r="GG64" s="235"/>
      <c r="GH64" s="235"/>
      <c r="GI64" s="235"/>
      <c r="GJ64" s="235"/>
      <c r="GK64" s="235"/>
      <c r="GL64" s="235"/>
      <c r="GM64" s="235"/>
      <c r="GN64" s="235"/>
      <c r="GO64" s="235"/>
      <c r="GP64" s="235"/>
      <c r="GQ64" s="235"/>
      <c r="GR64" s="235"/>
      <c r="GS64" s="235"/>
      <c r="GT64" s="235"/>
      <c r="GU64" s="235"/>
      <c r="GV64" s="235"/>
      <c r="GW64" s="235"/>
      <c r="GX64" s="235"/>
      <c r="GY64" s="235"/>
      <c r="GZ64" s="235"/>
      <c r="HA64" s="235"/>
      <c r="HB64" s="235"/>
      <c r="HC64" s="235"/>
      <c r="HD64" s="235"/>
      <c r="HE64" s="235"/>
      <c r="HF64" s="235"/>
      <c r="HG64" s="235"/>
      <c r="HH64" s="235"/>
      <c r="HI64" s="235"/>
      <c r="HJ64" s="235"/>
      <c r="HK64" s="235"/>
      <c r="HL64" s="235"/>
      <c r="HM64" s="235"/>
      <c r="HN64" s="235"/>
      <c r="HO64" s="235"/>
      <c r="HP64" s="235"/>
      <c r="HQ64" s="235"/>
      <c r="HR64" s="235"/>
      <c r="HS64" s="235"/>
      <c r="HT64" s="235"/>
      <c r="HU64" s="235"/>
      <c r="HV64" s="235"/>
      <c r="HW64" s="235"/>
      <c r="HX64" s="235"/>
      <c r="HY64" s="235"/>
      <c r="HZ64" s="235"/>
      <c r="IA64" s="235"/>
      <c r="IB64" s="235"/>
      <c r="IC64" s="235"/>
      <c r="ID64" s="235"/>
      <c r="IE64" s="235"/>
      <c r="IF64" s="235"/>
      <c r="IG64" s="235"/>
      <c r="IH64" s="235"/>
      <c r="II64" s="235"/>
      <c r="IJ64" s="235"/>
      <c r="IK64" s="235"/>
      <c r="IL64" s="235"/>
      <c r="IM64" s="235"/>
      <c r="IN64" s="235"/>
      <c r="IO64" s="235"/>
      <c r="IP64" s="235"/>
      <c r="IQ64" s="235"/>
      <c r="IR64" s="235"/>
      <c r="IS64" s="235"/>
      <c r="IT64" s="235"/>
      <c r="IU64" s="235"/>
      <c r="IV64" s="235"/>
      <c r="IW64" s="235"/>
      <c r="IX64" s="235"/>
      <c r="IY64" s="235"/>
      <c r="IZ64" s="235"/>
      <c r="JA64" s="235"/>
      <c r="JB64" s="235"/>
      <c r="JC64" s="235"/>
      <c r="JD64" s="235"/>
      <c r="JE64" s="235"/>
      <c r="JF64" s="235"/>
      <c r="JG64" s="235"/>
      <c r="JH64" s="235"/>
      <c r="JI64" s="235"/>
      <c r="JJ64" s="235"/>
      <c r="JK64" s="235"/>
      <c r="JL64" s="235"/>
      <c r="JM64" s="235"/>
      <c r="JN64" s="235"/>
      <c r="JO64" s="235"/>
      <c r="JP64" s="235"/>
      <c r="JQ64" s="235"/>
      <c r="JR64" s="235"/>
      <c r="JS64" s="235"/>
      <c r="JT64" s="235"/>
      <c r="JU64" s="235"/>
      <c r="JV64" s="235"/>
      <c r="JW64" s="235"/>
      <c r="JX64" s="235"/>
      <c r="JY64" s="235"/>
      <c r="JZ64" s="235"/>
      <c r="KA64" s="235"/>
      <c r="KB64" s="235"/>
      <c r="KC64" s="235"/>
      <c r="KD64" s="235"/>
      <c r="KE64" s="235"/>
      <c r="KF64" s="235"/>
      <c r="KG64" s="235"/>
      <c r="KH64" s="235"/>
      <c r="KI64" s="235"/>
      <c r="KJ64" s="235"/>
      <c r="KK64" s="235"/>
      <c r="KL64" s="235"/>
      <c r="KM64" s="235"/>
      <c r="KN64" s="235"/>
      <c r="KO64" s="235"/>
      <c r="KP64" s="235"/>
      <c r="KQ64" s="235"/>
      <c r="KR64" s="235"/>
      <c r="KS64" s="235"/>
      <c r="KT64" s="235"/>
      <c r="KU64" s="235"/>
      <c r="KV64" s="235"/>
      <c r="KW64" s="235"/>
      <c r="KX64" s="235"/>
      <c r="KY64" s="235"/>
      <c r="KZ64" s="235"/>
      <c r="LA64" s="235"/>
      <c r="LB64" s="235"/>
      <c r="LC64" s="235"/>
      <c r="LD64" s="235"/>
      <c r="LE64" s="235"/>
      <c r="LF64" s="235"/>
      <c r="LG64" s="235"/>
      <c r="LH64" s="235"/>
      <c r="LI64" s="235"/>
      <c r="LJ64" s="235"/>
      <c r="LK64" s="235"/>
      <c r="LL64" s="235"/>
      <c r="LM64" s="235"/>
      <c r="LN64" s="235"/>
      <c r="LO64" s="235"/>
      <c r="LP64" s="235"/>
      <c r="LQ64" s="235"/>
      <c r="LR64" s="235"/>
      <c r="LS64" s="235"/>
      <c r="LT64" s="235"/>
      <c r="LU64" s="235"/>
      <c r="LV64" s="235"/>
      <c r="LW64" s="235"/>
      <c r="LX64" s="235"/>
      <c r="LY64" s="235"/>
      <c r="LZ64" s="235"/>
      <c r="MA64" s="235"/>
      <c r="MB64" s="235"/>
      <c r="MC64" s="235"/>
      <c r="MD64" s="235"/>
      <c r="ME64" s="235"/>
      <c r="MF64" s="235"/>
      <c r="MG64" s="235"/>
      <c r="MH64" s="235"/>
      <c r="MI64" s="235"/>
      <c r="MJ64" s="235"/>
      <c r="MK64" s="235"/>
      <c r="ML64" s="235"/>
      <c r="MM64" s="235"/>
      <c r="MN64" s="235"/>
      <c r="MO64" s="235"/>
      <c r="MP64" s="235"/>
      <c r="MQ64" s="235"/>
      <c r="MR64" s="235"/>
      <c r="MS64" s="235"/>
      <c r="MT64" s="235"/>
      <c r="MU64" s="235"/>
      <c r="MV64" s="235"/>
      <c r="MW64" s="235"/>
      <c r="MX64" s="235"/>
      <c r="MY64" s="235"/>
      <c r="MZ64" s="235"/>
      <c r="NA64" s="235"/>
      <c r="NB64" s="235"/>
      <c r="NC64" s="235"/>
      <c r="ND64" s="235"/>
      <c r="NE64" s="235"/>
      <c r="NF64" s="235"/>
      <c r="NG64" s="235"/>
      <c r="NH64" s="235"/>
      <c r="NI64" s="235"/>
      <c r="NJ64" s="235"/>
      <c r="NK64" s="235"/>
      <c r="NL64" s="235"/>
      <c r="NM64" s="235"/>
      <c r="NN64" s="235"/>
      <c r="NO64" s="235"/>
      <c r="NP64" s="235"/>
      <c r="NQ64" s="235"/>
      <c r="NR64" s="235"/>
      <c r="NS64" s="235"/>
      <c r="NT64" s="235"/>
      <c r="NU64" s="235"/>
      <c r="NV64" s="235"/>
      <c r="NW64" s="235"/>
      <c r="NX64" s="235"/>
      <c r="NY64" s="235"/>
      <c r="NZ64" s="235"/>
      <c r="OA64" s="235"/>
      <c r="OB64" s="235"/>
      <c r="OC64" s="235"/>
      <c r="OD64" s="235"/>
      <c r="OE64" s="235"/>
      <c r="OF64" s="235"/>
      <c r="OG64" s="235"/>
      <c r="OH64" s="235"/>
      <c r="OI64" s="235"/>
      <c r="OJ64" s="235"/>
    </row>
    <row r="65" spans="1:400" s="246" customFormat="1" ht="15.95" customHeight="1" thickBot="1">
      <c r="A65" s="265" t="s">
        <v>2321</v>
      </c>
      <c r="B65" s="266" t="s">
        <v>431</v>
      </c>
      <c r="C65" s="266" t="s">
        <v>435</v>
      </c>
      <c r="D65" s="266" t="s">
        <v>2320</v>
      </c>
      <c r="E65" s="266"/>
      <c r="F65" s="266"/>
      <c r="G65" s="266"/>
      <c r="H65" s="265"/>
      <c r="I65" s="265"/>
      <c r="J65" s="265"/>
      <c r="K65" s="26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c r="BA65" s="235"/>
      <c r="BB65" s="235"/>
      <c r="BC65" s="235"/>
      <c r="BD65" s="235"/>
      <c r="BE65" s="235"/>
      <c r="BF65" s="235"/>
      <c r="BG65" s="235"/>
      <c r="BH65" s="235"/>
      <c r="BI65" s="235"/>
      <c r="BJ65" s="235"/>
      <c r="BK65" s="235"/>
      <c r="BL65" s="235"/>
      <c r="BM65" s="235"/>
      <c r="BN65" s="235"/>
      <c r="BO65" s="235"/>
      <c r="BP65" s="235"/>
      <c r="BQ65" s="235"/>
      <c r="BR65" s="235"/>
      <c r="BS65" s="235"/>
      <c r="BT65" s="235"/>
      <c r="BU65" s="235"/>
      <c r="BV65" s="235"/>
      <c r="BW65" s="235"/>
      <c r="BX65" s="235"/>
      <c r="BY65" s="235"/>
      <c r="BZ65" s="235"/>
      <c r="CA65" s="235"/>
      <c r="CB65" s="235"/>
      <c r="CC65" s="235"/>
      <c r="CD65" s="235"/>
      <c r="CE65" s="235"/>
      <c r="CF65" s="235"/>
      <c r="CG65" s="235"/>
      <c r="CH65" s="235"/>
      <c r="CI65" s="235"/>
      <c r="CJ65" s="235"/>
      <c r="CK65" s="235"/>
      <c r="CL65" s="235"/>
      <c r="CM65" s="235"/>
      <c r="CN65" s="235"/>
      <c r="CO65" s="235"/>
      <c r="CP65" s="235"/>
      <c r="CQ65" s="235"/>
      <c r="CR65" s="235"/>
      <c r="CS65" s="235"/>
      <c r="CT65" s="235"/>
      <c r="CU65" s="235"/>
      <c r="CV65" s="235"/>
      <c r="CW65" s="235"/>
      <c r="CX65" s="235"/>
      <c r="CY65" s="235"/>
      <c r="CZ65" s="235"/>
      <c r="DA65" s="235"/>
      <c r="DB65" s="235"/>
      <c r="DC65" s="235"/>
      <c r="DD65" s="235"/>
      <c r="DE65" s="235"/>
      <c r="DF65" s="235"/>
      <c r="DG65" s="235"/>
      <c r="DH65" s="235"/>
      <c r="DI65" s="235"/>
      <c r="DJ65" s="235"/>
      <c r="DK65" s="235"/>
      <c r="DL65" s="235"/>
      <c r="DM65" s="235"/>
      <c r="DN65" s="235"/>
      <c r="DO65" s="235"/>
      <c r="DP65" s="235"/>
      <c r="DQ65" s="235"/>
      <c r="DR65" s="235"/>
      <c r="DS65" s="235"/>
      <c r="DT65" s="235"/>
      <c r="DU65" s="235"/>
      <c r="DV65" s="235"/>
      <c r="DW65" s="235"/>
      <c r="DX65" s="235"/>
      <c r="DY65" s="235"/>
      <c r="DZ65" s="235"/>
      <c r="EA65" s="235"/>
      <c r="EB65" s="235"/>
      <c r="EC65" s="235"/>
      <c r="ED65" s="235"/>
      <c r="EE65" s="235"/>
      <c r="EF65" s="235"/>
      <c r="EG65" s="235"/>
      <c r="EH65" s="235"/>
      <c r="EI65" s="235"/>
      <c r="EJ65" s="235"/>
      <c r="EK65" s="235"/>
      <c r="EL65" s="235"/>
      <c r="EM65" s="235"/>
      <c r="EN65" s="235"/>
      <c r="EO65" s="235"/>
      <c r="EP65" s="235"/>
      <c r="EQ65" s="235"/>
      <c r="ER65" s="235"/>
      <c r="ES65" s="235"/>
      <c r="ET65" s="235"/>
      <c r="EU65" s="235"/>
      <c r="EV65" s="235"/>
      <c r="EW65" s="235"/>
      <c r="EX65" s="235"/>
      <c r="EY65" s="235"/>
      <c r="EZ65" s="235"/>
      <c r="FA65" s="235"/>
      <c r="FB65" s="235"/>
      <c r="FC65" s="235"/>
      <c r="FD65" s="235"/>
      <c r="FE65" s="235"/>
      <c r="FF65" s="235"/>
      <c r="FG65" s="235"/>
      <c r="FH65" s="235"/>
      <c r="FI65" s="235"/>
      <c r="FJ65" s="235"/>
      <c r="FK65" s="235"/>
      <c r="FL65" s="235"/>
      <c r="FM65" s="235"/>
      <c r="FN65" s="235"/>
      <c r="FO65" s="235"/>
      <c r="FP65" s="235"/>
      <c r="FQ65" s="235"/>
      <c r="FR65" s="235"/>
      <c r="FS65" s="235"/>
      <c r="FT65" s="235"/>
      <c r="FU65" s="235"/>
      <c r="FV65" s="235"/>
      <c r="FW65" s="235"/>
      <c r="FX65" s="235"/>
      <c r="FY65" s="235"/>
      <c r="FZ65" s="235"/>
      <c r="GA65" s="235"/>
      <c r="GB65" s="235"/>
      <c r="GC65" s="235"/>
      <c r="GD65" s="235"/>
      <c r="GE65" s="235"/>
      <c r="GF65" s="235"/>
      <c r="GG65" s="235"/>
      <c r="GH65" s="235"/>
      <c r="GI65" s="235"/>
      <c r="GJ65" s="235"/>
      <c r="GK65" s="235"/>
      <c r="GL65" s="235"/>
      <c r="GM65" s="235"/>
      <c r="GN65" s="235"/>
      <c r="GO65" s="235"/>
      <c r="GP65" s="235"/>
      <c r="GQ65" s="235"/>
      <c r="GR65" s="235"/>
      <c r="GS65" s="235"/>
      <c r="GT65" s="235"/>
      <c r="GU65" s="235"/>
      <c r="GV65" s="235"/>
      <c r="GW65" s="235"/>
      <c r="GX65" s="235"/>
      <c r="GY65" s="235"/>
      <c r="GZ65" s="235"/>
      <c r="HA65" s="235"/>
      <c r="HB65" s="235"/>
      <c r="HC65" s="235"/>
      <c r="HD65" s="235"/>
      <c r="HE65" s="235"/>
      <c r="HF65" s="235"/>
      <c r="HG65" s="235"/>
      <c r="HH65" s="235"/>
      <c r="HI65" s="235"/>
      <c r="HJ65" s="235"/>
      <c r="HK65" s="235"/>
      <c r="HL65" s="235"/>
      <c r="HM65" s="235"/>
      <c r="HN65" s="235"/>
      <c r="HO65" s="235"/>
      <c r="HP65" s="235"/>
      <c r="HQ65" s="235"/>
      <c r="HR65" s="235"/>
      <c r="HS65" s="235"/>
      <c r="HT65" s="235"/>
      <c r="HU65" s="235"/>
      <c r="HV65" s="235"/>
      <c r="HW65" s="235"/>
      <c r="HX65" s="235"/>
      <c r="HY65" s="235"/>
      <c r="HZ65" s="235"/>
      <c r="IA65" s="235"/>
      <c r="IB65" s="235"/>
      <c r="IC65" s="235"/>
      <c r="ID65" s="235"/>
      <c r="IE65" s="235"/>
      <c r="IF65" s="235"/>
      <c r="IG65" s="235"/>
      <c r="IH65" s="235"/>
      <c r="II65" s="235"/>
      <c r="IJ65" s="235"/>
      <c r="IK65" s="235"/>
      <c r="IL65" s="235"/>
      <c r="IM65" s="235"/>
      <c r="IN65" s="235"/>
      <c r="IO65" s="235"/>
      <c r="IP65" s="235"/>
      <c r="IQ65" s="235"/>
      <c r="IR65" s="235"/>
      <c r="IS65" s="235"/>
      <c r="IT65" s="235"/>
      <c r="IU65" s="235"/>
      <c r="IV65" s="235"/>
      <c r="IW65" s="235"/>
      <c r="IX65" s="235"/>
      <c r="IY65" s="235"/>
      <c r="IZ65" s="235"/>
      <c r="JA65" s="235"/>
      <c r="JB65" s="235"/>
      <c r="JC65" s="235"/>
      <c r="JD65" s="235"/>
      <c r="JE65" s="235"/>
      <c r="JF65" s="235"/>
      <c r="JG65" s="235"/>
      <c r="JH65" s="235"/>
      <c r="JI65" s="235"/>
      <c r="JJ65" s="235"/>
      <c r="JK65" s="235"/>
      <c r="JL65" s="235"/>
      <c r="JM65" s="235"/>
      <c r="JN65" s="235"/>
      <c r="JO65" s="235"/>
      <c r="JP65" s="235"/>
      <c r="JQ65" s="235"/>
      <c r="JR65" s="235"/>
      <c r="JS65" s="235"/>
      <c r="JT65" s="235"/>
      <c r="JU65" s="235"/>
      <c r="JV65" s="235"/>
      <c r="JW65" s="235"/>
      <c r="JX65" s="235"/>
      <c r="JY65" s="235"/>
      <c r="JZ65" s="235"/>
      <c r="KA65" s="235"/>
      <c r="KB65" s="235"/>
      <c r="KC65" s="235"/>
      <c r="KD65" s="235"/>
      <c r="KE65" s="235"/>
      <c r="KF65" s="235"/>
      <c r="KG65" s="235"/>
      <c r="KH65" s="235"/>
      <c r="KI65" s="235"/>
      <c r="KJ65" s="235"/>
      <c r="KK65" s="235"/>
      <c r="KL65" s="235"/>
      <c r="KM65" s="235"/>
      <c r="KN65" s="235"/>
      <c r="KO65" s="235"/>
      <c r="KP65" s="235"/>
      <c r="KQ65" s="235"/>
      <c r="KR65" s="235"/>
      <c r="KS65" s="235"/>
      <c r="KT65" s="235"/>
      <c r="KU65" s="235"/>
      <c r="KV65" s="235"/>
      <c r="KW65" s="235"/>
      <c r="KX65" s="235"/>
      <c r="KY65" s="235"/>
      <c r="KZ65" s="235"/>
      <c r="LA65" s="235"/>
      <c r="LB65" s="235"/>
      <c r="LC65" s="235"/>
      <c r="LD65" s="235"/>
      <c r="LE65" s="235"/>
      <c r="LF65" s="235"/>
      <c r="LG65" s="235"/>
      <c r="LH65" s="235"/>
      <c r="LI65" s="235"/>
      <c r="LJ65" s="235"/>
      <c r="LK65" s="235"/>
      <c r="LL65" s="235"/>
      <c r="LM65" s="235"/>
      <c r="LN65" s="235"/>
      <c r="LO65" s="235"/>
      <c r="LP65" s="235"/>
      <c r="LQ65" s="235"/>
      <c r="LR65" s="235"/>
      <c r="LS65" s="235"/>
      <c r="LT65" s="235"/>
      <c r="LU65" s="235"/>
      <c r="LV65" s="235"/>
      <c r="LW65" s="235"/>
      <c r="LX65" s="235"/>
      <c r="LY65" s="235"/>
      <c r="LZ65" s="235"/>
      <c r="MA65" s="235"/>
      <c r="MB65" s="235"/>
      <c r="MC65" s="235"/>
      <c r="MD65" s="235"/>
      <c r="ME65" s="235"/>
      <c r="MF65" s="235"/>
      <c r="MG65" s="235"/>
      <c r="MH65" s="235"/>
      <c r="MI65" s="235"/>
      <c r="MJ65" s="235"/>
      <c r="MK65" s="235"/>
      <c r="ML65" s="235"/>
      <c r="MM65" s="235"/>
      <c r="MN65" s="235"/>
      <c r="MO65" s="235"/>
      <c r="MP65" s="235"/>
      <c r="MQ65" s="235"/>
      <c r="MR65" s="235"/>
      <c r="MS65" s="235"/>
      <c r="MT65" s="235"/>
      <c r="MU65" s="235"/>
      <c r="MV65" s="235"/>
      <c r="MW65" s="235"/>
      <c r="MX65" s="235"/>
      <c r="MY65" s="235"/>
      <c r="MZ65" s="235"/>
      <c r="NA65" s="235"/>
      <c r="NB65" s="235"/>
      <c r="NC65" s="235"/>
      <c r="ND65" s="235"/>
      <c r="NE65" s="235"/>
      <c r="NF65" s="235"/>
      <c r="NG65" s="235"/>
      <c r="NH65" s="235"/>
      <c r="NI65" s="235"/>
      <c r="NJ65" s="235"/>
      <c r="NK65" s="235"/>
      <c r="NL65" s="235"/>
      <c r="NM65" s="235"/>
      <c r="NN65" s="235"/>
      <c r="NO65" s="235"/>
      <c r="NP65" s="235"/>
      <c r="NQ65" s="235"/>
      <c r="NR65" s="235"/>
      <c r="NS65" s="235"/>
      <c r="NT65" s="235"/>
      <c r="NU65" s="235"/>
      <c r="NV65" s="235"/>
      <c r="NW65" s="235"/>
      <c r="NX65" s="235"/>
      <c r="NY65" s="235"/>
      <c r="NZ65" s="235"/>
      <c r="OA65" s="235"/>
      <c r="OB65" s="235"/>
      <c r="OC65" s="235"/>
      <c r="OD65" s="235"/>
      <c r="OE65" s="235"/>
      <c r="OF65" s="235"/>
      <c r="OG65" s="235"/>
      <c r="OH65" s="235"/>
      <c r="OI65" s="235"/>
      <c r="OJ65" s="235"/>
    </row>
    <row r="66" spans="1:400" ht="15.95" customHeight="1" thickBot="1">
      <c r="A66" s="239" t="s">
        <v>1860</v>
      </c>
      <c r="B66" s="240" t="s">
        <v>436</v>
      </c>
      <c r="C66" s="240" t="s">
        <v>437</v>
      </c>
      <c r="D66" s="240" t="s">
        <v>2319</v>
      </c>
      <c r="E66" s="240"/>
      <c r="F66" s="240"/>
      <c r="G66" s="240"/>
      <c r="H66" s="239"/>
      <c r="I66" s="239"/>
      <c r="J66" s="239"/>
      <c r="K66" s="239"/>
    </row>
    <row r="67" spans="1:400" s="244" customFormat="1" ht="15.95" customHeight="1" thickBot="1">
      <c r="A67" s="242" t="s">
        <v>1862</v>
      </c>
      <c r="B67" s="243" t="s">
        <v>438</v>
      </c>
      <c r="C67" s="243" t="s">
        <v>1865</v>
      </c>
      <c r="D67" s="243" t="s">
        <v>2318</v>
      </c>
      <c r="E67" s="243" t="s">
        <v>438</v>
      </c>
      <c r="F67" s="243" t="s">
        <v>1863</v>
      </c>
      <c r="G67" s="243" t="s">
        <v>2317</v>
      </c>
      <c r="H67" s="242" t="s">
        <v>1726</v>
      </c>
      <c r="I67" s="242" t="s">
        <v>1867</v>
      </c>
      <c r="J67" s="242"/>
      <c r="K67" s="242"/>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235"/>
      <c r="BH67" s="235"/>
      <c r="BI67" s="235"/>
      <c r="BJ67" s="235"/>
      <c r="BK67" s="235"/>
      <c r="BL67" s="235"/>
      <c r="BM67" s="235"/>
      <c r="BN67" s="235"/>
      <c r="BO67" s="235"/>
      <c r="BP67" s="235"/>
      <c r="BQ67" s="235"/>
      <c r="BR67" s="235"/>
      <c r="BS67" s="235"/>
      <c r="BT67" s="235"/>
      <c r="BU67" s="235"/>
      <c r="BV67" s="235"/>
      <c r="BW67" s="235"/>
      <c r="BX67" s="235"/>
      <c r="BY67" s="235"/>
      <c r="BZ67" s="235"/>
      <c r="CA67" s="235"/>
      <c r="CB67" s="235"/>
      <c r="CC67" s="235"/>
      <c r="CD67" s="235"/>
      <c r="CE67" s="235"/>
      <c r="CF67" s="235"/>
      <c r="CG67" s="235"/>
      <c r="CH67" s="235"/>
      <c r="CI67" s="235"/>
      <c r="CJ67" s="235"/>
      <c r="CK67" s="235"/>
      <c r="CL67" s="235"/>
      <c r="CM67" s="235"/>
      <c r="CN67" s="235"/>
      <c r="CO67" s="235"/>
      <c r="CP67" s="235"/>
      <c r="CQ67" s="235"/>
      <c r="CR67" s="235"/>
      <c r="CS67" s="235"/>
      <c r="CT67" s="235"/>
      <c r="CU67" s="235"/>
      <c r="CV67" s="235"/>
      <c r="CW67" s="235"/>
      <c r="CX67" s="235"/>
      <c r="CY67" s="235"/>
      <c r="CZ67" s="235"/>
      <c r="DA67" s="235"/>
      <c r="DB67" s="235"/>
      <c r="DC67" s="235"/>
      <c r="DD67" s="235"/>
      <c r="DE67" s="235"/>
      <c r="DF67" s="235"/>
      <c r="DG67" s="235"/>
      <c r="DH67" s="235"/>
      <c r="DI67" s="235"/>
      <c r="DJ67" s="235"/>
      <c r="DK67" s="235"/>
      <c r="DL67" s="235"/>
      <c r="DM67" s="235"/>
      <c r="DN67" s="235"/>
      <c r="DO67" s="235"/>
      <c r="DP67" s="235"/>
      <c r="DQ67" s="235"/>
      <c r="DR67" s="235"/>
      <c r="DS67" s="235"/>
      <c r="DT67" s="235"/>
      <c r="DU67" s="235"/>
      <c r="DV67" s="235"/>
      <c r="DW67" s="235"/>
      <c r="DX67" s="235"/>
      <c r="DY67" s="235"/>
      <c r="DZ67" s="235"/>
      <c r="EA67" s="235"/>
      <c r="EB67" s="235"/>
      <c r="EC67" s="235"/>
      <c r="ED67" s="235"/>
      <c r="EE67" s="235"/>
      <c r="EF67" s="235"/>
      <c r="EG67" s="235"/>
      <c r="EH67" s="235"/>
      <c r="EI67" s="235"/>
      <c r="EJ67" s="235"/>
      <c r="EK67" s="235"/>
      <c r="EL67" s="235"/>
      <c r="EM67" s="235"/>
      <c r="EN67" s="235"/>
      <c r="EO67" s="235"/>
      <c r="EP67" s="235"/>
      <c r="EQ67" s="235"/>
      <c r="ER67" s="235"/>
      <c r="ES67" s="235"/>
      <c r="ET67" s="235"/>
      <c r="EU67" s="235"/>
      <c r="EV67" s="235"/>
      <c r="EW67" s="235"/>
      <c r="EX67" s="235"/>
      <c r="EY67" s="235"/>
      <c r="EZ67" s="235"/>
      <c r="FA67" s="235"/>
      <c r="FB67" s="235"/>
      <c r="FC67" s="235"/>
      <c r="FD67" s="235"/>
      <c r="FE67" s="235"/>
      <c r="FF67" s="235"/>
      <c r="FG67" s="235"/>
      <c r="FH67" s="235"/>
      <c r="FI67" s="235"/>
      <c r="FJ67" s="235"/>
      <c r="FK67" s="235"/>
      <c r="FL67" s="235"/>
      <c r="FM67" s="235"/>
      <c r="FN67" s="235"/>
      <c r="FO67" s="235"/>
      <c r="FP67" s="235"/>
      <c r="FQ67" s="235"/>
      <c r="FR67" s="235"/>
      <c r="FS67" s="235"/>
      <c r="FT67" s="235"/>
      <c r="FU67" s="235"/>
      <c r="FV67" s="235"/>
      <c r="FW67" s="235"/>
      <c r="FX67" s="235"/>
      <c r="FY67" s="235"/>
      <c r="FZ67" s="235"/>
      <c r="GA67" s="235"/>
      <c r="GB67" s="235"/>
      <c r="GC67" s="235"/>
      <c r="GD67" s="235"/>
      <c r="GE67" s="235"/>
      <c r="GF67" s="235"/>
      <c r="GG67" s="235"/>
      <c r="GH67" s="235"/>
      <c r="GI67" s="235"/>
      <c r="GJ67" s="235"/>
      <c r="GK67" s="235"/>
      <c r="GL67" s="235"/>
      <c r="GM67" s="235"/>
      <c r="GN67" s="235"/>
      <c r="GO67" s="235"/>
      <c r="GP67" s="235"/>
      <c r="GQ67" s="235"/>
      <c r="GR67" s="235"/>
      <c r="GS67" s="235"/>
      <c r="GT67" s="235"/>
      <c r="GU67" s="235"/>
      <c r="GV67" s="235"/>
      <c r="GW67" s="235"/>
      <c r="GX67" s="235"/>
      <c r="GY67" s="235"/>
      <c r="GZ67" s="235"/>
      <c r="HA67" s="235"/>
      <c r="HB67" s="235"/>
      <c r="HC67" s="235"/>
      <c r="HD67" s="235"/>
      <c r="HE67" s="235"/>
      <c r="HF67" s="235"/>
      <c r="HG67" s="235"/>
      <c r="HH67" s="235"/>
      <c r="HI67" s="235"/>
      <c r="HJ67" s="235"/>
      <c r="HK67" s="235"/>
      <c r="HL67" s="235"/>
      <c r="HM67" s="235"/>
      <c r="HN67" s="235"/>
      <c r="HO67" s="235"/>
      <c r="HP67" s="235"/>
      <c r="HQ67" s="235"/>
      <c r="HR67" s="235"/>
      <c r="HS67" s="235"/>
      <c r="HT67" s="235"/>
      <c r="HU67" s="235"/>
      <c r="HV67" s="235"/>
      <c r="HW67" s="235"/>
      <c r="HX67" s="235"/>
      <c r="HY67" s="235"/>
      <c r="HZ67" s="235"/>
      <c r="IA67" s="235"/>
      <c r="IB67" s="235"/>
      <c r="IC67" s="235"/>
      <c r="ID67" s="235"/>
      <c r="IE67" s="235"/>
      <c r="IF67" s="235"/>
      <c r="IG67" s="235"/>
      <c r="IH67" s="235"/>
      <c r="II67" s="235"/>
      <c r="IJ67" s="235"/>
      <c r="IK67" s="235"/>
      <c r="IL67" s="235"/>
      <c r="IM67" s="235"/>
      <c r="IN67" s="235"/>
      <c r="IO67" s="235"/>
      <c r="IP67" s="235"/>
      <c r="IQ67" s="235"/>
      <c r="IR67" s="235"/>
      <c r="IS67" s="235"/>
      <c r="IT67" s="235"/>
      <c r="IU67" s="235"/>
      <c r="IV67" s="235"/>
      <c r="IW67" s="235"/>
      <c r="IX67" s="235"/>
      <c r="IY67" s="235"/>
      <c r="IZ67" s="235"/>
      <c r="JA67" s="235"/>
      <c r="JB67" s="235"/>
      <c r="JC67" s="235"/>
      <c r="JD67" s="235"/>
      <c r="JE67" s="235"/>
      <c r="JF67" s="235"/>
      <c r="JG67" s="235"/>
      <c r="JH67" s="235"/>
      <c r="JI67" s="235"/>
      <c r="JJ67" s="235"/>
      <c r="JK67" s="235"/>
      <c r="JL67" s="235"/>
      <c r="JM67" s="235"/>
      <c r="JN67" s="235"/>
      <c r="JO67" s="235"/>
      <c r="JP67" s="235"/>
      <c r="JQ67" s="235"/>
      <c r="JR67" s="235"/>
      <c r="JS67" s="235"/>
      <c r="JT67" s="235"/>
      <c r="JU67" s="235"/>
      <c r="JV67" s="235"/>
      <c r="JW67" s="235"/>
      <c r="JX67" s="235"/>
      <c r="JY67" s="235"/>
      <c r="JZ67" s="235"/>
      <c r="KA67" s="235"/>
      <c r="KB67" s="235"/>
      <c r="KC67" s="235"/>
      <c r="KD67" s="235"/>
      <c r="KE67" s="235"/>
      <c r="KF67" s="235"/>
      <c r="KG67" s="235"/>
      <c r="KH67" s="235"/>
      <c r="KI67" s="235"/>
      <c r="KJ67" s="235"/>
      <c r="KK67" s="235"/>
      <c r="KL67" s="235"/>
      <c r="KM67" s="235"/>
      <c r="KN67" s="235"/>
      <c r="KO67" s="235"/>
      <c r="KP67" s="235"/>
      <c r="KQ67" s="235"/>
      <c r="KR67" s="235"/>
      <c r="KS67" s="235"/>
      <c r="KT67" s="235"/>
      <c r="KU67" s="235"/>
      <c r="KV67" s="235"/>
      <c r="KW67" s="235"/>
      <c r="KX67" s="235"/>
      <c r="KY67" s="235"/>
      <c r="KZ67" s="235"/>
      <c r="LA67" s="235"/>
      <c r="LB67" s="235"/>
      <c r="LC67" s="235"/>
      <c r="LD67" s="235"/>
      <c r="LE67" s="235"/>
      <c r="LF67" s="235"/>
      <c r="LG67" s="235"/>
      <c r="LH67" s="235"/>
      <c r="LI67" s="235"/>
      <c r="LJ67" s="235"/>
      <c r="LK67" s="235"/>
      <c r="LL67" s="235"/>
      <c r="LM67" s="235"/>
      <c r="LN67" s="235"/>
      <c r="LO67" s="235"/>
      <c r="LP67" s="235"/>
      <c r="LQ67" s="235"/>
      <c r="LR67" s="235"/>
      <c r="LS67" s="235"/>
      <c r="LT67" s="235"/>
      <c r="LU67" s="235"/>
      <c r="LV67" s="235"/>
      <c r="LW67" s="235"/>
      <c r="LX67" s="235"/>
      <c r="LY67" s="235"/>
      <c r="LZ67" s="235"/>
      <c r="MA67" s="235"/>
      <c r="MB67" s="235"/>
      <c r="MC67" s="235"/>
      <c r="MD67" s="235"/>
      <c r="ME67" s="235"/>
      <c r="MF67" s="235"/>
      <c r="MG67" s="235"/>
      <c r="MH67" s="235"/>
      <c r="MI67" s="235"/>
      <c r="MJ67" s="235"/>
      <c r="MK67" s="235"/>
      <c r="ML67" s="235"/>
      <c r="MM67" s="235"/>
      <c r="MN67" s="235"/>
      <c r="MO67" s="235"/>
      <c r="MP67" s="235"/>
      <c r="MQ67" s="235"/>
      <c r="MR67" s="235"/>
      <c r="MS67" s="235"/>
      <c r="MT67" s="235"/>
      <c r="MU67" s="235"/>
      <c r="MV67" s="235"/>
      <c r="MW67" s="235"/>
      <c r="MX67" s="235"/>
      <c r="MY67" s="235"/>
      <c r="MZ67" s="235"/>
      <c r="NA67" s="235"/>
      <c r="NB67" s="235"/>
      <c r="NC67" s="235"/>
      <c r="ND67" s="235"/>
      <c r="NE67" s="235"/>
      <c r="NF67" s="235"/>
      <c r="NG67" s="235"/>
      <c r="NH67" s="235"/>
      <c r="NI67" s="235"/>
      <c r="NJ67" s="235"/>
      <c r="NK67" s="235"/>
      <c r="NL67" s="235"/>
      <c r="NM67" s="235"/>
      <c r="NN67" s="235"/>
      <c r="NO67" s="235"/>
      <c r="NP67" s="235"/>
      <c r="NQ67" s="235"/>
      <c r="NR67" s="235"/>
      <c r="NS67" s="235"/>
      <c r="NT67" s="235"/>
      <c r="NU67" s="235"/>
      <c r="NV67" s="235"/>
      <c r="NW67" s="235"/>
      <c r="NX67" s="235"/>
      <c r="NY67" s="235"/>
      <c r="NZ67" s="235"/>
      <c r="OA67" s="235"/>
      <c r="OB67" s="235"/>
      <c r="OC67" s="235"/>
      <c r="OD67" s="235"/>
      <c r="OE67" s="235"/>
      <c r="OF67" s="235"/>
      <c r="OG67" s="235"/>
      <c r="OH67" s="235"/>
      <c r="OI67" s="235"/>
      <c r="OJ67" s="235"/>
    </row>
    <row r="68" spans="1:400" ht="15.95" customHeight="1" thickBot="1">
      <c r="A68" s="239" t="s">
        <v>1868</v>
      </c>
      <c r="B68" s="240" t="s">
        <v>438</v>
      </c>
      <c r="C68" s="240" t="s">
        <v>439</v>
      </c>
      <c r="D68" s="240" t="s">
        <v>2316</v>
      </c>
      <c r="E68" s="240"/>
      <c r="F68" s="240"/>
      <c r="G68" s="240"/>
      <c r="H68" s="239"/>
      <c r="I68" s="239"/>
      <c r="J68" s="239"/>
      <c r="K68" s="239"/>
      <c r="L68" s="236"/>
      <c r="M68" s="236"/>
      <c r="N68" s="236"/>
      <c r="O68" s="236"/>
      <c r="P68" s="236"/>
      <c r="Q68" s="236"/>
      <c r="R68" s="236"/>
      <c r="S68" s="236"/>
      <c r="T68" s="236"/>
      <c r="U68" s="236"/>
      <c r="V68" s="236"/>
      <c r="W68" s="236"/>
      <c r="X68" s="236"/>
      <c r="Y68" s="236"/>
      <c r="Z68" s="236"/>
      <c r="AA68" s="236"/>
      <c r="AB68" s="236"/>
      <c r="AC68" s="236"/>
    </row>
    <row r="69" spans="1:400" ht="15.95" customHeight="1" thickBot="1">
      <c r="A69" s="239" t="s">
        <v>1870</v>
      </c>
      <c r="B69" s="240" t="s">
        <v>438</v>
      </c>
      <c r="C69" s="240" t="s">
        <v>440</v>
      </c>
      <c r="D69" s="240" t="s">
        <v>2315</v>
      </c>
      <c r="E69" s="240"/>
      <c r="F69" s="240"/>
      <c r="G69" s="240"/>
      <c r="H69" s="239"/>
      <c r="I69" s="239"/>
      <c r="J69" s="239"/>
      <c r="K69" s="239"/>
    </row>
    <row r="70" spans="1:400" ht="15.95" customHeight="1" thickBot="1">
      <c r="A70" s="239" t="s">
        <v>1872</v>
      </c>
      <c r="B70" s="240" t="s">
        <v>438</v>
      </c>
      <c r="C70" s="240" t="s">
        <v>408</v>
      </c>
      <c r="D70" s="240" t="s">
        <v>2314</v>
      </c>
      <c r="E70" s="240"/>
      <c r="F70" s="240"/>
      <c r="G70" s="240"/>
      <c r="H70" s="239"/>
      <c r="I70" s="239"/>
      <c r="J70" s="239"/>
      <c r="K70" s="239"/>
    </row>
    <row r="71" spans="1:400" s="246" customFormat="1" ht="15.95" customHeight="1" thickBot="1">
      <c r="A71" s="265" t="s">
        <v>2313</v>
      </c>
      <c r="B71" s="266" t="s">
        <v>441</v>
      </c>
      <c r="C71" s="266" t="s">
        <v>442</v>
      </c>
      <c r="D71" s="266" t="s">
        <v>2312</v>
      </c>
      <c r="E71" s="266"/>
      <c r="F71" s="266"/>
      <c r="G71" s="266"/>
      <c r="H71" s="265"/>
      <c r="I71" s="265"/>
      <c r="J71" s="265"/>
      <c r="K71" s="26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c r="BE71" s="235"/>
      <c r="BF71" s="235"/>
      <c r="BG71" s="235"/>
      <c r="BH71" s="235"/>
      <c r="BI71" s="235"/>
      <c r="BJ71" s="235"/>
      <c r="BK71" s="235"/>
      <c r="BL71" s="235"/>
      <c r="BM71" s="235"/>
      <c r="BN71" s="235"/>
      <c r="BO71" s="235"/>
      <c r="BP71" s="235"/>
      <c r="BQ71" s="235"/>
      <c r="BR71" s="235"/>
      <c r="BS71" s="235"/>
      <c r="BT71" s="235"/>
      <c r="BU71" s="235"/>
      <c r="BV71" s="235"/>
      <c r="BW71" s="235"/>
      <c r="BX71" s="235"/>
      <c r="BY71" s="235"/>
      <c r="BZ71" s="235"/>
      <c r="CA71" s="235"/>
      <c r="CB71" s="235"/>
      <c r="CC71" s="235"/>
      <c r="CD71" s="235"/>
      <c r="CE71" s="235"/>
      <c r="CF71" s="235"/>
      <c r="CG71" s="235"/>
      <c r="CH71" s="235"/>
      <c r="CI71" s="235"/>
      <c r="CJ71" s="235"/>
      <c r="CK71" s="235"/>
      <c r="CL71" s="235"/>
      <c r="CM71" s="235"/>
      <c r="CN71" s="235"/>
      <c r="CO71" s="235"/>
      <c r="CP71" s="235"/>
      <c r="CQ71" s="235"/>
      <c r="CR71" s="235"/>
      <c r="CS71" s="235"/>
      <c r="CT71" s="235"/>
      <c r="CU71" s="235"/>
      <c r="CV71" s="235"/>
      <c r="CW71" s="235"/>
      <c r="CX71" s="235"/>
      <c r="CY71" s="235"/>
      <c r="CZ71" s="235"/>
      <c r="DA71" s="235"/>
      <c r="DB71" s="235"/>
      <c r="DC71" s="235"/>
      <c r="DD71" s="235"/>
      <c r="DE71" s="235"/>
      <c r="DF71" s="235"/>
      <c r="DG71" s="235"/>
      <c r="DH71" s="235"/>
      <c r="DI71" s="235"/>
      <c r="DJ71" s="235"/>
      <c r="DK71" s="235"/>
      <c r="DL71" s="235"/>
      <c r="DM71" s="235"/>
      <c r="DN71" s="235"/>
      <c r="DO71" s="235"/>
      <c r="DP71" s="235"/>
      <c r="DQ71" s="235"/>
      <c r="DR71" s="235"/>
      <c r="DS71" s="235"/>
      <c r="DT71" s="235"/>
      <c r="DU71" s="235"/>
      <c r="DV71" s="235"/>
      <c r="DW71" s="235"/>
      <c r="DX71" s="235"/>
      <c r="DY71" s="235"/>
      <c r="DZ71" s="235"/>
      <c r="EA71" s="235"/>
      <c r="EB71" s="235"/>
      <c r="EC71" s="235"/>
      <c r="ED71" s="235"/>
      <c r="EE71" s="235"/>
      <c r="EF71" s="235"/>
      <c r="EG71" s="235"/>
      <c r="EH71" s="235"/>
      <c r="EI71" s="235"/>
      <c r="EJ71" s="235"/>
      <c r="EK71" s="235"/>
      <c r="EL71" s="235"/>
      <c r="EM71" s="235"/>
      <c r="EN71" s="235"/>
      <c r="EO71" s="235"/>
      <c r="EP71" s="235"/>
      <c r="EQ71" s="235"/>
      <c r="ER71" s="235"/>
      <c r="ES71" s="235"/>
      <c r="ET71" s="235"/>
      <c r="EU71" s="235"/>
      <c r="EV71" s="235"/>
      <c r="EW71" s="235"/>
      <c r="EX71" s="235"/>
      <c r="EY71" s="235"/>
      <c r="EZ71" s="235"/>
      <c r="FA71" s="235"/>
      <c r="FB71" s="235"/>
      <c r="FC71" s="235"/>
      <c r="FD71" s="235"/>
      <c r="FE71" s="235"/>
      <c r="FF71" s="235"/>
      <c r="FG71" s="235"/>
      <c r="FH71" s="235"/>
      <c r="FI71" s="235"/>
      <c r="FJ71" s="235"/>
      <c r="FK71" s="235"/>
      <c r="FL71" s="235"/>
      <c r="FM71" s="235"/>
      <c r="FN71" s="235"/>
      <c r="FO71" s="235"/>
      <c r="FP71" s="235"/>
      <c r="FQ71" s="235"/>
      <c r="FR71" s="235"/>
      <c r="FS71" s="235"/>
      <c r="FT71" s="235"/>
      <c r="FU71" s="235"/>
      <c r="FV71" s="235"/>
      <c r="FW71" s="235"/>
      <c r="FX71" s="235"/>
      <c r="FY71" s="235"/>
      <c r="FZ71" s="235"/>
      <c r="GA71" s="235"/>
      <c r="GB71" s="235"/>
      <c r="GC71" s="235"/>
      <c r="GD71" s="235"/>
      <c r="GE71" s="235"/>
      <c r="GF71" s="235"/>
      <c r="GG71" s="235"/>
      <c r="GH71" s="235"/>
      <c r="GI71" s="235"/>
      <c r="GJ71" s="235"/>
      <c r="GK71" s="235"/>
      <c r="GL71" s="235"/>
      <c r="GM71" s="235"/>
      <c r="GN71" s="235"/>
      <c r="GO71" s="235"/>
      <c r="GP71" s="235"/>
      <c r="GQ71" s="235"/>
      <c r="GR71" s="235"/>
      <c r="GS71" s="235"/>
      <c r="GT71" s="235"/>
      <c r="GU71" s="235"/>
      <c r="GV71" s="235"/>
      <c r="GW71" s="235"/>
      <c r="GX71" s="235"/>
      <c r="GY71" s="235"/>
      <c r="GZ71" s="235"/>
      <c r="HA71" s="235"/>
      <c r="HB71" s="235"/>
      <c r="HC71" s="235"/>
      <c r="HD71" s="235"/>
      <c r="HE71" s="235"/>
      <c r="HF71" s="235"/>
      <c r="HG71" s="235"/>
      <c r="HH71" s="235"/>
      <c r="HI71" s="235"/>
      <c r="HJ71" s="235"/>
      <c r="HK71" s="235"/>
      <c r="HL71" s="235"/>
      <c r="HM71" s="235"/>
      <c r="HN71" s="235"/>
      <c r="HO71" s="235"/>
      <c r="HP71" s="235"/>
      <c r="HQ71" s="235"/>
      <c r="HR71" s="235"/>
      <c r="HS71" s="235"/>
      <c r="HT71" s="235"/>
      <c r="HU71" s="235"/>
      <c r="HV71" s="235"/>
      <c r="HW71" s="235"/>
      <c r="HX71" s="235"/>
      <c r="HY71" s="235"/>
      <c r="HZ71" s="235"/>
      <c r="IA71" s="235"/>
      <c r="IB71" s="235"/>
      <c r="IC71" s="235"/>
      <c r="ID71" s="235"/>
      <c r="IE71" s="235"/>
      <c r="IF71" s="235"/>
      <c r="IG71" s="235"/>
      <c r="IH71" s="235"/>
      <c r="II71" s="235"/>
      <c r="IJ71" s="235"/>
      <c r="IK71" s="235"/>
      <c r="IL71" s="235"/>
      <c r="IM71" s="235"/>
      <c r="IN71" s="235"/>
      <c r="IO71" s="235"/>
      <c r="IP71" s="235"/>
      <c r="IQ71" s="235"/>
      <c r="IR71" s="235"/>
      <c r="IS71" s="235"/>
      <c r="IT71" s="235"/>
      <c r="IU71" s="235"/>
      <c r="IV71" s="235"/>
      <c r="IW71" s="235"/>
      <c r="IX71" s="235"/>
      <c r="IY71" s="235"/>
      <c r="IZ71" s="235"/>
      <c r="JA71" s="235"/>
      <c r="JB71" s="235"/>
      <c r="JC71" s="235"/>
      <c r="JD71" s="235"/>
      <c r="JE71" s="235"/>
      <c r="JF71" s="235"/>
      <c r="JG71" s="235"/>
      <c r="JH71" s="235"/>
      <c r="JI71" s="235"/>
      <c r="JJ71" s="235"/>
      <c r="JK71" s="235"/>
      <c r="JL71" s="235"/>
      <c r="JM71" s="235"/>
      <c r="JN71" s="235"/>
      <c r="JO71" s="235"/>
      <c r="JP71" s="235"/>
      <c r="JQ71" s="235"/>
      <c r="JR71" s="235"/>
      <c r="JS71" s="235"/>
      <c r="JT71" s="235"/>
      <c r="JU71" s="235"/>
      <c r="JV71" s="235"/>
      <c r="JW71" s="235"/>
      <c r="JX71" s="235"/>
      <c r="JY71" s="235"/>
      <c r="JZ71" s="235"/>
      <c r="KA71" s="235"/>
      <c r="KB71" s="235"/>
      <c r="KC71" s="235"/>
      <c r="KD71" s="235"/>
      <c r="KE71" s="235"/>
      <c r="KF71" s="235"/>
      <c r="KG71" s="235"/>
      <c r="KH71" s="235"/>
      <c r="KI71" s="235"/>
      <c r="KJ71" s="235"/>
      <c r="KK71" s="235"/>
      <c r="KL71" s="235"/>
      <c r="KM71" s="235"/>
      <c r="KN71" s="235"/>
      <c r="KO71" s="235"/>
      <c r="KP71" s="235"/>
      <c r="KQ71" s="235"/>
      <c r="KR71" s="235"/>
      <c r="KS71" s="235"/>
      <c r="KT71" s="235"/>
      <c r="KU71" s="235"/>
      <c r="KV71" s="235"/>
      <c r="KW71" s="235"/>
      <c r="KX71" s="235"/>
      <c r="KY71" s="235"/>
      <c r="KZ71" s="235"/>
      <c r="LA71" s="235"/>
      <c r="LB71" s="235"/>
      <c r="LC71" s="235"/>
      <c r="LD71" s="235"/>
      <c r="LE71" s="235"/>
      <c r="LF71" s="235"/>
      <c r="LG71" s="235"/>
      <c r="LH71" s="235"/>
      <c r="LI71" s="235"/>
      <c r="LJ71" s="235"/>
      <c r="LK71" s="235"/>
      <c r="LL71" s="235"/>
      <c r="LM71" s="235"/>
      <c r="LN71" s="235"/>
      <c r="LO71" s="235"/>
      <c r="LP71" s="235"/>
      <c r="LQ71" s="235"/>
      <c r="LR71" s="235"/>
      <c r="LS71" s="235"/>
      <c r="LT71" s="235"/>
      <c r="LU71" s="235"/>
      <c r="LV71" s="235"/>
      <c r="LW71" s="235"/>
      <c r="LX71" s="235"/>
      <c r="LY71" s="235"/>
      <c r="LZ71" s="235"/>
      <c r="MA71" s="235"/>
      <c r="MB71" s="235"/>
      <c r="MC71" s="235"/>
      <c r="MD71" s="235"/>
      <c r="ME71" s="235"/>
      <c r="MF71" s="235"/>
      <c r="MG71" s="235"/>
      <c r="MH71" s="235"/>
      <c r="MI71" s="235"/>
      <c r="MJ71" s="235"/>
      <c r="MK71" s="235"/>
      <c r="ML71" s="235"/>
      <c r="MM71" s="235"/>
      <c r="MN71" s="235"/>
      <c r="MO71" s="235"/>
      <c r="MP71" s="235"/>
      <c r="MQ71" s="235"/>
      <c r="MR71" s="235"/>
      <c r="MS71" s="235"/>
      <c r="MT71" s="235"/>
      <c r="MU71" s="235"/>
      <c r="MV71" s="235"/>
      <c r="MW71" s="235"/>
      <c r="MX71" s="235"/>
      <c r="MY71" s="235"/>
      <c r="MZ71" s="235"/>
      <c r="NA71" s="235"/>
      <c r="NB71" s="235"/>
      <c r="NC71" s="235"/>
      <c r="ND71" s="235"/>
      <c r="NE71" s="235"/>
      <c r="NF71" s="235"/>
      <c r="NG71" s="235"/>
      <c r="NH71" s="235"/>
      <c r="NI71" s="235"/>
      <c r="NJ71" s="235"/>
      <c r="NK71" s="235"/>
      <c r="NL71" s="235"/>
      <c r="NM71" s="235"/>
      <c r="NN71" s="235"/>
      <c r="NO71" s="235"/>
      <c r="NP71" s="235"/>
      <c r="NQ71" s="235"/>
      <c r="NR71" s="235"/>
      <c r="NS71" s="235"/>
      <c r="NT71" s="235"/>
      <c r="NU71" s="235"/>
      <c r="NV71" s="235"/>
      <c r="NW71" s="235"/>
      <c r="NX71" s="235"/>
      <c r="NY71" s="235"/>
      <c r="NZ71" s="235"/>
      <c r="OA71" s="235"/>
      <c r="OB71" s="235"/>
      <c r="OC71" s="235"/>
      <c r="OD71" s="235"/>
      <c r="OE71" s="235"/>
      <c r="OF71" s="235"/>
      <c r="OG71" s="235"/>
      <c r="OH71" s="235"/>
      <c r="OI71" s="235"/>
      <c r="OJ71" s="235"/>
    </row>
    <row r="72" spans="1:400" s="246" customFormat="1" ht="15.95" customHeight="1" thickBot="1">
      <c r="A72" s="265" t="s">
        <v>2311</v>
      </c>
      <c r="B72" s="266" t="s">
        <v>441</v>
      </c>
      <c r="C72" s="266" t="s">
        <v>443</v>
      </c>
      <c r="D72" s="266" t="s">
        <v>2310</v>
      </c>
      <c r="E72" s="266"/>
      <c r="F72" s="266"/>
      <c r="G72" s="266"/>
      <c r="H72" s="265"/>
      <c r="I72" s="265"/>
      <c r="J72" s="265"/>
      <c r="K72" s="26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5"/>
      <c r="AZ72" s="235"/>
      <c r="BA72" s="235"/>
      <c r="BB72" s="235"/>
      <c r="BC72" s="235"/>
      <c r="BD72" s="235"/>
      <c r="BE72" s="235"/>
      <c r="BF72" s="235"/>
      <c r="BG72" s="235"/>
      <c r="BH72" s="235"/>
      <c r="BI72" s="235"/>
      <c r="BJ72" s="235"/>
      <c r="BK72" s="235"/>
      <c r="BL72" s="235"/>
      <c r="BM72" s="235"/>
      <c r="BN72" s="235"/>
      <c r="BO72" s="235"/>
      <c r="BP72" s="235"/>
      <c r="BQ72" s="235"/>
      <c r="BR72" s="235"/>
      <c r="BS72" s="235"/>
      <c r="BT72" s="235"/>
      <c r="BU72" s="235"/>
      <c r="BV72" s="235"/>
      <c r="BW72" s="235"/>
      <c r="BX72" s="235"/>
      <c r="BY72" s="235"/>
      <c r="BZ72" s="235"/>
      <c r="CA72" s="235"/>
      <c r="CB72" s="235"/>
      <c r="CC72" s="235"/>
      <c r="CD72" s="235"/>
      <c r="CE72" s="235"/>
      <c r="CF72" s="235"/>
      <c r="CG72" s="235"/>
      <c r="CH72" s="235"/>
      <c r="CI72" s="235"/>
      <c r="CJ72" s="235"/>
      <c r="CK72" s="235"/>
      <c r="CL72" s="235"/>
      <c r="CM72" s="235"/>
      <c r="CN72" s="235"/>
      <c r="CO72" s="235"/>
      <c r="CP72" s="235"/>
      <c r="CQ72" s="235"/>
      <c r="CR72" s="235"/>
      <c r="CS72" s="235"/>
      <c r="CT72" s="235"/>
      <c r="CU72" s="235"/>
      <c r="CV72" s="235"/>
      <c r="CW72" s="235"/>
      <c r="CX72" s="235"/>
      <c r="CY72" s="235"/>
      <c r="CZ72" s="235"/>
      <c r="DA72" s="235"/>
      <c r="DB72" s="235"/>
      <c r="DC72" s="235"/>
      <c r="DD72" s="235"/>
      <c r="DE72" s="235"/>
      <c r="DF72" s="235"/>
      <c r="DG72" s="235"/>
      <c r="DH72" s="235"/>
      <c r="DI72" s="235"/>
      <c r="DJ72" s="235"/>
      <c r="DK72" s="235"/>
      <c r="DL72" s="235"/>
      <c r="DM72" s="235"/>
      <c r="DN72" s="235"/>
      <c r="DO72" s="235"/>
      <c r="DP72" s="235"/>
      <c r="DQ72" s="235"/>
      <c r="DR72" s="235"/>
      <c r="DS72" s="235"/>
      <c r="DT72" s="235"/>
      <c r="DU72" s="235"/>
      <c r="DV72" s="235"/>
      <c r="DW72" s="235"/>
      <c r="DX72" s="235"/>
      <c r="DY72" s="235"/>
      <c r="DZ72" s="235"/>
      <c r="EA72" s="235"/>
      <c r="EB72" s="235"/>
      <c r="EC72" s="235"/>
      <c r="ED72" s="235"/>
      <c r="EE72" s="235"/>
      <c r="EF72" s="235"/>
      <c r="EG72" s="235"/>
      <c r="EH72" s="235"/>
      <c r="EI72" s="235"/>
      <c r="EJ72" s="235"/>
      <c r="EK72" s="235"/>
      <c r="EL72" s="235"/>
      <c r="EM72" s="235"/>
      <c r="EN72" s="235"/>
      <c r="EO72" s="235"/>
      <c r="EP72" s="235"/>
      <c r="EQ72" s="235"/>
      <c r="ER72" s="235"/>
      <c r="ES72" s="235"/>
      <c r="ET72" s="235"/>
      <c r="EU72" s="235"/>
      <c r="EV72" s="235"/>
      <c r="EW72" s="235"/>
      <c r="EX72" s="235"/>
      <c r="EY72" s="235"/>
      <c r="EZ72" s="235"/>
      <c r="FA72" s="235"/>
      <c r="FB72" s="235"/>
      <c r="FC72" s="235"/>
      <c r="FD72" s="235"/>
      <c r="FE72" s="235"/>
      <c r="FF72" s="235"/>
      <c r="FG72" s="235"/>
      <c r="FH72" s="235"/>
      <c r="FI72" s="235"/>
      <c r="FJ72" s="235"/>
      <c r="FK72" s="235"/>
      <c r="FL72" s="235"/>
      <c r="FM72" s="235"/>
      <c r="FN72" s="235"/>
      <c r="FO72" s="235"/>
      <c r="FP72" s="235"/>
      <c r="FQ72" s="235"/>
      <c r="FR72" s="235"/>
      <c r="FS72" s="235"/>
      <c r="FT72" s="235"/>
      <c r="FU72" s="235"/>
      <c r="FV72" s="235"/>
      <c r="FW72" s="235"/>
      <c r="FX72" s="235"/>
      <c r="FY72" s="235"/>
      <c r="FZ72" s="235"/>
      <c r="GA72" s="235"/>
      <c r="GB72" s="235"/>
      <c r="GC72" s="235"/>
      <c r="GD72" s="235"/>
      <c r="GE72" s="235"/>
      <c r="GF72" s="235"/>
      <c r="GG72" s="235"/>
      <c r="GH72" s="235"/>
      <c r="GI72" s="235"/>
      <c r="GJ72" s="235"/>
      <c r="GK72" s="235"/>
      <c r="GL72" s="235"/>
      <c r="GM72" s="235"/>
      <c r="GN72" s="235"/>
      <c r="GO72" s="235"/>
      <c r="GP72" s="235"/>
      <c r="GQ72" s="235"/>
      <c r="GR72" s="235"/>
      <c r="GS72" s="235"/>
      <c r="GT72" s="235"/>
      <c r="GU72" s="235"/>
      <c r="GV72" s="235"/>
      <c r="GW72" s="235"/>
      <c r="GX72" s="235"/>
      <c r="GY72" s="235"/>
      <c r="GZ72" s="235"/>
      <c r="HA72" s="235"/>
      <c r="HB72" s="235"/>
      <c r="HC72" s="235"/>
      <c r="HD72" s="235"/>
      <c r="HE72" s="235"/>
      <c r="HF72" s="235"/>
      <c r="HG72" s="235"/>
      <c r="HH72" s="235"/>
      <c r="HI72" s="235"/>
      <c r="HJ72" s="235"/>
      <c r="HK72" s="235"/>
      <c r="HL72" s="235"/>
      <c r="HM72" s="235"/>
      <c r="HN72" s="235"/>
      <c r="HO72" s="235"/>
      <c r="HP72" s="235"/>
      <c r="HQ72" s="235"/>
      <c r="HR72" s="235"/>
      <c r="HS72" s="235"/>
      <c r="HT72" s="235"/>
      <c r="HU72" s="235"/>
      <c r="HV72" s="235"/>
      <c r="HW72" s="235"/>
      <c r="HX72" s="235"/>
      <c r="HY72" s="235"/>
      <c r="HZ72" s="235"/>
      <c r="IA72" s="235"/>
      <c r="IB72" s="235"/>
      <c r="IC72" s="235"/>
      <c r="ID72" s="235"/>
      <c r="IE72" s="235"/>
      <c r="IF72" s="235"/>
      <c r="IG72" s="235"/>
      <c r="IH72" s="235"/>
      <c r="II72" s="235"/>
      <c r="IJ72" s="235"/>
      <c r="IK72" s="235"/>
      <c r="IL72" s="235"/>
      <c r="IM72" s="235"/>
      <c r="IN72" s="235"/>
      <c r="IO72" s="235"/>
      <c r="IP72" s="235"/>
      <c r="IQ72" s="235"/>
      <c r="IR72" s="235"/>
      <c r="IS72" s="235"/>
      <c r="IT72" s="235"/>
      <c r="IU72" s="235"/>
      <c r="IV72" s="235"/>
      <c r="IW72" s="235"/>
      <c r="IX72" s="235"/>
      <c r="IY72" s="235"/>
      <c r="IZ72" s="235"/>
      <c r="JA72" s="235"/>
      <c r="JB72" s="235"/>
      <c r="JC72" s="235"/>
      <c r="JD72" s="235"/>
      <c r="JE72" s="235"/>
      <c r="JF72" s="235"/>
      <c r="JG72" s="235"/>
      <c r="JH72" s="235"/>
      <c r="JI72" s="235"/>
      <c r="JJ72" s="235"/>
      <c r="JK72" s="235"/>
      <c r="JL72" s="235"/>
      <c r="JM72" s="235"/>
      <c r="JN72" s="235"/>
      <c r="JO72" s="235"/>
      <c r="JP72" s="235"/>
      <c r="JQ72" s="235"/>
      <c r="JR72" s="235"/>
      <c r="JS72" s="235"/>
      <c r="JT72" s="235"/>
      <c r="JU72" s="235"/>
      <c r="JV72" s="235"/>
      <c r="JW72" s="235"/>
      <c r="JX72" s="235"/>
      <c r="JY72" s="235"/>
      <c r="JZ72" s="235"/>
      <c r="KA72" s="235"/>
      <c r="KB72" s="235"/>
      <c r="KC72" s="235"/>
      <c r="KD72" s="235"/>
      <c r="KE72" s="235"/>
      <c r="KF72" s="235"/>
      <c r="KG72" s="235"/>
      <c r="KH72" s="235"/>
      <c r="KI72" s="235"/>
      <c r="KJ72" s="235"/>
      <c r="KK72" s="235"/>
      <c r="KL72" s="235"/>
      <c r="KM72" s="235"/>
      <c r="KN72" s="235"/>
      <c r="KO72" s="235"/>
      <c r="KP72" s="235"/>
      <c r="KQ72" s="235"/>
      <c r="KR72" s="235"/>
      <c r="KS72" s="235"/>
      <c r="KT72" s="235"/>
      <c r="KU72" s="235"/>
      <c r="KV72" s="235"/>
      <c r="KW72" s="235"/>
      <c r="KX72" s="235"/>
      <c r="KY72" s="235"/>
      <c r="KZ72" s="235"/>
      <c r="LA72" s="235"/>
      <c r="LB72" s="235"/>
      <c r="LC72" s="235"/>
      <c r="LD72" s="235"/>
      <c r="LE72" s="235"/>
      <c r="LF72" s="235"/>
      <c r="LG72" s="235"/>
      <c r="LH72" s="235"/>
      <c r="LI72" s="235"/>
      <c r="LJ72" s="235"/>
      <c r="LK72" s="235"/>
      <c r="LL72" s="235"/>
      <c r="LM72" s="235"/>
      <c r="LN72" s="235"/>
      <c r="LO72" s="235"/>
      <c r="LP72" s="235"/>
      <c r="LQ72" s="235"/>
      <c r="LR72" s="235"/>
      <c r="LS72" s="235"/>
      <c r="LT72" s="235"/>
      <c r="LU72" s="235"/>
      <c r="LV72" s="235"/>
      <c r="LW72" s="235"/>
      <c r="LX72" s="235"/>
      <c r="LY72" s="235"/>
      <c r="LZ72" s="235"/>
      <c r="MA72" s="235"/>
      <c r="MB72" s="235"/>
      <c r="MC72" s="235"/>
      <c r="MD72" s="235"/>
      <c r="ME72" s="235"/>
      <c r="MF72" s="235"/>
      <c r="MG72" s="235"/>
      <c r="MH72" s="235"/>
      <c r="MI72" s="235"/>
      <c r="MJ72" s="235"/>
      <c r="MK72" s="235"/>
      <c r="ML72" s="235"/>
      <c r="MM72" s="235"/>
      <c r="MN72" s="235"/>
      <c r="MO72" s="235"/>
      <c r="MP72" s="235"/>
      <c r="MQ72" s="235"/>
      <c r="MR72" s="235"/>
      <c r="MS72" s="235"/>
      <c r="MT72" s="235"/>
      <c r="MU72" s="235"/>
      <c r="MV72" s="235"/>
      <c r="MW72" s="235"/>
      <c r="MX72" s="235"/>
      <c r="MY72" s="235"/>
      <c r="MZ72" s="235"/>
      <c r="NA72" s="235"/>
      <c r="NB72" s="235"/>
      <c r="NC72" s="235"/>
      <c r="ND72" s="235"/>
      <c r="NE72" s="235"/>
      <c r="NF72" s="235"/>
      <c r="NG72" s="235"/>
      <c r="NH72" s="235"/>
      <c r="NI72" s="235"/>
      <c r="NJ72" s="235"/>
      <c r="NK72" s="235"/>
      <c r="NL72" s="235"/>
      <c r="NM72" s="235"/>
      <c r="NN72" s="235"/>
      <c r="NO72" s="235"/>
      <c r="NP72" s="235"/>
      <c r="NQ72" s="235"/>
      <c r="NR72" s="235"/>
      <c r="NS72" s="235"/>
      <c r="NT72" s="235"/>
      <c r="NU72" s="235"/>
      <c r="NV72" s="235"/>
      <c r="NW72" s="235"/>
      <c r="NX72" s="235"/>
      <c r="NY72" s="235"/>
      <c r="NZ72" s="235"/>
      <c r="OA72" s="235"/>
      <c r="OB72" s="235"/>
      <c r="OC72" s="235"/>
      <c r="OD72" s="235"/>
      <c r="OE72" s="235"/>
      <c r="OF72" s="235"/>
      <c r="OG72" s="235"/>
      <c r="OH72" s="235"/>
      <c r="OI72" s="235"/>
      <c r="OJ72" s="235"/>
    </row>
    <row r="73" spans="1:400" s="246" customFormat="1" ht="15.95" customHeight="1" thickBot="1">
      <c r="A73" s="265" t="s">
        <v>2309</v>
      </c>
      <c r="B73" s="266" t="s">
        <v>441</v>
      </c>
      <c r="C73" s="266" t="s">
        <v>444</v>
      </c>
      <c r="D73" s="266" t="s">
        <v>2308</v>
      </c>
      <c r="E73" s="266"/>
      <c r="F73" s="266"/>
      <c r="G73" s="266"/>
      <c r="H73" s="265"/>
      <c r="I73" s="265"/>
      <c r="J73" s="265"/>
      <c r="K73" s="265"/>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c r="AU73" s="235"/>
      <c r="AV73" s="235"/>
      <c r="AW73" s="235"/>
      <c r="AX73" s="235"/>
      <c r="AY73" s="235"/>
      <c r="AZ73" s="235"/>
      <c r="BA73" s="235"/>
      <c r="BB73" s="235"/>
      <c r="BC73" s="235"/>
      <c r="BD73" s="235"/>
      <c r="BE73" s="235"/>
      <c r="BF73" s="235"/>
      <c r="BG73" s="235"/>
      <c r="BH73" s="235"/>
      <c r="BI73" s="235"/>
      <c r="BJ73" s="235"/>
      <c r="BK73" s="235"/>
      <c r="BL73" s="235"/>
      <c r="BM73" s="235"/>
      <c r="BN73" s="235"/>
      <c r="BO73" s="235"/>
      <c r="BP73" s="235"/>
      <c r="BQ73" s="235"/>
      <c r="BR73" s="235"/>
      <c r="BS73" s="235"/>
      <c r="BT73" s="235"/>
      <c r="BU73" s="235"/>
      <c r="BV73" s="235"/>
      <c r="BW73" s="235"/>
      <c r="BX73" s="235"/>
      <c r="BY73" s="235"/>
      <c r="BZ73" s="235"/>
      <c r="CA73" s="235"/>
      <c r="CB73" s="235"/>
      <c r="CC73" s="235"/>
      <c r="CD73" s="235"/>
      <c r="CE73" s="235"/>
      <c r="CF73" s="235"/>
      <c r="CG73" s="235"/>
      <c r="CH73" s="235"/>
      <c r="CI73" s="235"/>
      <c r="CJ73" s="235"/>
      <c r="CK73" s="235"/>
      <c r="CL73" s="235"/>
      <c r="CM73" s="235"/>
      <c r="CN73" s="235"/>
      <c r="CO73" s="235"/>
      <c r="CP73" s="235"/>
      <c r="CQ73" s="235"/>
      <c r="CR73" s="235"/>
      <c r="CS73" s="235"/>
      <c r="CT73" s="235"/>
      <c r="CU73" s="235"/>
      <c r="CV73" s="235"/>
      <c r="CW73" s="235"/>
      <c r="CX73" s="235"/>
      <c r="CY73" s="235"/>
      <c r="CZ73" s="235"/>
      <c r="DA73" s="235"/>
      <c r="DB73" s="235"/>
      <c r="DC73" s="235"/>
      <c r="DD73" s="235"/>
      <c r="DE73" s="235"/>
      <c r="DF73" s="235"/>
      <c r="DG73" s="235"/>
      <c r="DH73" s="235"/>
      <c r="DI73" s="235"/>
      <c r="DJ73" s="235"/>
      <c r="DK73" s="235"/>
      <c r="DL73" s="235"/>
      <c r="DM73" s="235"/>
      <c r="DN73" s="235"/>
      <c r="DO73" s="235"/>
      <c r="DP73" s="235"/>
      <c r="DQ73" s="235"/>
      <c r="DR73" s="235"/>
      <c r="DS73" s="235"/>
      <c r="DT73" s="235"/>
      <c r="DU73" s="235"/>
      <c r="DV73" s="235"/>
      <c r="DW73" s="235"/>
      <c r="DX73" s="235"/>
      <c r="DY73" s="235"/>
      <c r="DZ73" s="235"/>
      <c r="EA73" s="235"/>
      <c r="EB73" s="235"/>
      <c r="EC73" s="235"/>
      <c r="ED73" s="235"/>
      <c r="EE73" s="235"/>
      <c r="EF73" s="235"/>
      <c r="EG73" s="235"/>
      <c r="EH73" s="235"/>
      <c r="EI73" s="235"/>
      <c r="EJ73" s="235"/>
      <c r="EK73" s="235"/>
      <c r="EL73" s="235"/>
      <c r="EM73" s="235"/>
      <c r="EN73" s="235"/>
      <c r="EO73" s="235"/>
      <c r="EP73" s="235"/>
      <c r="EQ73" s="235"/>
      <c r="ER73" s="235"/>
      <c r="ES73" s="235"/>
      <c r="ET73" s="235"/>
      <c r="EU73" s="235"/>
      <c r="EV73" s="235"/>
      <c r="EW73" s="235"/>
      <c r="EX73" s="235"/>
      <c r="EY73" s="235"/>
      <c r="EZ73" s="235"/>
      <c r="FA73" s="235"/>
      <c r="FB73" s="235"/>
      <c r="FC73" s="235"/>
      <c r="FD73" s="235"/>
      <c r="FE73" s="235"/>
      <c r="FF73" s="235"/>
      <c r="FG73" s="235"/>
      <c r="FH73" s="235"/>
      <c r="FI73" s="235"/>
      <c r="FJ73" s="235"/>
      <c r="FK73" s="235"/>
      <c r="FL73" s="235"/>
      <c r="FM73" s="235"/>
      <c r="FN73" s="235"/>
      <c r="FO73" s="235"/>
      <c r="FP73" s="235"/>
      <c r="FQ73" s="235"/>
      <c r="FR73" s="235"/>
      <c r="FS73" s="235"/>
      <c r="FT73" s="235"/>
      <c r="FU73" s="235"/>
      <c r="FV73" s="235"/>
      <c r="FW73" s="235"/>
      <c r="FX73" s="235"/>
      <c r="FY73" s="235"/>
      <c r="FZ73" s="235"/>
      <c r="GA73" s="235"/>
      <c r="GB73" s="235"/>
      <c r="GC73" s="235"/>
      <c r="GD73" s="235"/>
      <c r="GE73" s="235"/>
      <c r="GF73" s="235"/>
      <c r="GG73" s="235"/>
      <c r="GH73" s="235"/>
      <c r="GI73" s="235"/>
      <c r="GJ73" s="235"/>
      <c r="GK73" s="235"/>
      <c r="GL73" s="235"/>
      <c r="GM73" s="235"/>
      <c r="GN73" s="235"/>
      <c r="GO73" s="235"/>
      <c r="GP73" s="235"/>
      <c r="GQ73" s="235"/>
      <c r="GR73" s="235"/>
      <c r="GS73" s="235"/>
      <c r="GT73" s="235"/>
      <c r="GU73" s="235"/>
      <c r="GV73" s="235"/>
      <c r="GW73" s="235"/>
      <c r="GX73" s="235"/>
      <c r="GY73" s="235"/>
      <c r="GZ73" s="235"/>
      <c r="HA73" s="235"/>
      <c r="HB73" s="235"/>
      <c r="HC73" s="235"/>
      <c r="HD73" s="235"/>
      <c r="HE73" s="235"/>
      <c r="HF73" s="235"/>
      <c r="HG73" s="235"/>
      <c r="HH73" s="235"/>
      <c r="HI73" s="235"/>
      <c r="HJ73" s="235"/>
      <c r="HK73" s="235"/>
      <c r="HL73" s="235"/>
      <c r="HM73" s="235"/>
      <c r="HN73" s="235"/>
      <c r="HO73" s="235"/>
      <c r="HP73" s="235"/>
      <c r="HQ73" s="235"/>
      <c r="HR73" s="235"/>
      <c r="HS73" s="235"/>
      <c r="HT73" s="235"/>
      <c r="HU73" s="235"/>
      <c r="HV73" s="235"/>
      <c r="HW73" s="235"/>
      <c r="HX73" s="235"/>
      <c r="HY73" s="235"/>
      <c r="HZ73" s="235"/>
      <c r="IA73" s="235"/>
      <c r="IB73" s="235"/>
      <c r="IC73" s="235"/>
      <c r="ID73" s="235"/>
      <c r="IE73" s="235"/>
      <c r="IF73" s="235"/>
      <c r="IG73" s="235"/>
      <c r="IH73" s="235"/>
      <c r="II73" s="235"/>
      <c r="IJ73" s="235"/>
      <c r="IK73" s="235"/>
      <c r="IL73" s="235"/>
      <c r="IM73" s="235"/>
      <c r="IN73" s="235"/>
      <c r="IO73" s="235"/>
      <c r="IP73" s="235"/>
      <c r="IQ73" s="235"/>
      <c r="IR73" s="235"/>
      <c r="IS73" s="235"/>
      <c r="IT73" s="235"/>
      <c r="IU73" s="235"/>
      <c r="IV73" s="235"/>
      <c r="IW73" s="235"/>
      <c r="IX73" s="235"/>
      <c r="IY73" s="235"/>
      <c r="IZ73" s="235"/>
      <c r="JA73" s="235"/>
      <c r="JB73" s="235"/>
      <c r="JC73" s="235"/>
      <c r="JD73" s="235"/>
      <c r="JE73" s="235"/>
      <c r="JF73" s="235"/>
      <c r="JG73" s="235"/>
      <c r="JH73" s="235"/>
      <c r="JI73" s="235"/>
      <c r="JJ73" s="235"/>
      <c r="JK73" s="235"/>
      <c r="JL73" s="235"/>
      <c r="JM73" s="235"/>
      <c r="JN73" s="235"/>
      <c r="JO73" s="235"/>
      <c r="JP73" s="235"/>
      <c r="JQ73" s="235"/>
      <c r="JR73" s="235"/>
      <c r="JS73" s="235"/>
      <c r="JT73" s="235"/>
      <c r="JU73" s="235"/>
      <c r="JV73" s="235"/>
      <c r="JW73" s="235"/>
      <c r="JX73" s="235"/>
      <c r="JY73" s="235"/>
      <c r="JZ73" s="235"/>
      <c r="KA73" s="235"/>
      <c r="KB73" s="235"/>
      <c r="KC73" s="235"/>
      <c r="KD73" s="235"/>
      <c r="KE73" s="235"/>
      <c r="KF73" s="235"/>
      <c r="KG73" s="235"/>
      <c r="KH73" s="235"/>
      <c r="KI73" s="235"/>
      <c r="KJ73" s="235"/>
      <c r="KK73" s="235"/>
      <c r="KL73" s="235"/>
      <c r="KM73" s="235"/>
      <c r="KN73" s="235"/>
      <c r="KO73" s="235"/>
      <c r="KP73" s="235"/>
      <c r="KQ73" s="235"/>
      <c r="KR73" s="235"/>
      <c r="KS73" s="235"/>
      <c r="KT73" s="235"/>
      <c r="KU73" s="235"/>
      <c r="KV73" s="235"/>
      <c r="KW73" s="235"/>
      <c r="KX73" s="235"/>
      <c r="KY73" s="235"/>
      <c r="KZ73" s="235"/>
      <c r="LA73" s="235"/>
      <c r="LB73" s="235"/>
      <c r="LC73" s="235"/>
      <c r="LD73" s="235"/>
      <c r="LE73" s="235"/>
      <c r="LF73" s="235"/>
      <c r="LG73" s="235"/>
      <c r="LH73" s="235"/>
      <c r="LI73" s="235"/>
      <c r="LJ73" s="235"/>
      <c r="LK73" s="235"/>
      <c r="LL73" s="235"/>
      <c r="LM73" s="235"/>
      <c r="LN73" s="235"/>
      <c r="LO73" s="235"/>
      <c r="LP73" s="235"/>
      <c r="LQ73" s="235"/>
      <c r="LR73" s="235"/>
      <c r="LS73" s="235"/>
      <c r="LT73" s="235"/>
      <c r="LU73" s="235"/>
      <c r="LV73" s="235"/>
      <c r="LW73" s="235"/>
      <c r="LX73" s="235"/>
      <c r="LY73" s="235"/>
      <c r="LZ73" s="235"/>
      <c r="MA73" s="235"/>
      <c r="MB73" s="235"/>
      <c r="MC73" s="235"/>
      <c r="MD73" s="235"/>
      <c r="ME73" s="235"/>
      <c r="MF73" s="235"/>
      <c r="MG73" s="235"/>
      <c r="MH73" s="235"/>
      <c r="MI73" s="235"/>
      <c r="MJ73" s="235"/>
      <c r="MK73" s="235"/>
      <c r="ML73" s="235"/>
      <c r="MM73" s="235"/>
      <c r="MN73" s="235"/>
      <c r="MO73" s="235"/>
      <c r="MP73" s="235"/>
      <c r="MQ73" s="235"/>
      <c r="MR73" s="235"/>
      <c r="MS73" s="235"/>
      <c r="MT73" s="235"/>
      <c r="MU73" s="235"/>
      <c r="MV73" s="235"/>
      <c r="MW73" s="235"/>
      <c r="MX73" s="235"/>
      <c r="MY73" s="235"/>
      <c r="MZ73" s="235"/>
      <c r="NA73" s="235"/>
      <c r="NB73" s="235"/>
      <c r="NC73" s="235"/>
      <c r="ND73" s="235"/>
      <c r="NE73" s="235"/>
      <c r="NF73" s="235"/>
      <c r="NG73" s="235"/>
      <c r="NH73" s="235"/>
      <c r="NI73" s="235"/>
      <c r="NJ73" s="235"/>
      <c r="NK73" s="235"/>
      <c r="NL73" s="235"/>
      <c r="NM73" s="235"/>
      <c r="NN73" s="235"/>
      <c r="NO73" s="235"/>
      <c r="NP73" s="235"/>
      <c r="NQ73" s="235"/>
      <c r="NR73" s="235"/>
      <c r="NS73" s="235"/>
      <c r="NT73" s="235"/>
      <c r="NU73" s="235"/>
      <c r="NV73" s="235"/>
      <c r="NW73" s="235"/>
      <c r="NX73" s="235"/>
      <c r="NY73" s="235"/>
      <c r="NZ73" s="235"/>
      <c r="OA73" s="235"/>
      <c r="OB73" s="235"/>
      <c r="OC73" s="235"/>
      <c r="OD73" s="235"/>
      <c r="OE73" s="235"/>
      <c r="OF73" s="235"/>
      <c r="OG73" s="235"/>
      <c r="OH73" s="235"/>
      <c r="OI73" s="235"/>
      <c r="OJ73" s="235"/>
    </row>
    <row r="74" spans="1:400" s="246" customFormat="1" ht="15.95" customHeight="1" thickBot="1">
      <c r="A74" s="265" t="s">
        <v>2307</v>
      </c>
      <c r="B74" s="266" t="s">
        <v>441</v>
      </c>
      <c r="C74" s="266" t="s">
        <v>445</v>
      </c>
      <c r="D74" s="266" t="s">
        <v>2306</v>
      </c>
      <c r="E74" s="266"/>
      <c r="F74" s="266"/>
      <c r="G74" s="266"/>
      <c r="H74" s="265"/>
      <c r="I74" s="265"/>
      <c r="J74" s="265"/>
      <c r="K74" s="26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5"/>
      <c r="BR74" s="235"/>
      <c r="BS74" s="235"/>
      <c r="BT74" s="235"/>
      <c r="BU74" s="235"/>
      <c r="BV74" s="235"/>
      <c r="BW74" s="235"/>
      <c r="BX74" s="235"/>
      <c r="BY74" s="235"/>
      <c r="BZ74" s="235"/>
      <c r="CA74" s="235"/>
      <c r="CB74" s="235"/>
      <c r="CC74" s="235"/>
      <c r="CD74" s="235"/>
      <c r="CE74" s="235"/>
      <c r="CF74" s="235"/>
      <c r="CG74" s="235"/>
      <c r="CH74" s="235"/>
      <c r="CI74" s="235"/>
      <c r="CJ74" s="235"/>
      <c r="CK74" s="235"/>
      <c r="CL74" s="235"/>
      <c r="CM74" s="235"/>
      <c r="CN74" s="235"/>
      <c r="CO74" s="235"/>
      <c r="CP74" s="235"/>
      <c r="CQ74" s="235"/>
      <c r="CR74" s="235"/>
      <c r="CS74" s="235"/>
      <c r="CT74" s="235"/>
      <c r="CU74" s="235"/>
      <c r="CV74" s="235"/>
      <c r="CW74" s="235"/>
      <c r="CX74" s="235"/>
      <c r="CY74" s="235"/>
      <c r="CZ74" s="235"/>
      <c r="DA74" s="235"/>
      <c r="DB74" s="235"/>
      <c r="DC74" s="235"/>
      <c r="DD74" s="235"/>
      <c r="DE74" s="235"/>
      <c r="DF74" s="235"/>
      <c r="DG74" s="235"/>
      <c r="DH74" s="235"/>
      <c r="DI74" s="235"/>
      <c r="DJ74" s="235"/>
      <c r="DK74" s="235"/>
      <c r="DL74" s="235"/>
      <c r="DM74" s="235"/>
      <c r="DN74" s="235"/>
      <c r="DO74" s="235"/>
      <c r="DP74" s="235"/>
      <c r="DQ74" s="235"/>
      <c r="DR74" s="235"/>
      <c r="DS74" s="235"/>
      <c r="DT74" s="235"/>
      <c r="DU74" s="235"/>
      <c r="DV74" s="235"/>
      <c r="DW74" s="235"/>
      <c r="DX74" s="235"/>
      <c r="DY74" s="235"/>
      <c r="DZ74" s="235"/>
      <c r="EA74" s="235"/>
      <c r="EB74" s="235"/>
      <c r="EC74" s="235"/>
      <c r="ED74" s="235"/>
      <c r="EE74" s="235"/>
      <c r="EF74" s="235"/>
      <c r="EG74" s="235"/>
      <c r="EH74" s="235"/>
      <c r="EI74" s="235"/>
      <c r="EJ74" s="235"/>
      <c r="EK74" s="235"/>
      <c r="EL74" s="235"/>
      <c r="EM74" s="235"/>
      <c r="EN74" s="235"/>
      <c r="EO74" s="235"/>
      <c r="EP74" s="235"/>
      <c r="EQ74" s="235"/>
      <c r="ER74" s="235"/>
      <c r="ES74" s="235"/>
      <c r="ET74" s="235"/>
      <c r="EU74" s="235"/>
      <c r="EV74" s="235"/>
      <c r="EW74" s="235"/>
      <c r="EX74" s="235"/>
      <c r="EY74" s="235"/>
      <c r="EZ74" s="235"/>
      <c r="FA74" s="235"/>
      <c r="FB74" s="235"/>
      <c r="FC74" s="235"/>
      <c r="FD74" s="235"/>
      <c r="FE74" s="235"/>
      <c r="FF74" s="235"/>
      <c r="FG74" s="235"/>
      <c r="FH74" s="235"/>
      <c r="FI74" s="235"/>
      <c r="FJ74" s="235"/>
      <c r="FK74" s="235"/>
      <c r="FL74" s="235"/>
      <c r="FM74" s="235"/>
      <c r="FN74" s="235"/>
      <c r="FO74" s="235"/>
      <c r="FP74" s="235"/>
      <c r="FQ74" s="235"/>
      <c r="FR74" s="235"/>
      <c r="FS74" s="235"/>
      <c r="FT74" s="235"/>
      <c r="FU74" s="235"/>
      <c r="FV74" s="235"/>
      <c r="FW74" s="235"/>
      <c r="FX74" s="235"/>
      <c r="FY74" s="235"/>
      <c r="FZ74" s="235"/>
      <c r="GA74" s="235"/>
      <c r="GB74" s="235"/>
      <c r="GC74" s="235"/>
      <c r="GD74" s="235"/>
      <c r="GE74" s="235"/>
      <c r="GF74" s="235"/>
      <c r="GG74" s="235"/>
      <c r="GH74" s="235"/>
      <c r="GI74" s="235"/>
      <c r="GJ74" s="235"/>
      <c r="GK74" s="235"/>
      <c r="GL74" s="235"/>
      <c r="GM74" s="235"/>
      <c r="GN74" s="235"/>
      <c r="GO74" s="235"/>
      <c r="GP74" s="235"/>
      <c r="GQ74" s="235"/>
      <c r="GR74" s="235"/>
      <c r="GS74" s="235"/>
      <c r="GT74" s="235"/>
      <c r="GU74" s="235"/>
      <c r="GV74" s="235"/>
      <c r="GW74" s="235"/>
      <c r="GX74" s="235"/>
      <c r="GY74" s="235"/>
      <c r="GZ74" s="235"/>
      <c r="HA74" s="235"/>
      <c r="HB74" s="235"/>
      <c r="HC74" s="235"/>
      <c r="HD74" s="235"/>
      <c r="HE74" s="235"/>
      <c r="HF74" s="235"/>
      <c r="HG74" s="235"/>
      <c r="HH74" s="235"/>
      <c r="HI74" s="235"/>
      <c r="HJ74" s="235"/>
      <c r="HK74" s="235"/>
      <c r="HL74" s="235"/>
      <c r="HM74" s="235"/>
      <c r="HN74" s="235"/>
      <c r="HO74" s="235"/>
      <c r="HP74" s="235"/>
      <c r="HQ74" s="235"/>
      <c r="HR74" s="235"/>
      <c r="HS74" s="235"/>
      <c r="HT74" s="235"/>
      <c r="HU74" s="235"/>
      <c r="HV74" s="235"/>
      <c r="HW74" s="235"/>
      <c r="HX74" s="235"/>
      <c r="HY74" s="235"/>
      <c r="HZ74" s="235"/>
      <c r="IA74" s="235"/>
      <c r="IB74" s="235"/>
      <c r="IC74" s="235"/>
      <c r="ID74" s="235"/>
      <c r="IE74" s="235"/>
      <c r="IF74" s="235"/>
      <c r="IG74" s="235"/>
      <c r="IH74" s="235"/>
      <c r="II74" s="235"/>
      <c r="IJ74" s="235"/>
      <c r="IK74" s="235"/>
      <c r="IL74" s="235"/>
      <c r="IM74" s="235"/>
      <c r="IN74" s="235"/>
      <c r="IO74" s="235"/>
      <c r="IP74" s="235"/>
      <c r="IQ74" s="235"/>
      <c r="IR74" s="235"/>
      <c r="IS74" s="235"/>
      <c r="IT74" s="235"/>
      <c r="IU74" s="235"/>
      <c r="IV74" s="235"/>
      <c r="IW74" s="235"/>
      <c r="IX74" s="235"/>
      <c r="IY74" s="235"/>
      <c r="IZ74" s="235"/>
      <c r="JA74" s="235"/>
      <c r="JB74" s="235"/>
      <c r="JC74" s="235"/>
      <c r="JD74" s="235"/>
      <c r="JE74" s="235"/>
      <c r="JF74" s="235"/>
      <c r="JG74" s="235"/>
      <c r="JH74" s="235"/>
      <c r="JI74" s="235"/>
      <c r="JJ74" s="235"/>
      <c r="JK74" s="235"/>
      <c r="JL74" s="235"/>
      <c r="JM74" s="235"/>
      <c r="JN74" s="235"/>
      <c r="JO74" s="235"/>
      <c r="JP74" s="235"/>
      <c r="JQ74" s="235"/>
      <c r="JR74" s="235"/>
      <c r="JS74" s="235"/>
      <c r="JT74" s="235"/>
      <c r="JU74" s="235"/>
      <c r="JV74" s="235"/>
      <c r="JW74" s="235"/>
      <c r="JX74" s="235"/>
      <c r="JY74" s="235"/>
      <c r="JZ74" s="235"/>
      <c r="KA74" s="235"/>
      <c r="KB74" s="235"/>
      <c r="KC74" s="235"/>
      <c r="KD74" s="235"/>
      <c r="KE74" s="235"/>
      <c r="KF74" s="235"/>
      <c r="KG74" s="235"/>
      <c r="KH74" s="235"/>
      <c r="KI74" s="235"/>
      <c r="KJ74" s="235"/>
      <c r="KK74" s="235"/>
      <c r="KL74" s="235"/>
      <c r="KM74" s="235"/>
      <c r="KN74" s="235"/>
      <c r="KO74" s="235"/>
      <c r="KP74" s="235"/>
      <c r="KQ74" s="235"/>
      <c r="KR74" s="235"/>
      <c r="KS74" s="235"/>
      <c r="KT74" s="235"/>
      <c r="KU74" s="235"/>
      <c r="KV74" s="235"/>
      <c r="KW74" s="235"/>
      <c r="KX74" s="235"/>
      <c r="KY74" s="235"/>
      <c r="KZ74" s="235"/>
      <c r="LA74" s="235"/>
      <c r="LB74" s="235"/>
      <c r="LC74" s="235"/>
      <c r="LD74" s="235"/>
      <c r="LE74" s="235"/>
      <c r="LF74" s="235"/>
      <c r="LG74" s="235"/>
      <c r="LH74" s="235"/>
      <c r="LI74" s="235"/>
      <c r="LJ74" s="235"/>
      <c r="LK74" s="235"/>
      <c r="LL74" s="235"/>
      <c r="LM74" s="235"/>
      <c r="LN74" s="235"/>
      <c r="LO74" s="235"/>
      <c r="LP74" s="235"/>
      <c r="LQ74" s="235"/>
      <c r="LR74" s="235"/>
      <c r="LS74" s="235"/>
      <c r="LT74" s="235"/>
      <c r="LU74" s="235"/>
      <c r="LV74" s="235"/>
      <c r="LW74" s="235"/>
      <c r="LX74" s="235"/>
      <c r="LY74" s="235"/>
      <c r="LZ74" s="235"/>
      <c r="MA74" s="235"/>
      <c r="MB74" s="235"/>
      <c r="MC74" s="235"/>
      <c r="MD74" s="235"/>
      <c r="ME74" s="235"/>
      <c r="MF74" s="235"/>
      <c r="MG74" s="235"/>
      <c r="MH74" s="235"/>
      <c r="MI74" s="235"/>
      <c r="MJ74" s="235"/>
      <c r="MK74" s="235"/>
      <c r="ML74" s="235"/>
      <c r="MM74" s="235"/>
      <c r="MN74" s="235"/>
      <c r="MO74" s="235"/>
      <c r="MP74" s="235"/>
      <c r="MQ74" s="235"/>
      <c r="MR74" s="235"/>
      <c r="MS74" s="235"/>
      <c r="MT74" s="235"/>
      <c r="MU74" s="235"/>
      <c r="MV74" s="235"/>
      <c r="MW74" s="235"/>
      <c r="MX74" s="235"/>
      <c r="MY74" s="235"/>
      <c r="MZ74" s="235"/>
      <c r="NA74" s="235"/>
      <c r="NB74" s="235"/>
      <c r="NC74" s="235"/>
      <c r="ND74" s="235"/>
      <c r="NE74" s="235"/>
      <c r="NF74" s="235"/>
      <c r="NG74" s="235"/>
      <c r="NH74" s="235"/>
      <c r="NI74" s="235"/>
      <c r="NJ74" s="235"/>
      <c r="NK74" s="235"/>
      <c r="NL74" s="235"/>
      <c r="NM74" s="235"/>
      <c r="NN74" s="235"/>
      <c r="NO74" s="235"/>
      <c r="NP74" s="235"/>
      <c r="NQ74" s="235"/>
      <c r="NR74" s="235"/>
      <c r="NS74" s="235"/>
      <c r="NT74" s="235"/>
      <c r="NU74" s="235"/>
      <c r="NV74" s="235"/>
      <c r="NW74" s="235"/>
      <c r="NX74" s="235"/>
      <c r="NY74" s="235"/>
      <c r="NZ74" s="235"/>
      <c r="OA74" s="235"/>
      <c r="OB74" s="235"/>
      <c r="OC74" s="235"/>
      <c r="OD74" s="235"/>
      <c r="OE74" s="235"/>
      <c r="OF74" s="235"/>
      <c r="OG74" s="235"/>
      <c r="OH74" s="235"/>
      <c r="OI74" s="235"/>
      <c r="OJ74" s="235"/>
    </row>
    <row r="75" spans="1:400" s="246" customFormat="1" ht="15.95" customHeight="1" thickBot="1">
      <c r="A75" s="265" t="s">
        <v>2305</v>
      </c>
      <c r="B75" s="266" t="s">
        <v>441</v>
      </c>
      <c r="C75" s="266" t="s">
        <v>446</v>
      </c>
      <c r="D75" s="266" t="s">
        <v>2304</v>
      </c>
      <c r="E75" s="266"/>
      <c r="F75" s="266"/>
      <c r="G75" s="266"/>
      <c r="H75" s="265"/>
      <c r="I75" s="265"/>
      <c r="J75" s="265"/>
      <c r="K75" s="26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c r="BH75" s="235"/>
      <c r="BI75" s="235"/>
      <c r="BJ75" s="235"/>
      <c r="BK75" s="235"/>
      <c r="BL75" s="235"/>
      <c r="BM75" s="235"/>
      <c r="BN75" s="235"/>
      <c r="BO75" s="235"/>
      <c r="BP75" s="235"/>
      <c r="BQ75" s="235"/>
      <c r="BR75" s="235"/>
      <c r="BS75" s="235"/>
      <c r="BT75" s="235"/>
      <c r="BU75" s="235"/>
      <c r="BV75" s="235"/>
      <c r="BW75" s="235"/>
      <c r="BX75" s="235"/>
      <c r="BY75" s="235"/>
      <c r="BZ75" s="235"/>
      <c r="CA75" s="235"/>
      <c r="CB75" s="235"/>
      <c r="CC75" s="235"/>
      <c r="CD75" s="235"/>
      <c r="CE75" s="235"/>
      <c r="CF75" s="235"/>
      <c r="CG75" s="235"/>
      <c r="CH75" s="235"/>
      <c r="CI75" s="235"/>
      <c r="CJ75" s="235"/>
      <c r="CK75" s="235"/>
      <c r="CL75" s="235"/>
      <c r="CM75" s="235"/>
      <c r="CN75" s="235"/>
      <c r="CO75" s="235"/>
      <c r="CP75" s="235"/>
      <c r="CQ75" s="235"/>
      <c r="CR75" s="235"/>
      <c r="CS75" s="235"/>
      <c r="CT75" s="235"/>
      <c r="CU75" s="235"/>
      <c r="CV75" s="235"/>
      <c r="CW75" s="235"/>
      <c r="CX75" s="235"/>
      <c r="CY75" s="235"/>
      <c r="CZ75" s="235"/>
      <c r="DA75" s="235"/>
      <c r="DB75" s="235"/>
      <c r="DC75" s="235"/>
      <c r="DD75" s="235"/>
      <c r="DE75" s="235"/>
      <c r="DF75" s="235"/>
      <c r="DG75" s="235"/>
      <c r="DH75" s="235"/>
      <c r="DI75" s="235"/>
      <c r="DJ75" s="235"/>
      <c r="DK75" s="235"/>
      <c r="DL75" s="235"/>
      <c r="DM75" s="235"/>
      <c r="DN75" s="235"/>
      <c r="DO75" s="235"/>
      <c r="DP75" s="235"/>
      <c r="DQ75" s="235"/>
      <c r="DR75" s="235"/>
      <c r="DS75" s="235"/>
      <c r="DT75" s="235"/>
      <c r="DU75" s="235"/>
      <c r="DV75" s="235"/>
      <c r="DW75" s="235"/>
      <c r="DX75" s="235"/>
      <c r="DY75" s="235"/>
      <c r="DZ75" s="235"/>
      <c r="EA75" s="235"/>
      <c r="EB75" s="235"/>
      <c r="EC75" s="235"/>
      <c r="ED75" s="235"/>
      <c r="EE75" s="235"/>
      <c r="EF75" s="235"/>
      <c r="EG75" s="235"/>
      <c r="EH75" s="235"/>
      <c r="EI75" s="235"/>
      <c r="EJ75" s="235"/>
      <c r="EK75" s="235"/>
      <c r="EL75" s="235"/>
      <c r="EM75" s="235"/>
      <c r="EN75" s="235"/>
      <c r="EO75" s="235"/>
      <c r="EP75" s="235"/>
      <c r="EQ75" s="235"/>
      <c r="ER75" s="235"/>
      <c r="ES75" s="235"/>
      <c r="ET75" s="235"/>
      <c r="EU75" s="235"/>
      <c r="EV75" s="235"/>
      <c r="EW75" s="235"/>
      <c r="EX75" s="235"/>
      <c r="EY75" s="235"/>
      <c r="EZ75" s="235"/>
      <c r="FA75" s="235"/>
      <c r="FB75" s="235"/>
      <c r="FC75" s="235"/>
      <c r="FD75" s="235"/>
      <c r="FE75" s="235"/>
      <c r="FF75" s="235"/>
      <c r="FG75" s="235"/>
      <c r="FH75" s="235"/>
      <c r="FI75" s="235"/>
      <c r="FJ75" s="235"/>
      <c r="FK75" s="235"/>
      <c r="FL75" s="235"/>
      <c r="FM75" s="235"/>
      <c r="FN75" s="235"/>
      <c r="FO75" s="235"/>
      <c r="FP75" s="235"/>
      <c r="FQ75" s="235"/>
      <c r="FR75" s="235"/>
      <c r="FS75" s="235"/>
      <c r="FT75" s="235"/>
      <c r="FU75" s="235"/>
      <c r="FV75" s="235"/>
      <c r="FW75" s="235"/>
      <c r="FX75" s="235"/>
      <c r="FY75" s="235"/>
      <c r="FZ75" s="235"/>
      <c r="GA75" s="235"/>
      <c r="GB75" s="235"/>
      <c r="GC75" s="235"/>
      <c r="GD75" s="235"/>
      <c r="GE75" s="235"/>
      <c r="GF75" s="235"/>
      <c r="GG75" s="235"/>
      <c r="GH75" s="235"/>
      <c r="GI75" s="235"/>
      <c r="GJ75" s="235"/>
      <c r="GK75" s="235"/>
      <c r="GL75" s="235"/>
      <c r="GM75" s="235"/>
      <c r="GN75" s="235"/>
      <c r="GO75" s="235"/>
      <c r="GP75" s="235"/>
      <c r="GQ75" s="235"/>
      <c r="GR75" s="235"/>
      <c r="GS75" s="235"/>
      <c r="GT75" s="235"/>
      <c r="GU75" s="235"/>
      <c r="GV75" s="235"/>
      <c r="GW75" s="235"/>
      <c r="GX75" s="235"/>
      <c r="GY75" s="235"/>
      <c r="GZ75" s="235"/>
      <c r="HA75" s="235"/>
      <c r="HB75" s="235"/>
      <c r="HC75" s="235"/>
      <c r="HD75" s="235"/>
      <c r="HE75" s="235"/>
      <c r="HF75" s="235"/>
      <c r="HG75" s="235"/>
      <c r="HH75" s="235"/>
      <c r="HI75" s="235"/>
      <c r="HJ75" s="235"/>
      <c r="HK75" s="235"/>
      <c r="HL75" s="235"/>
      <c r="HM75" s="235"/>
      <c r="HN75" s="235"/>
      <c r="HO75" s="235"/>
      <c r="HP75" s="235"/>
      <c r="HQ75" s="235"/>
      <c r="HR75" s="235"/>
      <c r="HS75" s="235"/>
      <c r="HT75" s="235"/>
      <c r="HU75" s="235"/>
      <c r="HV75" s="235"/>
      <c r="HW75" s="235"/>
      <c r="HX75" s="235"/>
      <c r="HY75" s="235"/>
      <c r="HZ75" s="235"/>
      <c r="IA75" s="235"/>
      <c r="IB75" s="235"/>
      <c r="IC75" s="235"/>
      <c r="ID75" s="235"/>
      <c r="IE75" s="235"/>
      <c r="IF75" s="235"/>
      <c r="IG75" s="235"/>
      <c r="IH75" s="235"/>
      <c r="II75" s="235"/>
      <c r="IJ75" s="235"/>
      <c r="IK75" s="235"/>
      <c r="IL75" s="235"/>
      <c r="IM75" s="235"/>
      <c r="IN75" s="235"/>
      <c r="IO75" s="235"/>
      <c r="IP75" s="235"/>
      <c r="IQ75" s="235"/>
      <c r="IR75" s="235"/>
      <c r="IS75" s="235"/>
      <c r="IT75" s="235"/>
      <c r="IU75" s="235"/>
      <c r="IV75" s="235"/>
      <c r="IW75" s="235"/>
      <c r="IX75" s="235"/>
      <c r="IY75" s="235"/>
      <c r="IZ75" s="235"/>
      <c r="JA75" s="235"/>
      <c r="JB75" s="235"/>
      <c r="JC75" s="235"/>
      <c r="JD75" s="235"/>
      <c r="JE75" s="235"/>
      <c r="JF75" s="235"/>
      <c r="JG75" s="235"/>
      <c r="JH75" s="235"/>
      <c r="JI75" s="235"/>
      <c r="JJ75" s="235"/>
      <c r="JK75" s="235"/>
      <c r="JL75" s="235"/>
      <c r="JM75" s="235"/>
      <c r="JN75" s="235"/>
      <c r="JO75" s="235"/>
      <c r="JP75" s="235"/>
      <c r="JQ75" s="235"/>
      <c r="JR75" s="235"/>
      <c r="JS75" s="235"/>
      <c r="JT75" s="235"/>
      <c r="JU75" s="235"/>
      <c r="JV75" s="235"/>
      <c r="JW75" s="235"/>
      <c r="JX75" s="235"/>
      <c r="JY75" s="235"/>
      <c r="JZ75" s="235"/>
      <c r="KA75" s="235"/>
      <c r="KB75" s="235"/>
      <c r="KC75" s="235"/>
      <c r="KD75" s="235"/>
      <c r="KE75" s="235"/>
      <c r="KF75" s="235"/>
      <c r="KG75" s="235"/>
      <c r="KH75" s="235"/>
      <c r="KI75" s="235"/>
      <c r="KJ75" s="235"/>
      <c r="KK75" s="235"/>
      <c r="KL75" s="235"/>
      <c r="KM75" s="235"/>
      <c r="KN75" s="235"/>
      <c r="KO75" s="235"/>
      <c r="KP75" s="235"/>
      <c r="KQ75" s="235"/>
      <c r="KR75" s="235"/>
      <c r="KS75" s="235"/>
      <c r="KT75" s="235"/>
      <c r="KU75" s="235"/>
      <c r="KV75" s="235"/>
      <c r="KW75" s="235"/>
      <c r="KX75" s="235"/>
      <c r="KY75" s="235"/>
      <c r="KZ75" s="235"/>
      <c r="LA75" s="235"/>
      <c r="LB75" s="235"/>
      <c r="LC75" s="235"/>
      <c r="LD75" s="235"/>
      <c r="LE75" s="235"/>
      <c r="LF75" s="235"/>
      <c r="LG75" s="235"/>
      <c r="LH75" s="235"/>
      <c r="LI75" s="235"/>
      <c r="LJ75" s="235"/>
      <c r="LK75" s="235"/>
      <c r="LL75" s="235"/>
      <c r="LM75" s="235"/>
      <c r="LN75" s="235"/>
      <c r="LO75" s="235"/>
      <c r="LP75" s="235"/>
      <c r="LQ75" s="235"/>
      <c r="LR75" s="235"/>
      <c r="LS75" s="235"/>
      <c r="LT75" s="235"/>
      <c r="LU75" s="235"/>
      <c r="LV75" s="235"/>
      <c r="LW75" s="235"/>
      <c r="LX75" s="235"/>
      <c r="LY75" s="235"/>
      <c r="LZ75" s="235"/>
      <c r="MA75" s="235"/>
      <c r="MB75" s="235"/>
      <c r="MC75" s="235"/>
      <c r="MD75" s="235"/>
      <c r="ME75" s="235"/>
      <c r="MF75" s="235"/>
      <c r="MG75" s="235"/>
      <c r="MH75" s="235"/>
      <c r="MI75" s="235"/>
      <c r="MJ75" s="235"/>
      <c r="MK75" s="235"/>
      <c r="ML75" s="235"/>
      <c r="MM75" s="235"/>
      <c r="MN75" s="235"/>
      <c r="MO75" s="235"/>
      <c r="MP75" s="235"/>
      <c r="MQ75" s="235"/>
      <c r="MR75" s="235"/>
      <c r="MS75" s="235"/>
      <c r="MT75" s="235"/>
      <c r="MU75" s="235"/>
      <c r="MV75" s="235"/>
      <c r="MW75" s="235"/>
      <c r="MX75" s="235"/>
      <c r="MY75" s="235"/>
      <c r="MZ75" s="235"/>
      <c r="NA75" s="235"/>
      <c r="NB75" s="235"/>
      <c r="NC75" s="235"/>
      <c r="ND75" s="235"/>
      <c r="NE75" s="235"/>
      <c r="NF75" s="235"/>
      <c r="NG75" s="235"/>
      <c r="NH75" s="235"/>
      <c r="NI75" s="235"/>
      <c r="NJ75" s="235"/>
      <c r="NK75" s="235"/>
      <c r="NL75" s="235"/>
      <c r="NM75" s="235"/>
      <c r="NN75" s="235"/>
      <c r="NO75" s="235"/>
      <c r="NP75" s="235"/>
      <c r="NQ75" s="235"/>
      <c r="NR75" s="235"/>
      <c r="NS75" s="235"/>
      <c r="NT75" s="235"/>
      <c r="NU75" s="235"/>
      <c r="NV75" s="235"/>
      <c r="NW75" s="235"/>
      <c r="NX75" s="235"/>
      <c r="NY75" s="235"/>
      <c r="NZ75" s="235"/>
      <c r="OA75" s="235"/>
      <c r="OB75" s="235"/>
      <c r="OC75" s="235"/>
      <c r="OD75" s="235"/>
      <c r="OE75" s="235"/>
      <c r="OF75" s="235"/>
      <c r="OG75" s="235"/>
      <c r="OH75" s="235"/>
      <c r="OI75" s="235"/>
      <c r="OJ75" s="235"/>
    </row>
    <row r="76" spans="1:400" s="246" customFormat="1" ht="15.95" customHeight="1" thickBot="1">
      <c r="A76" s="265" t="s">
        <v>2303</v>
      </c>
      <c r="B76" s="266" t="s">
        <v>441</v>
      </c>
      <c r="C76" s="266" t="s">
        <v>447</v>
      </c>
      <c r="D76" s="266" t="s">
        <v>2302</v>
      </c>
      <c r="E76" s="266"/>
      <c r="F76" s="266"/>
      <c r="G76" s="266"/>
      <c r="H76" s="265"/>
      <c r="I76" s="265"/>
      <c r="J76" s="265"/>
      <c r="K76" s="26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35"/>
      <c r="BN76" s="235"/>
      <c r="BO76" s="235"/>
      <c r="BP76" s="235"/>
      <c r="BQ76" s="235"/>
      <c r="BR76" s="235"/>
      <c r="BS76" s="235"/>
      <c r="BT76" s="235"/>
      <c r="BU76" s="235"/>
      <c r="BV76" s="235"/>
      <c r="BW76" s="235"/>
      <c r="BX76" s="235"/>
      <c r="BY76" s="235"/>
      <c r="BZ76" s="235"/>
      <c r="CA76" s="235"/>
      <c r="CB76" s="235"/>
      <c r="CC76" s="235"/>
      <c r="CD76" s="235"/>
      <c r="CE76" s="235"/>
      <c r="CF76" s="235"/>
      <c r="CG76" s="235"/>
      <c r="CH76" s="235"/>
      <c r="CI76" s="235"/>
      <c r="CJ76" s="235"/>
      <c r="CK76" s="235"/>
      <c r="CL76" s="235"/>
      <c r="CM76" s="235"/>
      <c r="CN76" s="235"/>
      <c r="CO76" s="235"/>
      <c r="CP76" s="235"/>
      <c r="CQ76" s="235"/>
      <c r="CR76" s="235"/>
      <c r="CS76" s="235"/>
      <c r="CT76" s="235"/>
      <c r="CU76" s="235"/>
      <c r="CV76" s="235"/>
      <c r="CW76" s="235"/>
      <c r="CX76" s="235"/>
      <c r="CY76" s="235"/>
      <c r="CZ76" s="235"/>
      <c r="DA76" s="235"/>
      <c r="DB76" s="235"/>
      <c r="DC76" s="235"/>
      <c r="DD76" s="235"/>
      <c r="DE76" s="235"/>
      <c r="DF76" s="235"/>
      <c r="DG76" s="235"/>
      <c r="DH76" s="235"/>
      <c r="DI76" s="235"/>
      <c r="DJ76" s="235"/>
      <c r="DK76" s="235"/>
      <c r="DL76" s="235"/>
      <c r="DM76" s="235"/>
      <c r="DN76" s="235"/>
      <c r="DO76" s="235"/>
      <c r="DP76" s="235"/>
      <c r="DQ76" s="235"/>
      <c r="DR76" s="235"/>
      <c r="DS76" s="235"/>
      <c r="DT76" s="235"/>
      <c r="DU76" s="235"/>
      <c r="DV76" s="235"/>
      <c r="DW76" s="235"/>
      <c r="DX76" s="235"/>
      <c r="DY76" s="235"/>
      <c r="DZ76" s="235"/>
      <c r="EA76" s="235"/>
      <c r="EB76" s="235"/>
      <c r="EC76" s="235"/>
      <c r="ED76" s="235"/>
      <c r="EE76" s="235"/>
      <c r="EF76" s="235"/>
      <c r="EG76" s="235"/>
      <c r="EH76" s="235"/>
      <c r="EI76" s="235"/>
      <c r="EJ76" s="235"/>
      <c r="EK76" s="235"/>
      <c r="EL76" s="235"/>
      <c r="EM76" s="235"/>
      <c r="EN76" s="235"/>
      <c r="EO76" s="235"/>
      <c r="EP76" s="235"/>
      <c r="EQ76" s="235"/>
      <c r="ER76" s="235"/>
      <c r="ES76" s="235"/>
      <c r="ET76" s="235"/>
      <c r="EU76" s="235"/>
      <c r="EV76" s="235"/>
      <c r="EW76" s="235"/>
      <c r="EX76" s="235"/>
      <c r="EY76" s="235"/>
      <c r="EZ76" s="235"/>
      <c r="FA76" s="235"/>
      <c r="FB76" s="235"/>
      <c r="FC76" s="235"/>
      <c r="FD76" s="235"/>
      <c r="FE76" s="235"/>
      <c r="FF76" s="235"/>
      <c r="FG76" s="235"/>
      <c r="FH76" s="235"/>
      <c r="FI76" s="235"/>
      <c r="FJ76" s="235"/>
      <c r="FK76" s="235"/>
      <c r="FL76" s="235"/>
      <c r="FM76" s="235"/>
      <c r="FN76" s="235"/>
      <c r="FO76" s="235"/>
      <c r="FP76" s="235"/>
      <c r="FQ76" s="235"/>
      <c r="FR76" s="235"/>
      <c r="FS76" s="235"/>
      <c r="FT76" s="235"/>
      <c r="FU76" s="235"/>
      <c r="FV76" s="235"/>
      <c r="FW76" s="235"/>
      <c r="FX76" s="235"/>
      <c r="FY76" s="235"/>
      <c r="FZ76" s="235"/>
      <c r="GA76" s="235"/>
      <c r="GB76" s="235"/>
      <c r="GC76" s="235"/>
      <c r="GD76" s="235"/>
      <c r="GE76" s="235"/>
      <c r="GF76" s="235"/>
      <c r="GG76" s="235"/>
      <c r="GH76" s="235"/>
      <c r="GI76" s="235"/>
      <c r="GJ76" s="235"/>
      <c r="GK76" s="235"/>
      <c r="GL76" s="235"/>
      <c r="GM76" s="235"/>
      <c r="GN76" s="235"/>
      <c r="GO76" s="235"/>
      <c r="GP76" s="235"/>
      <c r="GQ76" s="235"/>
      <c r="GR76" s="235"/>
      <c r="GS76" s="235"/>
      <c r="GT76" s="235"/>
      <c r="GU76" s="235"/>
      <c r="GV76" s="235"/>
      <c r="GW76" s="235"/>
      <c r="GX76" s="235"/>
      <c r="GY76" s="235"/>
      <c r="GZ76" s="235"/>
      <c r="HA76" s="235"/>
      <c r="HB76" s="235"/>
      <c r="HC76" s="235"/>
      <c r="HD76" s="235"/>
      <c r="HE76" s="235"/>
      <c r="HF76" s="235"/>
      <c r="HG76" s="235"/>
      <c r="HH76" s="235"/>
      <c r="HI76" s="235"/>
      <c r="HJ76" s="235"/>
      <c r="HK76" s="235"/>
      <c r="HL76" s="235"/>
      <c r="HM76" s="235"/>
      <c r="HN76" s="235"/>
      <c r="HO76" s="235"/>
      <c r="HP76" s="235"/>
      <c r="HQ76" s="235"/>
      <c r="HR76" s="235"/>
      <c r="HS76" s="235"/>
      <c r="HT76" s="235"/>
      <c r="HU76" s="235"/>
      <c r="HV76" s="235"/>
      <c r="HW76" s="235"/>
      <c r="HX76" s="235"/>
      <c r="HY76" s="235"/>
      <c r="HZ76" s="235"/>
      <c r="IA76" s="235"/>
      <c r="IB76" s="235"/>
      <c r="IC76" s="235"/>
      <c r="ID76" s="235"/>
      <c r="IE76" s="235"/>
      <c r="IF76" s="235"/>
      <c r="IG76" s="235"/>
      <c r="IH76" s="235"/>
      <c r="II76" s="235"/>
      <c r="IJ76" s="235"/>
      <c r="IK76" s="235"/>
      <c r="IL76" s="235"/>
      <c r="IM76" s="235"/>
      <c r="IN76" s="235"/>
      <c r="IO76" s="235"/>
      <c r="IP76" s="235"/>
      <c r="IQ76" s="235"/>
      <c r="IR76" s="235"/>
      <c r="IS76" s="235"/>
      <c r="IT76" s="235"/>
      <c r="IU76" s="235"/>
      <c r="IV76" s="235"/>
      <c r="IW76" s="235"/>
      <c r="IX76" s="235"/>
      <c r="IY76" s="235"/>
      <c r="IZ76" s="235"/>
      <c r="JA76" s="235"/>
      <c r="JB76" s="235"/>
      <c r="JC76" s="235"/>
      <c r="JD76" s="235"/>
      <c r="JE76" s="235"/>
      <c r="JF76" s="235"/>
      <c r="JG76" s="235"/>
      <c r="JH76" s="235"/>
      <c r="JI76" s="235"/>
      <c r="JJ76" s="235"/>
      <c r="JK76" s="235"/>
      <c r="JL76" s="235"/>
      <c r="JM76" s="235"/>
      <c r="JN76" s="235"/>
      <c r="JO76" s="235"/>
      <c r="JP76" s="235"/>
      <c r="JQ76" s="235"/>
      <c r="JR76" s="235"/>
      <c r="JS76" s="235"/>
      <c r="JT76" s="235"/>
      <c r="JU76" s="235"/>
      <c r="JV76" s="235"/>
      <c r="JW76" s="235"/>
      <c r="JX76" s="235"/>
      <c r="JY76" s="235"/>
      <c r="JZ76" s="235"/>
      <c r="KA76" s="235"/>
      <c r="KB76" s="235"/>
      <c r="KC76" s="235"/>
      <c r="KD76" s="235"/>
      <c r="KE76" s="235"/>
      <c r="KF76" s="235"/>
      <c r="KG76" s="235"/>
      <c r="KH76" s="235"/>
      <c r="KI76" s="235"/>
      <c r="KJ76" s="235"/>
      <c r="KK76" s="235"/>
      <c r="KL76" s="235"/>
      <c r="KM76" s="235"/>
      <c r="KN76" s="235"/>
      <c r="KO76" s="235"/>
      <c r="KP76" s="235"/>
      <c r="KQ76" s="235"/>
      <c r="KR76" s="235"/>
      <c r="KS76" s="235"/>
      <c r="KT76" s="235"/>
      <c r="KU76" s="235"/>
      <c r="KV76" s="235"/>
      <c r="KW76" s="235"/>
      <c r="KX76" s="235"/>
      <c r="KY76" s="235"/>
      <c r="KZ76" s="235"/>
      <c r="LA76" s="235"/>
      <c r="LB76" s="235"/>
      <c r="LC76" s="235"/>
      <c r="LD76" s="235"/>
      <c r="LE76" s="235"/>
      <c r="LF76" s="235"/>
      <c r="LG76" s="235"/>
      <c r="LH76" s="235"/>
      <c r="LI76" s="235"/>
      <c r="LJ76" s="235"/>
      <c r="LK76" s="235"/>
      <c r="LL76" s="235"/>
      <c r="LM76" s="235"/>
      <c r="LN76" s="235"/>
      <c r="LO76" s="235"/>
      <c r="LP76" s="235"/>
      <c r="LQ76" s="235"/>
      <c r="LR76" s="235"/>
      <c r="LS76" s="235"/>
      <c r="LT76" s="235"/>
      <c r="LU76" s="235"/>
      <c r="LV76" s="235"/>
      <c r="LW76" s="235"/>
      <c r="LX76" s="235"/>
      <c r="LY76" s="235"/>
      <c r="LZ76" s="235"/>
      <c r="MA76" s="235"/>
      <c r="MB76" s="235"/>
      <c r="MC76" s="235"/>
      <c r="MD76" s="235"/>
      <c r="ME76" s="235"/>
      <c r="MF76" s="235"/>
      <c r="MG76" s="235"/>
      <c r="MH76" s="235"/>
      <c r="MI76" s="235"/>
      <c r="MJ76" s="235"/>
      <c r="MK76" s="235"/>
      <c r="ML76" s="235"/>
      <c r="MM76" s="235"/>
      <c r="MN76" s="235"/>
      <c r="MO76" s="235"/>
      <c r="MP76" s="235"/>
      <c r="MQ76" s="235"/>
      <c r="MR76" s="235"/>
      <c r="MS76" s="235"/>
      <c r="MT76" s="235"/>
      <c r="MU76" s="235"/>
      <c r="MV76" s="235"/>
      <c r="MW76" s="235"/>
      <c r="MX76" s="235"/>
      <c r="MY76" s="235"/>
      <c r="MZ76" s="235"/>
      <c r="NA76" s="235"/>
      <c r="NB76" s="235"/>
      <c r="NC76" s="235"/>
      <c r="ND76" s="235"/>
      <c r="NE76" s="235"/>
      <c r="NF76" s="235"/>
      <c r="NG76" s="235"/>
      <c r="NH76" s="235"/>
      <c r="NI76" s="235"/>
      <c r="NJ76" s="235"/>
      <c r="NK76" s="235"/>
      <c r="NL76" s="235"/>
      <c r="NM76" s="235"/>
      <c r="NN76" s="235"/>
      <c r="NO76" s="235"/>
      <c r="NP76" s="235"/>
      <c r="NQ76" s="235"/>
      <c r="NR76" s="235"/>
      <c r="NS76" s="235"/>
      <c r="NT76" s="235"/>
      <c r="NU76" s="235"/>
      <c r="NV76" s="235"/>
      <c r="NW76" s="235"/>
      <c r="NX76" s="235"/>
      <c r="NY76" s="235"/>
      <c r="NZ76" s="235"/>
      <c r="OA76" s="235"/>
      <c r="OB76" s="235"/>
      <c r="OC76" s="235"/>
      <c r="OD76" s="235"/>
      <c r="OE76" s="235"/>
      <c r="OF76" s="235"/>
      <c r="OG76" s="235"/>
      <c r="OH76" s="235"/>
      <c r="OI76" s="235"/>
      <c r="OJ76" s="235"/>
    </row>
    <row r="77" spans="1:400" s="246" customFormat="1" ht="15.95" customHeight="1" thickBot="1">
      <c r="A77" s="265" t="s">
        <v>2301</v>
      </c>
      <c r="B77" s="266" t="s">
        <v>441</v>
      </c>
      <c r="C77" s="266" t="s">
        <v>448</v>
      </c>
      <c r="D77" s="266" t="s">
        <v>2300</v>
      </c>
      <c r="E77" s="266"/>
      <c r="F77" s="266"/>
      <c r="G77" s="266"/>
      <c r="H77" s="265"/>
      <c r="I77" s="265"/>
      <c r="J77" s="265"/>
      <c r="K77" s="26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5"/>
      <c r="AX77" s="235"/>
      <c r="AY77" s="235"/>
      <c r="AZ77" s="235"/>
      <c r="BA77" s="235"/>
      <c r="BB77" s="235"/>
      <c r="BC77" s="235"/>
      <c r="BD77" s="235"/>
      <c r="BE77" s="235"/>
      <c r="BF77" s="235"/>
      <c r="BG77" s="235"/>
      <c r="BH77" s="235"/>
      <c r="BI77" s="235"/>
      <c r="BJ77" s="235"/>
      <c r="BK77" s="235"/>
      <c r="BL77" s="235"/>
      <c r="BM77" s="235"/>
      <c r="BN77" s="235"/>
      <c r="BO77" s="235"/>
      <c r="BP77" s="235"/>
      <c r="BQ77" s="235"/>
      <c r="BR77" s="235"/>
      <c r="BS77" s="235"/>
      <c r="BT77" s="235"/>
      <c r="BU77" s="235"/>
      <c r="BV77" s="235"/>
      <c r="BW77" s="235"/>
      <c r="BX77" s="235"/>
      <c r="BY77" s="235"/>
      <c r="BZ77" s="235"/>
      <c r="CA77" s="235"/>
      <c r="CB77" s="235"/>
      <c r="CC77" s="235"/>
      <c r="CD77" s="235"/>
      <c r="CE77" s="235"/>
      <c r="CF77" s="235"/>
      <c r="CG77" s="235"/>
      <c r="CH77" s="235"/>
      <c r="CI77" s="235"/>
      <c r="CJ77" s="235"/>
      <c r="CK77" s="235"/>
      <c r="CL77" s="235"/>
      <c r="CM77" s="235"/>
      <c r="CN77" s="235"/>
      <c r="CO77" s="235"/>
      <c r="CP77" s="235"/>
      <c r="CQ77" s="235"/>
      <c r="CR77" s="235"/>
      <c r="CS77" s="235"/>
      <c r="CT77" s="235"/>
      <c r="CU77" s="235"/>
      <c r="CV77" s="235"/>
      <c r="CW77" s="235"/>
      <c r="CX77" s="235"/>
      <c r="CY77" s="235"/>
      <c r="CZ77" s="235"/>
      <c r="DA77" s="235"/>
      <c r="DB77" s="235"/>
      <c r="DC77" s="235"/>
      <c r="DD77" s="235"/>
      <c r="DE77" s="235"/>
      <c r="DF77" s="235"/>
      <c r="DG77" s="235"/>
      <c r="DH77" s="235"/>
      <c r="DI77" s="235"/>
      <c r="DJ77" s="235"/>
      <c r="DK77" s="235"/>
      <c r="DL77" s="235"/>
      <c r="DM77" s="235"/>
      <c r="DN77" s="235"/>
      <c r="DO77" s="235"/>
      <c r="DP77" s="235"/>
      <c r="DQ77" s="235"/>
      <c r="DR77" s="235"/>
      <c r="DS77" s="235"/>
      <c r="DT77" s="235"/>
      <c r="DU77" s="235"/>
      <c r="DV77" s="235"/>
      <c r="DW77" s="235"/>
      <c r="DX77" s="235"/>
      <c r="DY77" s="235"/>
      <c r="DZ77" s="235"/>
      <c r="EA77" s="235"/>
      <c r="EB77" s="235"/>
      <c r="EC77" s="235"/>
      <c r="ED77" s="235"/>
      <c r="EE77" s="235"/>
      <c r="EF77" s="235"/>
      <c r="EG77" s="235"/>
      <c r="EH77" s="235"/>
      <c r="EI77" s="235"/>
      <c r="EJ77" s="235"/>
      <c r="EK77" s="235"/>
      <c r="EL77" s="235"/>
      <c r="EM77" s="235"/>
      <c r="EN77" s="235"/>
      <c r="EO77" s="235"/>
      <c r="EP77" s="235"/>
      <c r="EQ77" s="235"/>
      <c r="ER77" s="235"/>
      <c r="ES77" s="235"/>
      <c r="ET77" s="235"/>
      <c r="EU77" s="235"/>
      <c r="EV77" s="235"/>
      <c r="EW77" s="235"/>
      <c r="EX77" s="235"/>
      <c r="EY77" s="235"/>
      <c r="EZ77" s="235"/>
      <c r="FA77" s="235"/>
      <c r="FB77" s="235"/>
      <c r="FC77" s="235"/>
      <c r="FD77" s="235"/>
      <c r="FE77" s="235"/>
      <c r="FF77" s="235"/>
      <c r="FG77" s="235"/>
      <c r="FH77" s="235"/>
      <c r="FI77" s="235"/>
      <c r="FJ77" s="235"/>
      <c r="FK77" s="235"/>
      <c r="FL77" s="235"/>
      <c r="FM77" s="235"/>
      <c r="FN77" s="235"/>
      <c r="FO77" s="235"/>
      <c r="FP77" s="235"/>
      <c r="FQ77" s="235"/>
      <c r="FR77" s="235"/>
      <c r="FS77" s="235"/>
      <c r="FT77" s="235"/>
      <c r="FU77" s="235"/>
      <c r="FV77" s="235"/>
      <c r="FW77" s="235"/>
      <c r="FX77" s="235"/>
      <c r="FY77" s="235"/>
      <c r="FZ77" s="235"/>
      <c r="GA77" s="235"/>
      <c r="GB77" s="235"/>
      <c r="GC77" s="235"/>
      <c r="GD77" s="235"/>
      <c r="GE77" s="235"/>
      <c r="GF77" s="235"/>
      <c r="GG77" s="235"/>
      <c r="GH77" s="235"/>
      <c r="GI77" s="235"/>
      <c r="GJ77" s="235"/>
      <c r="GK77" s="235"/>
      <c r="GL77" s="235"/>
      <c r="GM77" s="235"/>
      <c r="GN77" s="235"/>
      <c r="GO77" s="235"/>
      <c r="GP77" s="235"/>
      <c r="GQ77" s="235"/>
      <c r="GR77" s="235"/>
      <c r="GS77" s="235"/>
      <c r="GT77" s="235"/>
      <c r="GU77" s="235"/>
      <c r="GV77" s="235"/>
      <c r="GW77" s="235"/>
      <c r="GX77" s="235"/>
      <c r="GY77" s="235"/>
      <c r="GZ77" s="235"/>
      <c r="HA77" s="235"/>
      <c r="HB77" s="235"/>
      <c r="HC77" s="235"/>
      <c r="HD77" s="235"/>
      <c r="HE77" s="235"/>
      <c r="HF77" s="235"/>
      <c r="HG77" s="235"/>
      <c r="HH77" s="235"/>
      <c r="HI77" s="235"/>
      <c r="HJ77" s="235"/>
      <c r="HK77" s="235"/>
      <c r="HL77" s="235"/>
      <c r="HM77" s="235"/>
      <c r="HN77" s="235"/>
      <c r="HO77" s="235"/>
      <c r="HP77" s="235"/>
      <c r="HQ77" s="235"/>
      <c r="HR77" s="235"/>
      <c r="HS77" s="235"/>
      <c r="HT77" s="235"/>
      <c r="HU77" s="235"/>
      <c r="HV77" s="235"/>
      <c r="HW77" s="235"/>
      <c r="HX77" s="235"/>
      <c r="HY77" s="235"/>
      <c r="HZ77" s="235"/>
      <c r="IA77" s="235"/>
      <c r="IB77" s="235"/>
      <c r="IC77" s="235"/>
      <c r="ID77" s="235"/>
      <c r="IE77" s="235"/>
      <c r="IF77" s="235"/>
      <c r="IG77" s="235"/>
      <c r="IH77" s="235"/>
      <c r="II77" s="235"/>
      <c r="IJ77" s="235"/>
      <c r="IK77" s="235"/>
      <c r="IL77" s="235"/>
      <c r="IM77" s="235"/>
      <c r="IN77" s="235"/>
      <c r="IO77" s="235"/>
      <c r="IP77" s="235"/>
      <c r="IQ77" s="235"/>
      <c r="IR77" s="235"/>
      <c r="IS77" s="235"/>
      <c r="IT77" s="235"/>
      <c r="IU77" s="235"/>
      <c r="IV77" s="235"/>
      <c r="IW77" s="235"/>
      <c r="IX77" s="235"/>
      <c r="IY77" s="235"/>
      <c r="IZ77" s="235"/>
      <c r="JA77" s="235"/>
      <c r="JB77" s="235"/>
      <c r="JC77" s="235"/>
      <c r="JD77" s="235"/>
      <c r="JE77" s="235"/>
      <c r="JF77" s="235"/>
      <c r="JG77" s="235"/>
      <c r="JH77" s="235"/>
      <c r="JI77" s="235"/>
      <c r="JJ77" s="235"/>
      <c r="JK77" s="235"/>
      <c r="JL77" s="235"/>
      <c r="JM77" s="235"/>
      <c r="JN77" s="235"/>
      <c r="JO77" s="235"/>
      <c r="JP77" s="235"/>
      <c r="JQ77" s="235"/>
      <c r="JR77" s="235"/>
      <c r="JS77" s="235"/>
      <c r="JT77" s="235"/>
      <c r="JU77" s="235"/>
      <c r="JV77" s="235"/>
      <c r="JW77" s="235"/>
      <c r="JX77" s="235"/>
      <c r="JY77" s="235"/>
      <c r="JZ77" s="235"/>
      <c r="KA77" s="235"/>
      <c r="KB77" s="235"/>
      <c r="KC77" s="235"/>
      <c r="KD77" s="235"/>
      <c r="KE77" s="235"/>
      <c r="KF77" s="235"/>
      <c r="KG77" s="235"/>
      <c r="KH77" s="235"/>
      <c r="KI77" s="235"/>
      <c r="KJ77" s="235"/>
      <c r="KK77" s="235"/>
      <c r="KL77" s="235"/>
      <c r="KM77" s="235"/>
      <c r="KN77" s="235"/>
      <c r="KO77" s="235"/>
      <c r="KP77" s="235"/>
      <c r="KQ77" s="235"/>
      <c r="KR77" s="235"/>
      <c r="KS77" s="235"/>
      <c r="KT77" s="235"/>
      <c r="KU77" s="235"/>
      <c r="KV77" s="235"/>
      <c r="KW77" s="235"/>
      <c r="KX77" s="235"/>
      <c r="KY77" s="235"/>
      <c r="KZ77" s="235"/>
      <c r="LA77" s="235"/>
      <c r="LB77" s="235"/>
      <c r="LC77" s="235"/>
      <c r="LD77" s="235"/>
      <c r="LE77" s="235"/>
      <c r="LF77" s="235"/>
      <c r="LG77" s="235"/>
      <c r="LH77" s="235"/>
      <c r="LI77" s="235"/>
      <c r="LJ77" s="235"/>
      <c r="LK77" s="235"/>
      <c r="LL77" s="235"/>
      <c r="LM77" s="235"/>
      <c r="LN77" s="235"/>
      <c r="LO77" s="235"/>
      <c r="LP77" s="235"/>
      <c r="LQ77" s="235"/>
      <c r="LR77" s="235"/>
      <c r="LS77" s="235"/>
      <c r="LT77" s="235"/>
      <c r="LU77" s="235"/>
      <c r="LV77" s="235"/>
      <c r="LW77" s="235"/>
      <c r="LX77" s="235"/>
      <c r="LY77" s="235"/>
      <c r="LZ77" s="235"/>
      <c r="MA77" s="235"/>
      <c r="MB77" s="235"/>
      <c r="MC77" s="235"/>
      <c r="MD77" s="235"/>
      <c r="ME77" s="235"/>
      <c r="MF77" s="235"/>
      <c r="MG77" s="235"/>
      <c r="MH77" s="235"/>
      <c r="MI77" s="235"/>
      <c r="MJ77" s="235"/>
      <c r="MK77" s="235"/>
      <c r="ML77" s="235"/>
      <c r="MM77" s="235"/>
      <c r="MN77" s="235"/>
      <c r="MO77" s="235"/>
      <c r="MP77" s="235"/>
      <c r="MQ77" s="235"/>
      <c r="MR77" s="235"/>
      <c r="MS77" s="235"/>
      <c r="MT77" s="235"/>
      <c r="MU77" s="235"/>
      <c r="MV77" s="235"/>
      <c r="MW77" s="235"/>
      <c r="MX77" s="235"/>
      <c r="MY77" s="235"/>
      <c r="MZ77" s="235"/>
      <c r="NA77" s="235"/>
      <c r="NB77" s="235"/>
      <c r="NC77" s="235"/>
      <c r="ND77" s="235"/>
      <c r="NE77" s="235"/>
      <c r="NF77" s="235"/>
      <c r="NG77" s="235"/>
      <c r="NH77" s="235"/>
      <c r="NI77" s="235"/>
      <c r="NJ77" s="235"/>
      <c r="NK77" s="235"/>
      <c r="NL77" s="235"/>
      <c r="NM77" s="235"/>
      <c r="NN77" s="235"/>
      <c r="NO77" s="235"/>
      <c r="NP77" s="235"/>
      <c r="NQ77" s="235"/>
      <c r="NR77" s="235"/>
      <c r="NS77" s="235"/>
      <c r="NT77" s="235"/>
      <c r="NU77" s="235"/>
      <c r="NV77" s="235"/>
      <c r="NW77" s="235"/>
      <c r="NX77" s="235"/>
      <c r="NY77" s="235"/>
      <c r="NZ77" s="235"/>
      <c r="OA77" s="235"/>
      <c r="OB77" s="235"/>
      <c r="OC77" s="235"/>
      <c r="OD77" s="235"/>
      <c r="OE77" s="235"/>
      <c r="OF77" s="235"/>
      <c r="OG77" s="235"/>
      <c r="OH77" s="235"/>
      <c r="OI77" s="235"/>
      <c r="OJ77" s="235"/>
    </row>
    <row r="78" spans="1:400" s="246" customFormat="1" ht="15.95" customHeight="1" thickBot="1">
      <c r="A78" s="265" t="s">
        <v>2299</v>
      </c>
      <c r="B78" s="266" t="s">
        <v>441</v>
      </c>
      <c r="C78" s="266" t="s">
        <v>449</v>
      </c>
      <c r="D78" s="266" t="s">
        <v>2298</v>
      </c>
      <c r="E78" s="266"/>
      <c r="F78" s="266"/>
      <c r="G78" s="266"/>
      <c r="H78" s="265"/>
      <c r="I78" s="265"/>
      <c r="J78" s="265"/>
      <c r="K78" s="26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c r="BS78" s="235"/>
      <c r="BT78" s="235"/>
      <c r="BU78" s="235"/>
      <c r="BV78" s="235"/>
      <c r="BW78" s="235"/>
      <c r="BX78" s="235"/>
      <c r="BY78" s="235"/>
      <c r="BZ78" s="235"/>
      <c r="CA78" s="235"/>
      <c r="CB78" s="235"/>
      <c r="CC78" s="235"/>
      <c r="CD78" s="235"/>
      <c r="CE78" s="235"/>
      <c r="CF78" s="235"/>
      <c r="CG78" s="235"/>
      <c r="CH78" s="235"/>
      <c r="CI78" s="235"/>
      <c r="CJ78" s="235"/>
      <c r="CK78" s="235"/>
      <c r="CL78" s="235"/>
      <c r="CM78" s="235"/>
      <c r="CN78" s="235"/>
      <c r="CO78" s="235"/>
      <c r="CP78" s="235"/>
      <c r="CQ78" s="235"/>
      <c r="CR78" s="235"/>
      <c r="CS78" s="235"/>
      <c r="CT78" s="235"/>
      <c r="CU78" s="235"/>
      <c r="CV78" s="235"/>
      <c r="CW78" s="235"/>
      <c r="CX78" s="235"/>
      <c r="CY78" s="235"/>
      <c r="CZ78" s="235"/>
      <c r="DA78" s="235"/>
      <c r="DB78" s="235"/>
      <c r="DC78" s="235"/>
      <c r="DD78" s="235"/>
      <c r="DE78" s="235"/>
      <c r="DF78" s="235"/>
      <c r="DG78" s="235"/>
      <c r="DH78" s="235"/>
      <c r="DI78" s="235"/>
      <c r="DJ78" s="235"/>
      <c r="DK78" s="235"/>
      <c r="DL78" s="235"/>
      <c r="DM78" s="235"/>
      <c r="DN78" s="235"/>
      <c r="DO78" s="235"/>
      <c r="DP78" s="235"/>
      <c r="DQ78" s="235"/>
      <c r="DR78" s="235"/>
      <c r="DS78" s="235"/>
      <c r="DT78" s="235"/>
      <c r="DU78" s="235"/>
      <c r="DV78" s="235"/>
      <c r="DW78" s="235"/>
      <c r="DX78" s="235"/>
      <c r="DY78" s="235"/>
      <c r="DZ78" s="235"/>
      <c r="EA78" s="235"/>
      <c r="EB78" s="235"/>
      <c r="EC78" s="235"/>
      <c r="ED78" s="235"/>
      <c r="EE78" s="235"/>
      <c r="EF78" s="235"/>
      <c r="EG78" s="235"/>
      <c r="EH78" s="235"/>
      <c r="EI78" s="235"/>
      <c r="EJ78" s="235"/>
      <c r="EK78" s="235"/>
      <c r="EL78" s="235"/>
      <c r="EM78" s="235"/>
      <c r="EN78" s="235"/>
      <c r="EO78" s="235"/>
      <c r="EP78" s="235"/>
      <c r="EQ78" s="235"/>
      <c r="ER78" s="235"/>
      <c r="ES78" s="235"/>
      <c r="ET78" s="235"/>
      <c r="EU78" s="235"/>
      <c r="EV78" s="235"/>
      <c r="EW78" s="235"/>
      <c r="EX78" s="235"/>
      <c r="EY78" s="235"/>
      <c r="EZ78" s="235"/>
      <c r="FA78" s="235"/>
      <c r="FB78" s="235"/>
      <c r="FC78" s="235"/>
      <c r="FD78" s="235"/>
      <c r="FE78" s="235"/>
      <c r="FF78" s="235"/>
      <c r="FG78" s="235"/>
      <c r="FH78" s="235"/>
      <c r="FI78" s="235"/>
      <c r="FJ78" s="235"/>
      <c r="FK78" s="235"/>
      <c r="FL78" s="235"/>
      <c r="FM78" s="235"/>
      <c r="FN78" s="235"/>
      <c r="FO78" s="235"/>
      <c r="FP78" s="235"/>
      <c r="FQ78" s="235"/>
      <c r="FR78" s="235"/>
      <c r="FS78" s="235"/>
      <c r="FT78" s="235"/>
      <c r="FU78" s="235"/>
      <c r="FV78" s="235"/>
      <c r="FW78" s="235"/>
      <c r="FX78" s="235"/>
      <c r="FY78" s="235"/>
      <c r="FZ78" s="235"/>
      <c r="GA78" s="235"/>
      <c r="GB78" s="235"/>
      <c r="GC78" s="235"/>
      <c r="GD78" s="235"/>
      <c r="GE78" s="235"/>
      <c r="GF78" s="235"/>
      <c r="GG78" s="235"/>
      <c r="GH78" s="235"/>
      <c r="GI78" s="235"/>
      <c r="GJ78" s="235"/>
      <c r="GK78" s="235"/>
      <c r="GL78" s="235"/>
      <c r="GM78" s="235"/>
      <c r="GN78" s="235"/>
      <c r="GO78" s="235"/>
      <c r="GP78" s="235"/>
      <c r="GQ78" s="235"/>
      <c r="GR78" s="235"/>
      <c r="GS78" s="235"/>
      <c r="GT78" s="235"/>
      <c r="GU78" s="235"/>
      <c r="GV78" s="235"/>
      <c r="GW78" s="235"/>
      <c r="GX78" s="235"/>
      <c r="GY78" s="235"/>
      <c r="GZ78" s="235"/>
      <c r="HA78" s="235"/>
      <c r="HB78" s="235"/>
      <c r="HC78" s="235"/>
      <c r="HD78" s="235"/>
      <c r="HE78" s="235"/>
      <c r="HF78" s="235"/>
      <c r="HG78" s="235"/>
      <c r="HH78" s="235"/>
      <c r="HI78" s="235"/>
      <c r="HJ78" s="235"/>
      <c r="HK78" s="235"/>
      <c r="HL78" s="235"/>
      <c r="HM78" s="235"/>
      <c r="HN78" s="235"/>
      <c r="HO78" s="235"/>
      <c r="HP78" s="235"/>
      <c r="HQ78" s="235"/>
      <c r="HR78" s="235"/>
      <c r="HS78" s="235"/>
      <c r="HT78" s="235"/>
      <c r="HU78" s="235"/>
      <c r="HV78" s="235"/>
      <c r="HW78" s="235"/>
      <c r="HX78" s="235"/>
      <c r="HY78" s="235"/>
      <c r="HZ78" s="235"/>
      <c r="IA78" s="235"/>
      <c r="IB78" s="235"/>
      <c r="IC78" s="235"/>
      <c r="ID78" s="235"/>
      <c r="IE78" s="235"/>
      <c r="IF78" s="235"/>
      <c r="IG78" s="235"/>
      <c r="IH78" s="235"/>
      <c r="II78" s="235"/>
      <c r="IJ78" s="235"/>
      <c r="IK78" s="235"/>
      <c r="IL78" s="235"/>
      <c r="IM78" s="235"/>
      <c r="IN78" s="235"/>
      <c r="IO78" s="235"/>
      <c r="IP78" s="235"/>
      <c r="IQ78" s="235"/>
      <c r="IR78" s="235"/>
      <c r="IS78" s="235"/>
      <c r="IT78" s="235"/>
      <c r="IU78" s="235"/>
      <c r="IV78" s="235"/>
      <c r="IW78" s="235"/>
      <c r="IX78" s="235"/>
      <c r="IY78" s="235"/>
      <c r="IZ78" s="235"/>
      <c r="JA78" s="235"/>
      <c r="JB78" s="235"/>
      <c r="JC78" s="235"/>
      <c r="JD78" s="235"/>
      <c r="JE78" s="235"/>
      <c r="JF78" s="235"/>
      <c r="JG78" s="235"/>
      <c r="JH78" s="235"/>
      <c r="JI78" s="235"/>
      <c r="JJ78" s="235"/>
      <c r="JK78" s="235"/>
      <c r="JL78" s="235"/>
      <c r="JM78" s="235"/>
      <c r="JN78" s="235"/>
      <c r="JO78" s="235"/>
      <c r="JP78" s="235"/>
      <c r="JQ78" s="235"/>
      <c r="JR78" s="235"/>
      <c r="JS78" s="235"/>
      <c r="JT78" s="235"/>
      <c r="JU78" s="235"/>
      <c r="JV78" s="235"/>
      <c r="JW78" s="235"/>
      <c r="JX78" s="235"/>
      <c r="JY78" s="235"/>
      <c r="JZ78" s="235"/>
      <c r="KA78" s="235"/>
      <c r="KB78" s="235"/>
      <c r="KC78" s="235"/>
      <c r="KD78" s="235"/>
      <c r="KE78" s="235"/>
      <c r="KF78" s="235"/>
      <c r="KG78" s="235"/>
      <c r="KH78" s="235"/>
      <c r="KI78" s="235"/>
      <c r="KJ78" s="235"/>
      <c r="KK78" s="235"/>
      <c r="KL78" s="235"/>
      <c r="KM78" s="235"/>
      <c r="KN78" s="235"/>
      <c r="KO78" s="235"/>
      <c r="KP78" s="235"/>
      <c r="KQ78" s="235"/>
      <c r="KR78" s="235"/>
      <c r="KS78" s="235"/>
      <c r="KT78" s="235"/>
      <c r="KU78" s="235"/>
      <c r="KV78" s="235"/>
      <c r="KW78" s="235"/>
      <c r="KX78" s="235"/>
      <c r="KY78" s="235"/>
      <c r="KZ78" s="235"/>
      <c r="LA78" s="235"/>
      <c r="LB78" s="235"/>
      <c r="LC78" s="235"/>
      <c r="LD78" s="235"/>
      <c r="LE78" s="235"/>
      <c r="LF78" s="235"/>
      <c r="LG78" s="235"/>
      <c r="LH78" s="235"/>
      <c r="LI78" s="235"/>
      <c r="LJ78" s="235"/>
      <c r="LK78" s="235"/>
      <c r="LL78" s="235"/>
      <c r="LM78" s="235"/>
      <c r="LN78" s="235"/>
      <c r="LO78" s="235"/>
      <c r="LP78" s="235"/>
      <c r="LQ78" s="235"/>
      <c r="LR78" s="235"/>
      <c r="LS78" s="235"/>
      <c r="LT78" s="235"/>
      <c r="LU78" s="235"/>
      <c r="LV78" s="235"/>
      <c r="LW78" s="235"/>
      <c r="LX78" s="235"/>
      <c r="LY78" s="235"/>
      <c r="LZ78" s="235"/>
      <c r="MA78" s="235"/>
      <c r="MB78" s="235"/>
      <c r="MC78" s="235"/>
      <c r="MD78" s="235"/>
      <c r="ME78" s="235"/>
      <c r="MF78" s="235"/>
      <c r="MG78" s="235"/>
      <c r="MH78" s="235"/>
      <c r="MI78" s="235"/>
      <c r="MJ78" s="235"/>
      <c r="MK78" s="235"/>
      <c r="ML78" s="235"/>
      <c r="MM78" s="235"/>
      <c r="MN78" s="235"/>
      <c r="MO78" s="235"/>
      <c r="MP78" s="235"/>
      <c r="MQ78" s="235"/>
      <c r="MR78" s="235"/>
      <c r="MS78" s="235"/>
      <c r="MT78" s="235"/>
      <c r="MU78" s="235"/>
      <c r="MV78" s="235"/>
      <c r="MW78" s="235"/>
      <c r="MX78" s="235"/>
      <c r="MY78" s="235"/>
      <c r="MZ78" s="235"/>
      <c r="NA78" s="235"/>
      <c r="NB78" s="235"/>
      <c r="NC78" s="235"/>
      <c r="ND78" s="235"/>
      <c r="NE78" s="235"/>
      <c r="NF78" s="235"/>
      <c r="NG78" s="235"/>
      <c r="NH78" s="235"/>
      <c r="NI78" s="235"/>
      <c r="NJ78" s="235"/>
      <c r="NK78" s="235"/>
      <c r="NL78" s="235"/>
      <c r="NM78" s="235"/>
      <c r="NN78" s="235"/>
      <c r="NO78" s="235"/>
      <c r="NP78" s="235"/>
      <c r="NQ78" s="235"/>
      <c r="NR78" s="235"/>
      <c r="NS78" s="235"/>
      <c r="NT78" s="235"/>
      <c r="NU78" s="235"/>
      <c r="NV78" s="235"/>
      <c r="NW78" s="235"/>
      <c r="NX78" s="235"/>
      <c r="NY78" s="235"/>
      <c r="NZ78" s="235"/>
      <c r="OA78" s="235"/>
      <c r="OB78" s="235"/>
      <c r="OC78" s="235"/>
      <c r="OD78" s="235"/>
      <c r="OE78" s="235"/>
      <c r="OF78" s="235"/>
      <c r="OG78" s="235"/>
      <c r="OH78" s="235"/>
      <c r="OI78" s="235"/>
      <c r="OJ78" s="235"/>
    </row>
    <row r="79" spans="1:400" s="246" customFormat="1" ht="15.95" customHeight="1" thickBot="1">
      <c r="A79" s="265" t="s">
        <v>2297</v>
      </c>
      <c r="B79" s="266" t="s">
        <v>441</v>
      </c>
      <c r="C79" s="266" t="s">
        <v>450</v>
      </c>
      <c r="D79" s="266" t="s">
        <v>2296</v>
      </c>
      <c r="E79" s="266"/>
      <c r="F79" s="266"/>
      <c r="G79" s="266"/>
      <c r="H79" s="265"/>
      <c r="I79" s="265"/>
      <c r="J79" s="265"/>
      <c r="K79" s="26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5"/>
      <c r="AX79" s="235"/>
      <c r="AY79" s="235"/>
      <c r="AZ79" s="235"/>
      <c r="BA79" s="235"/>
      <c r="BB79" s="235"/>
      <c r="BC79" s="235"/>
      <c r="BD79" s="235"/>
      <c r="BE79" s="235"/>
      <c r="BF79" s="235"/>
      <c r="BG79" s="235"/>
      <c r="BH79" s="235"/>
      <c r="BI79" s="235"/>
      <c r="BJ79" s="235"/>
      <c r="BK79" s="235"/>
      <c r="BL79" s="235"/>
      <c r="BM79" s="235"/>
      <c r="BN79" s="235"/>
      <c r="BO79" s="235"/>
      <c r="BP79" s="235"/>
      <c r="BQ79" s="235"/>
      <c r="BR79" s="235"/>
      <c r="BS79" s="235"/>
      <c r="BT79" s="235"/>
      <c r="BU79" s="235"/>
      <c r="BV79" s="235"/>
      <c r="BW79" s="235"/>
      <c r="BX79" s="235"/>
      <c r="BY79" s="235"/>
      <c r="BZ79" s="235"/>
      <c r="CA79" s="235"/>
      <c r="CB79" s="235"/>
      <c r="CC79" s="235"/>
      <c r="CD79" s="235"/>
      <c r="CE79" s="235"/>
      <c r="CF79" s="235"/>
      <c r="CG79" s="235"/>
      <c r="CH79" s="235"/>
      <c r="CI79" s="235"/>
      <c r="CJ79" s="235"/>
      <c r="CK79" s="235"/>
      <c r="CL79" s="235"/>
      <c r="CM79" s="235"/>
      <c r="CN79" s="235"/>
      <c r="CO79" s="235"/>
      <c r="CP79" s="235"/>
      <c r="CQ79" s="235"/>
      <c r="CR79" s="235"/>
      <c r="CS79" s="235"/>
      <c r="CT79" s="235"/>
      <c r="CU79" s="235"/>
      <c r="CV79" s="235"/>
      <c r="CW79" s="235"/>
      <c r="CX79" s="235"/>
      <c r="CY79" s="235"/>
      <c r="CZ79" s="235"/>
      <c r="DA79" s="235"/>
      <c r="DB79" s="235"/>
      <c r="DC79" s="235"/>
      <c r="DD79" s="235"/>
      <c r="DE79" s="235"/>
      <c r="DF79" s="235"/>
      <c r="DG79" s="235"/>
      <c r="DH79" s="235"/>
      <c r="DI79" s="235"/>
      <c r="DJ79" s="235"/>
      <c r="DK79" s="235"/>
      <c r="DL79" s="235"/>
      <c r="DM79" s="235"/>
      <c r="DN79" s="235"/>
      <c r="DO79" s="235"/>
      <c r="DP79" s="235"/>
      <c r="DQ79" s="235"/>
      <c r="DR79" s="235"/>
      <c r="DS79" s="235"/>
      <c r="DT79" s="235"/>
      <c r="DU79" s="235"/>
      <c r="DV79" s="235"/>
      <c r="DW79" s="235"/>
      <c r="DX79" s="235"/>
      <c r="DY79" s="235"/>
      <c r="DZ79" s="235"/>
      <c r="EA79" s="235"/>
      <c r="EB79" s="235"/>
      <c r="EC79" s="235"/>
      <c r="ED79" s="235"/>
      <c r="EE79" s="235"/>
      <c r="EF79" s="235"/>
      <c r="EG79" s="235"/>
      <c r="EH79" s="235"/>
      <c r="EI79" s="235"/>
      <c r="EJ79" s="235"/>
      <c r="EK79" s="235"/>
      <c r="EL79" s="235"/>
      <c r="EM79" s="235"/>
      <c r="EN79" s="235"/>
      <c r="EO79" s="235"/>
      <c r="EP79" s="235"/>
      <c r="EQ79" s="235"/>
      <c r="ER79" s="235"/>
      <c r="ES79" s="235"/>
      <c r="ET79" s="235"/>
      <c r="EU79" s="235"/>
      <c r="EV79" s="235"/>
      <c r="EW79" s="235"/>
      <c r="EX79" s="235"/>
      <c r="EY79" s="235"/>
      <c r="EZ79" s="235"/>
      <c r="FA79" s="235"/>
      <c r="FB79" s="235"/>
      <c r="FC79" s="235"/>
      <c r="FD79" s="235"/>
      <c r="FE79" s="235"/>
      <c r="FF79" s="235"/>
      <c r="FG79" s="235"/>
      <c r="FH79" s="235"/>
      <c r="FI79" s="235"/>
      <c r="FJ79" s="235"/>
      <c r="FK79" s="235"/>
      <c r="FL79" s="235"/>
      <c r="FM79" s="235"/>
      <c r="FN79" s="235"/>
      <c r="FO79" s="235"/>
      <c r="FP79" s="235"/>
      <c r="FQ79" s="235"/>
      <c r="FR79" s="235"/>
      <c r="FS79" s="235"/>
      <c r="FT79" s="235"/>
      <c r="FU79" s="235"/>
      <c r="FV79" s="235"/>
      <c r="FW79" s="235"/>
      <c r="FX79" s="235"/>
      <c r="FY79" s="235"/>
      <c r="FZ79" s="235"/>
      <c r="GA79" s="235"/>
      <c r="GB79" s="235"/>
      <c r="GC79" s="235"/>
      <c r="GD79" s="235"/>
      <c r="GE79" s="235"/>
      <c r="GF79" s="235"/>
      <c r="GG79" s="235"/>
      <c r="GH79" s="235"/>
      <c r="GI79" s="235"/>
      <c r="GJ79" s="235"/>
      <c r="GK79" s="235"/>
      <c r="GL79" s="235"/>
      <c r="GM79" s="235"/>
      <c r="GN79" s="235"/>
      <c r="GO79" s="235"/>
      <c r="GP79" s="235"/>
      <c r="GQ79" s="235"/>
      <c r="GR79" s="235"/>
      <c r="GS79" s="235"/>
      <c r="GT79" s="235"/>
      <c r="GU79" s="235"/>
      <c r="GV79" s="235"/>
      <c r="GW79" s="235"/>
      <c r="GX79" s="235"/>
      <c r="GY79" s="235"/>
      <c r="GZ79" s="235"/>
      <c r="HA79" s="235"/>
      <c r="HB79" s="235"/>
      <c r="HC79" s="235"/>
      <c r="HD79" s="235"/>
      <c r="HE79" s="235"/>
      <c r="HF79" s="235"/>
      <c r="HG79" s="235"/>
      <c r="HH79" s="235"/>
      <c r="HI79" s="235"/>
      <c r="HJ79" s="235"/>
      <c r="HK79" s="235"/>
      <c r="HL79" s="235"/>
      <c r="HM79" s="235"/>
      <c r="HN79" s="235"/>
      <c r="HO79" s="235"/>
      <c r="HP79" s="235"/>
      <c r="HQ79" s="235"/>
      <c r="HR79" s="235"/>
      <c r="HS79" s="235"/>
      <c r="HT79" s="235"/>
      <c r="HU79" s="235"/>
      <c r="HV79" s="235"/>
      <c r="HW79" s="235"/>
      <c r="HX79" s="235"/>
      <c r="HY79" s="235"/>
      <c r="HZ79" s="235"/>
      <c r="IA79" s="235"/>
      <c r="IB79" s="235"/>
      <c r="IC79" s="235"/>
      <c r="ID79" s="235"/>
      <c r="IE79" s="235"/>
      <c r="IF79" s="235"/>
      <c r="IG79" s="235"/>
      <c r="IH79" s="235"/>
      <c r="II79" s="235"/>
      <c r="IJ79" s="235"/>
      <c r="IK79" s="235"/>
      <c r="IL79" s="235"/>
      <c r="IM79" s="235"/>
      <c r="IN79" s="235"/>
      <c r="IO79" s="235"/>
      <c r="IP79" s="235"/>
      <c r="IQ79" s="235"/>
      <c r="IR79" s="235"/>
      <c r="IS79" s="235"/>
      <c r="IT79" s="235"/>
      <c r="IU79" s="235"/>
      <c r="IV79" s="235"/>
      <c r="IW79" s="235"/>
      <c r="IX79" s="235"/>
      <c r="IY79" s="235"/>
      <c r="IZ79" s="235"/>
      <c r="JA79" s="235"/>
      <c r="JB79" s="235"/>
      <c r="JC79" s="235"/>
      <c r="JD79" s="235"/>
      <c r="JE79" s="235"/>
      <c r="JF79" s="235"/>
      <c r="JG79" s="235"/>
      <c r="JH79" s="235"/>
      <c r="JI79" s="235"/>
      <c r="JJ79" s="235"/>
      <c r="JK79" s="235"/>
      <c r="JL79" s="235"/>
      <c r="JM79" s="235"/>
      <c r="JN79" s="235"/>
      <c r="JO79" s="235"/>
      <c r="JP79" s="235"/>
      <c r="JQ79" s="235"/>
      <c r="JR79" s="235"/>
      <c r="JS79" s="235"/>
      <c r="JT79" s="235"/>
      <c r="JU79" s="235"/>
      <c r="JV79" s="235"/>
      <c r="JW79" s="235"/>
      <c r="JX79" s="235"/>
      <c r="JY79" s="235"/>
      <c r="JZ79" s="235"/>
      <c r="KA79" s="235"/>
      <c r="KB79" s="235"/>
      <c r="KC79" s="235"/>
      <c r="KD79" s="235"/>
      <c r="KE79" s="235"/>
      <c r="KF79" s="235"/>
      <c r="KG79" s="235"/>
      <c r="KH79" s="235"/>
      <c r="KI79" s="235"/>
      <c r="KJ79" s="235"/>
      <c r="KK79" s="235"/>
      <c r="KL79" s="235"/>
      <c r="KM79" s="235"/>
      <c r="KN79" s="235"/>
      <c r="KO79" s="235"/>
      <c r="KP79" s="235"/>
      <c r="KQ79" s="235"/>
      <c r="KR79" s="235"/>
      <c r="KS79" s="235"/>
      <c r="KT79" s="235"/>
      <c r="KU79" s="235"/>
      <c r="KV79" s="235"/>
      <c r="KW79" s="235"/>
      <c r="KX79" s="235"/>
      <c r="KY79" s="235"/>
      <c r="KZ79" s="235"/>
      <c r="LA79" s="235"/>
      <c r="LB79" s="235"/>
      <c r="LC79" s="235"/>
      <c r="LD79" s="235"/>
      <c r="LE79" s="235"/>
      <c r="LF79" s="235"/>
      <c r="LG79" s="235"/>
      <c r="LH79" s="235"/>
      <c r="LI79" s="235"/>
      <c r="LJ79" s="235"/>
      <c r="LK79" s="235"/>
      <c r="LL79" s="235"/>
      <c r="LM79" s="235"/>
      <c r="LN79" s="235"/>
      <c r="LO79" s="235"/>
      <c r="LP79" s="235"/>
      <c r="LQ79" s="235"/>
      <c r="LR79" s="235"/>
      <c r="LS79" s="235"/>
      <c r="LT79" s="235"/>
      <c r="LU79" s="235"/>
      <c r="LV79" s="235"/>
      <c r="LW79" s="235"/>
      <c r="LX79" s="235"/>
      <c r="LY79" s="235"/>
      <c r="LZ79" s="235"/>
      <c r="MA79" s="235"/>
      <c r="MB79" s="235"/>
      <c r="MC79" s="235"/>
      <c r="MD79" s="235"/>
      <c r="ME79" s="235"/>
      <c r="MF79" s="235"/>
      <c r="MG79" s="235"/>
      <c r="MH79" s="235"/>
      <c r="MI79" s="235"/>
      <c r="MJ79" s="235"/>
      <c r="MK79" s="235"/>
      <c r="ML79" s="235"/>
      <c r="MM79" s="235"/>
      <c r="MN79" s="235"/>
      <c r="MO79" s="235"/>
      <c r="MP79" s="235"/>
      <c r="MQ79" s="235"/>
      <c r="MR79" s="235"/>
      <c r="MS79" s="235"/>
      <c r="MT79" s="235"/>
      <c r="MU79" s="235"/>
      <c r="MV79" s="235"/>
      <c r="MW79" s="235"/>
      <c r="MX79" s="235"/>
      <c r="MY79" s="235"/>
      <c r="MZ79" s="235"/>
      <c r="NA79" s="235"/>
      <c r="NB79" s="235"/>
      <c r="NC79" s="235"/>
      <c r="ND79" s="235"/>
      <c r="NE79" s="235"/>
      <c r="NF79" s="235"/>
      <c r="NG79" s="235"/>
      <c r="NH79" s="235"/>
      <c r="NI79" s="235"/>
      <c r="NJ79" s="235"/>
      <c r="NK79" s="235"/>
      <c r="NL79" s="235"/>
      <c r="NM79" s="235"/>
      <c r="NN79" s="235"/>
      <c r="NO79" s="235"/>
      <c r="NP79" s="235"/>
      <c r="NQ79" s="235"/>
      <c r="NR79" s="235"/>
      <c r="NS79" s="235"/>
      <c r="NT79" s="235"/>
      <c r="NU79" s="235"/>
      <c r="NV79" s="235"/>
      <c r="NW79" s="235"/>
      <c r="NX79" s="235"/>
      <c r="NY79" s="235"/>
      <c r="NZ79" s="235"/>
      <c r="OA79" s="235"/>
      <c r="OB79" s="235"/>
      <c r="OC79" s="235"/>
      <c r="OD79" s="235"/>
      <c r="OE79" s="235"/>
      <c r="OF79" s="235"/>
      <c r="OG79" s="235"/>
      <c r="OH79" s="235"/>
      <c r="OI79" s="235"/>
      <c r="OJ79" s="235"/>
    </row>
    <row r="80" spans="1:400" s="246" customFormat="1" ht="15.95" customHeight="1" thickBot="1">
      <c r="A80" s="265" t="s">
        <v>2295</v>
      </c>
      <c r="B80" s="266" t="s">
        <v>441</v>
      </c>
      <c r="C80" s="266" t="s">
        <v>451</v>
      </c>
      <c r="D80" s="266" t="s">
        <v>2294</v>
      </c>
      <c r="E80" s="266"/>
      <c r="F80" s="266"/>
      <c r="G80" s="266"/>
      <c r="H80" s="265"/>
      <c r="I80" s="265"/>
      <c r="J80" s="265"/>
      <c r="K80" s="26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235"/>
      <c r="BA80" s="235"/>
      <c r="BB80" s="235"/>
      <c r="BC80" s="235"/>
      <c r="BD80" s="235"/>
      <c r="BE80" s="235"/>
      <c r="BF80" s="235"/>
      <c r="BG80" s="235"/>
      <c r="BH80" s="235"/>
      <c r="BI80" s="235"/>
      <c r="BJ80" s="235"/>
      <c r="BK80" s="235"/>
      <c r="BL80" s="235"/>
      <c r="BM80" s="235"/>
      <c r="BN80" s="235"/>
      <c r="BO80" s="235"/>
      <c r="BP80" s="235"/>
      <c r="BQ80" s="235"/>
      <c r="BR80" s="235"/>
      <c r="BS80" s="235"/>
      <c r="BT80" s="235"/>
      <c r="BU80" s="235"/>
      <c r="BV80" s="235"/>
      <c r="BW80" s="235"/>
      <c r="BX80" s="235"/>
      <c r="BY80" s="235"/>
      <c r="BZ80" s="235"/>
      <c r="CA80" s="235"/>
      <c r="CB80" s="235"/>
      <c r="CC80" s="235"/>
      <c r="CD80" s="235"/>
      <c r="CE80" s="235"/>
      <c r="CF80" s="235"/>
      <c r="CG80" s="235"/>
      <c r="CH80" s="235"/>
      <c r="CI80" s="235"/>
      <c r="CJ80" s="235"/>
      <c r="CK80" s="235"/>
      <c r="CL80" s="235"/>
      <c r="CM80" s="235"/>
      <c r="CN80" s="235"/>
      <c r="CO80" s="235"/>
      <c r="CP80" s="235"/>
      <c r="CQ80" s="235"/>
      <c r="CR80" s="235"/>
      <c r="CS80" s="235"/>
      <c r="CT80" s="235"/>
      <c r="CU80" s="235"/>
      <c r="CV80" s="235"/>
      <c r="CW80" s="235"/>
      <c r="CX80" s="235"/>
      <c r="CY80" s="235"/>
      <c r="CZ80" s="235"/>
      <c r="DA80" s="235"/>
      <c r="DB80" s="235"/>
      <c r="DC80" s="235"/>
      <c r="DD80" s="235"/>
      <c r="DE80" s="235"/>
      <c r="DF80" s="235"/>
      <c r="DG80" s="235"/>
      <c r="DH80" s="235"/>
      <c r="DI80" s="235"/>
      <c r="DJ80" s="235"/>
      <c r="DK80" s="235"/>
      <c r="DL80" s="235"/>
      <c r="DM80" s="235"/>
      <c r="DN80" s="235"/>
      <c r="DO80" s="235"/>
      <c r="DP80" s="235"/>
      <c r="DQ80" s="235"/>
      <c r="DR80" s="235"/>
      <c r="DS80" s="235"/>
      <c r="DT80" s="235"/>
      <c r="DU80" s="235"/>
      <c r="DV80" s="235"/>
      <c r="DW80" s="235"/>
      <c r="DX80" s="235"/>
      <c r="DY80" s="235"/>
      <c r="DZ80" s="235"/>
      <c r="EA80" s="235"/>
      <c r="EB80" s="235"/>
      <c r="EC80" s="235"/>
      <c r="ED80" s="235"/>
      <c r="EE80" s="235"/>
      <c r="EF80" s="235"/>
      <c r="EG80" s="235"/>
      <c r="EH80" s="235"/>
      <c r="EI80" s="235"/>
      <c r="EJ80" s="235"/>
      <c r="EK80" s="235"/>
      <c r="EL80" s="235"/>
      <c r="EM80" s="235"/>
      <c r="EN80" s="235"/>
      <c r="EO80" s="235"/>
      <c r="EP80" s="235"/>
      <c r="EQ80" s="235"/>
      <c r="ER80" s="235"/>
      <c r="ES80" s="235"/>
      <c r="ET80" s="235"/>
      <c r="EU80" s="235"/>
      <c r="EV80" s="235"/>
      <c r="EW80" s="235"/>
      <c r="EX80" s="235"/>
      <c r="EY80" s="235"/>
      <c r="EZ80" s="235"/>
      <c r="FA80" s="235"/>
      <c r="FB80" s="235"/>
      <c r="FC80" s="235"/>
      <c r="FD80" s="235"/>
      <c r="FE80" s="235"/>
      <c r="FF80" s="235"/>
      <c r="FG80" s="235"/>
      <c r="FH80" s="235"/>
      <c r="FI80" s="235"/>
      <c r="FJ80" s="235"/>
      <c r="FK80" s="235"/>
      <c r="FL80" s="235"/>
      <c r="FM80" s="235"/>
      <c r="FN80" s="235"/>
      <c r="FO80" s="235"/>
      <c r="FP80" s="235"/>
      <c r="FQ80" s="235"/>
      <c r="FR80" s="235"/>
      <c r="FS80" s="235"/>
      <c r="FT80" s="235"/>
      <c r="FU80" s="235"/>
      <c r="FV80" s="235"/>
      <c r="FW80" s="235"/>
      <c r="FX80" s="235"/>
      <c r="FY80" s="235"/>
      <c r="FZ80" s="235"/>
      <c r="GA80" s="235"/>
      <c r="GB80" s="235"/>
      <c r="GC80" s="235"/>
      <c r="GD80" s="235"/>
      <c r="GE80" s="235"/>
      <c r="GF80" s="235"/>
      <c r="GG80" s="235"/>
      <c r="GH80" s="235"/>
      <c r="GI80" s="235"/>
      <c r="GJ80" s="235"/>
      <c r="GK80" s="235"/>
      <c r="GL80" s="235"/>
      <c r="GM80" s="235"/>
      <c r="GN80" s="235"/>
      <c r="GO80" s="235"/>
      <c r="GP80" s="235"/>
      <c r="GQ80" s="235"/>
      <c r="GR80" s="235"/>
      <c r="GS80" s="235"/>
      <c r="GT80" s="235"/>
      <c r="GU80" s="235"/>
      <c r="GV80" s="235"/>
      <c r="GW80" s="235"/>
      <c r="GX80" s="235"/>
      <c r="GY80" s="235"/>
      <c r="GZ80" s="235"/>
      <c r="HA80" s="235"/>
      <c r="HB80" s="235"/>
      <c r="HC80" s="235"/>
      <c r="HD80" s="235"/>
      <c r="HE80" s="235"/>
      <c r="HF80" s="235"/>
      <c r="HG80" s="235"/>
      <c r="HH80" s="235"/>
      <c r="HI80" s="235"/>
      <c r="HJ80" s="235"/>
      <c r="HK80" s="235"/>
      <c r="HL80" s="235"/>
      <c r="HM80" s="235"/>
      <c r="HN80" s="235"/>
      <c r="HO80" s="235"/>
      <c r="HP80" s="235"/>
      <c r="HQ80" s="235"/>
      <c r="HR80" s="235"/>
      <c r="HS80" s="235"/>
      <c r="HT80" s="235"/>
      <c r="HU80" s="235"/>
      <c r="HV80" s="235"/>
      <c r="HW80" s="235"/>
      <c r="HX80" s="235"/>
      <c r="HY80" s="235"/>
      <c r="HZ80" s="235"/>
      <c r="IA80" s="235"/>
      <c r="IB80" s="235"/>
      <c r="IC80" s="235"/>
      <c r="ID80" s="235"/>
      <c r="IE80" s="235"/>
      <c r="IF80" s="235"/>
      <c r="IG80" s="235"/>
      <c r="IH80" s="235"/>
      <c r="II80" s="235"/>
      <c r="IJ80" s="235"/>
      <c r="IK80" s="235"/>
      <c r="IL80" s="235"/>
      <c r="IM80" s="235"/>
      <c r="IN80" s="235"/>
      <c r="IO80" s="235"/>
      <c r="IP80" s="235"/>
      <c r="IQ80" s="235"/>
      <c r="IR80" s="235"/>
      <c r="IS80" s="235"/>
      <c r="IT80" s="235"/>
      <c r="IU80" s="235"/>
      <c r="IV80" s="235"/>
      <c r="IW80" s="235"/>
      <c r="IX80" s="235"/>
      <c r="IY80" s="235"/>
      <c r="IZ80" s="235"/>
      <c r="JA80" s="235"/>
      <c r="JB80" s="235"/>
      <c r="JC80" s="235"/>
      <c r="JD80" s="235"/>
      <c r="JE80" s="235"/>
      <c r="JF80" s="235"/>
      <c r="JG80" s="235"/>
      <c r="JH80" s="235"/>
      <c r="JI80" s="235"/>
      <c r="JJ80" s="235"/>
      <c r="JK80" s="235"/>
      <c r="JL80" s="235"/>
      <c r="JM80" s="235"/>
      <c r="JN80" s="235"/>
      <c r="JO80" s="235"/>
      <c r="JP80" s="235"/>
      <c r="JQ80" s="235"/>
      <c r="JR80" s="235"/>
      <c r="JS80" s="235"/>
      <c r="JT80" s="235"/>
      <c r="JU80" s="235"/>
      <c r="JV80" s="235"/>
      <c r="JW80" s="235"/>
      <c r="JX80" s="235"/>
      <c r="JY80" s="235"/>
      <c r="JZ80" s="235"/>
      <c r="KA80" s="235"/>
      <c r="KB80" s="235"/>
      <c r="KC80" s="235"/>
      <c r="KD80" s="235"/>
      <c r="KE80" s="235"/>
      <c r="KF80" s="235"/>
      <c r="KG80" s="235"/>
      <c r="KH80" s="235"/>
      <c r="KI80" s="235"/>
      <c r="KJ80" s="235"/>
      <c r="KK80" s="235"/>
      <c r="KL80" s="235"/>
      <c r="KM80" s="235"/>
      <c r="KN80" s="235"/>
      <c r="KO80" s="235"/>
      <c r="KP80" s="235"/>
      <c r="KQ80" s="235"/>
      <c r="KR80" s="235"/>
      <c r="KS80" s="235"/>
      <c r="KT80" s="235"/>
      <c r="KU80" s="235"/>
      <c r="KV80" s="235"/>
      <c r="KW80" s="235"/>
      <c r="KX80" s="235"/>
      <c r="KY80" s="235"/>
      <c r="KZ80" s="235"/>
      <c r="LA80" s="235"/>
      <c r="LB80" s="235"/>
      <c r="LC80" s="235"/>
      <c r="LD80" s="235"/>
      <c r="LE80" s="235"/>
      <c r="LF80" s="235"/>
      <c r="LG80" s="235"/>
      <c r="LH80" s="235"/>
      <c r="LI80" s="235"/>
      <c r="LJ80" s="235"/>
      <c r="LK80" s="235"/>
      <c r="LL80" s="235"/>
      <c r="LM80" s="235"/>
      <c r="LN80" s="235"/>
      <c r="LO80" s="235"/>
      <c r="LP80" s="235"/>
      <c r="LQ80" s="235"/>
      <c r="LR80" s="235"/>
      <c r="LS80" s="235"/>
      <c r="LT80" s="235"/>
      <c r="LU80" s="235"/>
      <c r="LV80" s="235"/>
      <c r="LW80" s="235"/>
      <c r="LX80" s="235"/>
      <c r="LY80" s="235"/>
      <c r="LZ80" s="235"/>
      <c r="MA80" s="235"/>
      <c r="MB80" s="235"/>
      <c r="MC80" s="235"/>
      <c r="MD80" s="235"/>
      <c r="ME80" s="235"/>
      <c r="MF80" s="235"/>
      <c r="MG80" s="235"/>
      <c r="MH80" s="235"/>
      <c r="MI80" s="235"/>
      <c r="MJ80" s="235"/>
      <c r="MK80" s="235"/>
      <c r="ML80" s="235"/>
      <c r="MM80" s="235"/>
      <c r="MN80" s="235"/>
      <c r="MO80" s="235"/>
      <c r="MP80" s="235"/>
      <c r="MQ80" s="235"/>
      <c r="MR80" s="235"/>
      <c r="MS80" s="235"/>
      <c r="MT80" s="235"/>
      <c r="MU80" s="235"/>
      <c r="MV80" s="235"/>
      <c r="MW80" s="235"/>
      <c r="MX80" s="235"/>
      <c r="MY80" s="235"/>
      <c r="MZ80" s="235"/>
      <c r="NA80" s="235"/>
      <c r="NB80" s="235"/>
      <c r="NC80" s="235"/>
      <c r="ND80" s="235"/>
      <c r="NE80" s="235"/>
      <c r="NF80" s="235"/>
      <c r="NG80" s="235"/>
      <c r="NH80" s="235"/>
      <c r="NI80" s="235"/>
      <c r="NJ80" s="235"/>
      <c r="NK80" s="235"/>
      <c r="NL80" s="235"/>
      <c r="NM80" s="235"/>
      <c r="NN80" s="235"/>
      <c r="NO80" s="235"/>
      <c r="NP80" s="235"/>
      <c r="NQ80" s="235"/>
      <c r="NR80" s="235"/>
      <c r="NS80" s="235"/>
      <c r="NT80" s="235"/>
      <c r="NU80" s="235"/>
      <c r="NV80" s="235"/>
      <c r="NW80" s="235"/>
      <c r="NX80" s="235"/>
      <c r="NY80" s="235"/>
      <c r="NZ80" s="235"/>
      <c r="OA80" s="235"/>
      <c r="OB80" s="235"/>
      <c r="OC80" s="235"/>
      <c r="OD80" s="235"/>
      <c r="OE80" s="235"/>
      <c r="OF80" s="235"/>
      <c r="OG80" s="235"/>
      <c r="OH80" s="235"/>
      <c r="OI80" s="235"/>
      <c r="OJ80" s="235"/>
    </row>
    <row r="81" spans="1:400" s="246" customFormat="1" ht="15.95" customHeight="1" thickBot="1">
      <c r="A81" s="265" t="s">
        <v>2293</v>
      </c>
      <c r="B81" s="266" t="s">
        <v>441</v>
      </c>
      <c r="C81" s="266" t="s">
        <v>452</v>
      </c>
      <c r="D81" s="266" t="s">
        <v>2292</v>
      </c>
      <c r="E81" s="266"/>
      <c r="F81" s="266"/>
      <c r="G81" s="266"/>
      <c r="H81" s="265"/>
      <c r="I81" s="265"/>
      <c r="J81" s="265"/>
      <c r="K81" s="26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c r="BH81" s="235"/>
      <c r="BI81" s="235"/>
      <c r="BJ81" s="235"/>
      <c r="BK81" s="235"/>
      <c r="BL81" s="235"/>
      <c r="BM81" s="235"/>
      <c r="BN81" s="235"/>
      <c r="BO81" s="235"/>
      <c r="BP81" s="235"/>
      <c r="BQ81" s="235"/>
      <c r="BR81" s="235"/>
      <c r="BS81" s="235"/>
      <c r="BT81" s="235"/>
      <c r="BU81" s="235"/>
      <c r="BV81" s="235"/>
      <c r="BW81" s="235"/>
      <c r="BX81" s="235"/>
      <c r="BY81" s="235"/>
      <c r="BZ81" s="235"/>
      <c r="CA81" s="235"/>
      <c r="CB81" s="235"/>
      <c r="CC81" s="235"/>
      <c r="CD81" s="235"/>
      <c r="CE81" s="235"/>
      <c r="CF81" s="235"/>
      <c r="CG81" s="235"/>
      <c r="CH81" s="235"/>
      <c r="CI81" s="235"/>
      <c r="CJ81" s="235"/>
      <c r="CK81" s="235"/>
      <c r="CL81" s="235"/>
      <c r="CM81" s="235"/>
      <c r="CN81" s="235"/>
      <c r="CO81" s="235"/>
      <c r="CP81" s="235"/>
      <c r="CQ81" s="235"/>
      <c r="CR81" s="235"/>
      <c r="CS81" s="235"/>
      <c r="CT81" s="235"/>
      <c r="CU81" s="235"/>
      <c r="CV81" s="235"/>
      <c r="CW81" s="235"/>
      <c r="CX81" s="235"/>
      <c r="CY81" s="235"/>
      <c r="CZ81" s="235"/>
      <c r="DA81" s="235"/>
      <c r="DB81" s="235"/>
      <c r="DC81" s="235"/>
      <c r="DD81" s="235"/>
      <c r="DE81" s="235"/>
      <c r="DF81" s="235"/>
      <c r="DG81" s="235"/>
      <c r="DH81" s="235"/>
      <c r="DI81" s="235"/>
      <c r="DJ81" s="235"/>
      <c r="DK81" s="235"/>
      <c r="DL81" s="235"/>
      <c r="DM81" s="235"/>
      <c r="DN81" s="235"/>
      <c r="DO81" s="235"/>
      <c r="DP81" s="235"/>
      <c r="DQ81" s="235"/>
      <c r="DR81" s="235"/>
      <c r="DS81" s="235"/>
      <c r="DT81" s="235"/>
      <c r="DU81" s="235"/>
      <c r="DV81" s="235"/>
      <c r="DW81" s="235"/>
      <c r="DX81" s="235"/>
      <c r="DY81" s="235"/>
      <c r="DZ81" s="235"/>
      <c r="EA81" s="235"/>
      <c r="EB81" s="235"/>
      <c r="EC81" s="235"/>
      <c r="ED81" s="235"/>
      <c r="EE81" s="235"/>
      <c r="EF81" s="235"/>
      <c r="EG81" s="235"/>
      <c r="EH81" s="235"/>
      <c r="EI81" s="235"/>
      <c r="EJ81" s="235"/>
      <c r="EK81" s="235"/>
      <c r="EL81" s="235"/>
      <c r="EM81" s="235"/>
      <c r="EN81" s="235"/>
      <c r="EO81" s="235"/>
      <c r="EP81" s="235"/>
      <c r="EQ81" s="235"/>
      <c r="ER81" s="235"/>
      <c r="ES81" s="235"/>
      <c r="ET81" s="235"/>
      <c r="EU81" s="235"/>
      <c r="EV81" s="235"/>
      <c r="EW81" s="235"/>
      <c r="EX81" s="235"/>
      <c r="EY81" s="235"/>
      <c r="EZ81" s="235"/>
      <c r="FA81" s="235"/>
      <c r="FB81" s="235"/>
      <c r="FC81" s="235"/>
      <c r="FD81" s="235"/>
      <c r="FE81" s="235"/>
      <c r="FF81" s="235"/>
      <c r="FG81" s="235"/>
      <c r="FH81" s="235"/>
      <c r="FI81" s="235"/>
      <c r="FJ81" s="235"/>
      <c r="FK81" s="235"/>
      <c r="FL81" s="235"/>
      <c r="FM81" s="235"/>
      <c r="FN81" s="235"/>
      <c r="FO81" s="235"/>
      <c r="FP81" s="235"/>
      <c r="FQ81" s="235"/>
      <c r="FR81" s="235"/>
      <c r="FS81" s="235"/>
      <c r="FT81" s="235"/>
      <c r="FU81" s="235"/>
      <c r="FV81" s="235"/>
      <c r="FW81" s="235"/>
      <c r="FX81" s="235"/>
      <c r="FY81" s="235"/>
      <c r="FZ81" s="235"/>
      <c r="GA81" s="235"/>
      <c r="GB81" s="235"/>
      <c r="GC81" s="235"/>
      <c r="GD81" s="235"/>
      <c r="GE81" s="235"/>
      <c r="GF81" s="235"/>
      <c r="GG81" s="235"/>
      <c r="GH81" s="235"/>
      <c r="GI81" s="235"/>
      <c r="GJ81" s="235"/>
      <c r="GK81" s="235"/>
      <c r="GL81" s="235"/>
      <c r="GM81" s="235"/>
      <c r="GN81" s="235"/>
      <c r="GO81" s="235"/>
      <c r="GP81" s="235"/>
      <c r="GQ81" s="235"/>
      <c r="GR81" s="235"/>
      <c r="GS81" s="235"/>
      <c r="GT81" s="235"/>
      <c r="GU81" s="235"/>
      <c r="GV81" s="235"/>
      <c r="GW81" s="235"/>
      <c r="GX81" s="235"/>
      <c r="GY81" s="235"/>
      <c r="GZ81" s="235"/>
      <c r="HA81" s="235"/>
      <c r="HB81" s="235"/>
      <c r="HC81" s="235"/>
      <c r="HD81" s="235"/>
      <c r="HE81" s="235"/>
      <c r="HF81" s="235"/>
      <c r="HG81" s="235"/>
      <c r="HH81" s="235"/>
      <c r="HI81" s="235"/>
      <c r="HJ81" s="235"/>
      <c r="HK81" s="235"/>
      <c r="HL81" s="235"/>
      <c r="HM81" s="235"/>
      <c r="HN81" s="235"/>
      <c r="HO81" s="235"/>
      <c r="HP81" s="235"/>
      <c r="HQ81" s="235"/>
      <c r="HR81" s="235"/>
      <c r="HS81" s="235"/>
      <c r="HT81" s="235"/>
      <c r="HU81" s="235"/>
      <c r="HV81" s="235"/>
      <c r="HW81" s="235"/>
      <c r="HX81" s="235"/>
      <c r="HY81" s="235"/>
      <c r="HZ81" s="235"/>
      <c r="IA81" s="235"/>
      <c r="IB81" s="235"/>
      <c r="IC81" s="235"/>
      <c r="ID81" s="235"/>
      <c r="IE81" s="235"/>
      <c r="IF81" s="235"/>
      <c r="IG81" s="235"/>
      <c r="IH81" s="235"/>
      <c r="II81" s="235"/>
      <c r="IJ81" s="235"/>
      <c r="IK81" s="235"/>
      <c r="IL81" s="235"/>
      <c r="IM81" s="235"/>
      <c r="IN81" s="235"/>
      <c r="IO81" s="235"/>
      <c r="IP81" s="235"/>
      <c r="IQ81" s="235"/>
      <c r="IR81" s="235"/>
      <c r="IS81" s="235"/>
      <c r="IT81" s="235"/>
      <c r="IU81" s="235"/>
      <c r="IV81" s="235"/>
      <c r="IW81" s="235"/>
      <c r="IX81" s="235"/>
      <c r="IY81" s="235"/>
      <c r="IZ81" s="235"/>
      <c r="JA81" s="235"/>
      <c r="JB81" s="235"/>
      <c r="JC81" s="235"/>
      <c r="JD81" s="235"/>
      <c r="JE81" s="235"/>
      <c r="JF81" s="235"/>
      <c r="JG81" s="235"/>
      <c r="JH81" s="235"/>
      <c r="JI81" s="235"/>
      <c r="JJ81" s="235"/>
      <c r="JK81" s="235"/>
      <c r="JL81" s="235"/>
      <c r="JM81" s="235"/>
      <c r="JN81" s="235"/>
      <c r="JO81" s="235"/>
      <c r="JP81" s="235"/>
      <c r="JQ81" s="235"/>
      <c r="JR81" s="235"/>
      <c r="JS81" s="235"/>
      <c r="JT81" s="235"/>
      <c r="JU81" s="235"/>
      <c r="JV81" s="235"/>
      <c r="JW81" s="235"/>
      <c r="JX81" s="235"/>
      <c r="JY81" s="235"/>
      <c r="JZ81" s="235"/>
      <c r="KA81" s="235"/>
      <c r="KB81" s="235"/>
      <c r="KC81" s="235"/>
      <c r="KD81" s="235"/>
      <c r="KE81" s="235"/>
      <c r="KF81" s="235"/>
      <c r="KG81" s="235"/>
      <c r="KH81" s="235"/>
      <c r="KI81" s="235"/>
      <c r="KJ81" s="235"/>
      <c r="KK81" s="235"/>
      <c r="KL81" s="235"/>
      <c r="KM81" s="235"/>
      <c r="KN81" s="235"/>
      <c r="KO81" s="235"/>
      <c r="KP81" s="235"/>
      <c r="KQ81" s="235"/>
      <c r="KR81" s="235"/>
      <c r="KS81" s="235"/>
      <c r="KT81" s="235"/>
      <c r="KU81" s="235"/>
      <c r="KV81" s="235"/>
      <c r="KW81" s="235"/>
      <c r="KX81" s="235"/>
      <c r="KY81" s="235"/>
      <c r="KZ81" s="235"/>
      <c r="LA81" s="235"/>
      <c r="LB81" s="235"/>
      <c r="LC81" s="235"/>
      <c r="LD81" s="235"/>
      <c r="LE81" s="235"/>
      <c r="LF81" s="235"/>
      <c r="LG81" s="235"/>
      <c r="LH81" s="235"/>
      <c r="LI81" s="235"/>
      <c r="LJ81" s="235"/>
      <c r="LK81" s="235"/>
      <c r="LL81" s="235"/>
      <c r="LM81" s="235"/>
      <c r="LN81" s="235"/>
      <c r="LO81" s="235"/>
      <c r="LP81" s="235"/>
      <c r="LQ81" s="235"/>
      <c r="LR81" s="235"/>
      <c r="LS81" s="235"/>
      <c r="LT81" s="235"/>
      <c r="LU81" s="235"/>
      <c r="LV81" s="235"/>
      <c r="LW81" s="235"/>
      <c r="LX81" s="235"/>
      <c r="LY81" s="235"/>
      <c r="LZ81" s="235"/>
      <c r="MA81" s="235"/>
      <c r="MB81" s="235"/>
      <c r="MC81" s="235"/>
      <c r="MD81" s="235"/>
      <c r="ME81" s="235"/>
      <c r="MF81" s="235"/>
      <c r="MG81" s="235"/>
      <c r="MH81" s="235"/>
      <c r="MI81" s="235"/>
      <c r="MJ81" s="235"/>
      <c r="MK81" s="235"/>
      <c r="ML81" s="235"/>
      <c r="MM81" s="235"/>
      <c r="MN81" s="235"/>
      <c r="MO81" s="235"/>
      <c r="MP81" s="235"/>
      <c r="MQ81" s="235"/>
      <c r="MR81" s="235"/>
      <c r="MS81" s="235"/>
      <c r="MT81" s="235"/>
      <c r="MU81" s="235"/>
      <c r="MV81" s="235"/>
      <c r="MW81" s="235"/>
      <c r="MX81" s="235"/>
      <c r="MY81" s="235"/>
      <c r="MZ81" s="235"/>
      <c r="NA81" s="235"/>
      <c r="NB81" s="235"/>
      <c r="NC81" s="235"/>
      <c r="ND81" s="235"/>
      <c r="NE81" s="235"/>
      <c r="NF81" s="235"/>
      <c r="NG81" s="235"/>
      <c r="NH81" s="235"/>
      <c r="NI81" s="235"/>
      <c r="NJ81" s="235"/>
      <c r="NK81" s="235"/>
      <c r="NL81" s="235"/>
      <c r="NM81" s="235"/>
      <c r="NN81" s="235"/>
      <c r="NO81" s="235"/>
      <c r="NP81" s="235"/>
      <c r="NQ81" s="235"/>
      <c r="NR81" s="235"/>
      <c r="NS81" s="235"/>
      <c r="NT81" s="235"/>
      <c r="NU81" s="235"/>
      <c r="NV81" s="235"/>
      <c r="NW81" s="235"/>
      <c r="NX81" s="235"/>
      <c r="NY81" s="235"/>
      <c r="NZ81" s="235"/>
      <c r="OA81" s="235"/>
      <c r="OB81" s="235"/>
      <c r="OC81" s="235"/>
      <c r="OD81" s="235"/>
      <c r="OE81" s="235"/>
      <c r="OF81" s="235"/>
      <c r="OG81" s="235"/>
      <c r="OH81" s="235"/>
      <c r="OI81" s="235"/>
      <c r="OJ81" s="235"/>
    </row>
    <row r="82" spans="1:400" s="246" customFormat="1" ht="15.95" customHeight="1" thickBot="1">
      <c r="A82" s="265" t="s">
        <v>2291</v>
      </c>
      <c r="B82" s="266" t="s">
        <v>441</v>
      </c>
      <c r="C82" s="266" t="s">
        <v>453</v>
      </c>
      <c r="D82" s="266" t="s">
        <v>2290</v>
      </c>
      <c r="E82" s="266"/>
      <c r="F82" s="266"/>
      <c r="G82" s="266"/>
      <c r="H82" s="265"/>
      <c r="I82" s="265"/>
      <c r="J82" s="265"/>
      <c r="K82" s="265"/>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35"/>
      <c r="AY82" s="235"/>
      <c r="AZ82" s="235"/>
      <c r="BA82" s="235"/>
      <c r="BB82" s="235"/>
      <c r="BC82" s="235"/>
      <c r="BD82" s="235"/>
      <c r="BE82" s="235"/>
      <c r="BF82" s="235"/>
      <c r="BG82" s="235"/>
      <c r="BH82" s="235"/>
      <c r="BI82" s="235"/>
      <c r="BJ82" s="235"/>
      <c r="BK82" s="235"/>
      <c r="BL82" s="235"/>
      <c r="BM82" s="235"/>
      <c r="BN82" s="235"/>
      <c r="BO82" s="235"/>
      <c r="BP82" s="235"/>
      <c r="BQ82" s="235"/>
      <c r="BR82" s="235"/>
      <c r="BS82" s="235"/>
      <c r="BT82" s="235"/>
      <c r="BU82" s="235"/>
      <c r="BV82" s="235"/>
      <c r="BW82" s="235"/>
      <c r="BX82" s="235"/>
      <c r="BY82" s="235"/>
      <c r="BZ82" s="235"/>
      <c r="CA82" s="235"/>
      <c r="CB82" s="235"/>
      <c r="CC82" s="235"/>
      <c r="CD82" s="235"/>
      <c r="CE82" s="235"/>
      <c r="CF82" s="235"/>
      <c r="CG82" s="235"/>
      <c r="CH82" s="235"/>
      <c r="CI82" s="235"/>
      <c r="CJ82" s="235"/>
      <c r="CK82" s="235"/>
      <c r="CL82" s="235"/>
      <c r="CM82" s="235"/>
      <c r="CN82" s="235"/>
      <c r="CO82" s="235"/>
      <c r="CP82" s="235"/>
      <c r="CQ82" s="235"/>
      <c r="CR82" s="235"/>
      <c r="CS82" s="235"/>
      <c r="CT82" s="235"/>
      <c r="CU82" s="235"/>
      <c r="CV82" s="235"/>
      <c r="CW82" s="235"/>
      <c r="CX82" s="235"/>
      <c r="CY82" s="235"/>
      <c r="CZ82" s="235"/>
      <c r="DA82" s="235"/>
      <c r="DB82" s="235"/>
      <c r="DC82" s="235"/>
      <c r="DD82" s="235"/>
      <c r="DE82" s="235"/>
      <c r="DF82" s="235"/>
      <c r="DG82" s="235"/>
      <c r="DH82" s="235"/>
      <c r="DI82" s="235"/>
      <c r="DJ82" s="235"/>
      <c r="DK82" s="235"/>
      <c r="DL82" s="235"/>
      <c r="DM82" s="235"/>
      <c r="DN82" s="235"/>
      <c r="DO82" s="235"/>
      <c r="DP82" s="235"/>
      <c r="DQ82" s="235"/>
      <c r="DR82" s="235"/>
      <c r="DS82" s="235"/>
      <c r="DT82" s="235"/>
      <c r="DU82" s="235"/>
      <c r="DV82" s="235"/>
      <c r="DW82" s="235"/>
      <c r="DX82" s="235"/>
      <c r="DY82" s="235"/>
      <c r="DZ82" s="235"/>
      <c r="EA82" s="235"/>
      <c r="EB82" s="235"/>
      <c r="EC82" s="235"/>
      <c r="ED82" s="235"/>
      <c r="EE82" s="235"/>
      <c r="EF82" s="235"/>
      <c r="EG82" s="235"/>
      <c r="EH82" s="235"/>
      <c r="EI82" s="235"/>
      <c r="EJ82" s="235"/>
      <c r="EK82" s="235"/>
      <c r="EL82" s="235"/>
      <c r="EM82" s="235"/>
      <c r="EN82" s="235"/>
      <c r="EO82" s="235"/>
      <c r="EP82" s="235"/>
      <c r="EQ82" s="235"/>
      <c r="ER82" s="235"/>
      <c r="ES82" s="235"/>
      <c r="ET82" s="235"/>
      <c r="EU82" s="235"/>
      <c r="EV82" s="235"/>
      <c r="EW82" s="235"/>
      <c r="EX82" s="235"/>
      <c r="EY82" s="235"/>
      <c r="EZ82" s="235"/>
      <c r="FA82" s="235"/>
      <c r="FB82" s="235"/>
      <c r="FC82" s="235"/>
      <c r="FD82" s="235"/>
      <c r="FE82" s="235"/>
      <c r="FF82" s="235"/>
      <c r="FG82" s="235"/>
      <c r="FH82" s="235"/>
      <c r="FI82" s="235"/>
      <c r="FJ82" s="235"/>
      <c r="FK82" s="235"/>
      <c r="FL82" s="235"/>
      <c r="FM82" s="235"/>
      <c r="FN82" s="235"/>
      <c r="FO82" s="235"/>
      <c r="FP82" s="235"/>
      <c r="FQ82" s="235"/>
      <c r="FR82" s="235"/>
      <c r="FS82" s="235"/>
      <c r="FT82" s="235"/>
      <c r="FU82" s="235"/>
      <c r="FV82" s="235"/>
      <c r="FW82" s="235"/>
      <c r="FX82" s="235"/>
      <c r="FY82" s="235"/>
      <c r="FZ82" s="235"/>
      <c r="GA82" s="235"/>
      <c r="GB82" s="235"/>
      <c r="GC82" s="235"/>
      <c r="GD82" s="235"/>
      <c r="GE82" s="235"/>
      <c r="GF82" s="235"/>
      <c r="GG82" s="235"/>
      <c r="GH82" s="235"/>
      <c r="GI82" s="235"/>
      <c r="GJ82" s="235"/>
      <c r="GK82" s="235"/>
      <c r="GL82" s="235"/>
      <c r="GM82" s="235"/>
      <c r="GN82" s="235"/>
      <c r="GO82" s="235"/>
      <c r="GP82" s="235"/>
      <c r="GQ82" s="235"/>
      <c r="GR82" s="235"/>
      <c r="GS82" s="235"/>
      <c r="GT82" s="235"/>
      <c r="GU82" s="235"/>
      <c r="GV82" s="235"/>
      <c r="GW82" s="235"/>
      <c r="GX82" s="235"/>
      <c r="GY82" s="235"/>
      <c r="GZ82" s="235"/>
      <c r="HA82" s="235"/>
      <c r="HB82" s="235"/>
      <c r="HC82" s="235"/>
      <c r="HD82" s="235"/>
      <c r="HE82" s="235"/>
      <c r="HF82" s="235"/>
      <c r="HG82" s="235"/>
      <c r="HH82" s="235"/>
      <c r="HI82" s="235"/>
      <c r="HJ82" s="235"/>
      <c r="HK82" s="235"/>
      <c r="HL82" s="235"/>
      <c r="HM82" s="235"/>
      <c r="HN82" s="235"/>
      <c r="HO82" s="235"/>
      <c r="HP82" s="235"/>
      <c r="HQ82" s="235"/>
      <c r="HR82" s="235"/>
      <c r="HS82" s="235"/>
      <c r="HT82" s="235"/>
      <c r="HU82" s="235"/>
      <c r="HV82" s="235"/>
      <c r="HW82" s="235"/>
      <c r="HX82" s="235"/>
      <c r="HY82" s="235"/>
      <c r="HZ82" s="235"/>
      <c r="IA82" s="235"/>
      <c r="IB82" s="235"/>
      <c r="IC82" s="235"/>
      <c r="ID82" s="235"/>
      <c r="IE82" s="235"/>
      <c r="IF82" s="235"/>
      <c r="IG82" s="235"/>
      <c r="IH82" s="235"/>
      <c r="II82" s="235"/>
      <c r="IJ82" s="235"/>
      <c r="IK82" s="235"/>
      <c r="IL82" s="235"/>
      <c r="IM82" s="235"/>
      <c r="IN82" s="235"/>
      <c r="IO82" s="235"/>
      <c r="IP82" s="235"/>
      <c r="IQ82" s="235"/>
      <c r="IR82" s="235"/>
      <c r="IS82" s="235"/>
      <c r="IT82" s="235"/>
      <c r="IU82" s="235"/>
      <c r="IV82" s="235"/>
      <c r="IW82" s="235"/>
      <c r="IX82" s="235"/>
      <c r="IY82" s="235"/>
      <c r="IZ82" s="235"/>
      <c r="JA82" s="235"/>
      <c r="JB82" s="235"/>
      <c r="JC82" s="235"/>
      <c r="JD82" s="235"/>
      <c r="JE82" s="235"/>
      <c r="JF82" s="235"/>
      <c r="JG82" s="235"/>
      <c r="JH82" s="235"/>
      <c r="JI82" s="235"/>
      <c r="JJ82" s="235"/>
      <c r="JK82" s="235"/>
      <c r="JL82" s="235"/>
      <c r="JM82" s="235"/>
      <c r="JN82" s="235"/>
      <c r="JO82" s="235"/>
      <c r="JP82" s="235"/>
      <c r="JQ82" s="235"/>
      <c r="JR82" s="235"/>
      <c r="JS82" s="235"/>
      <c r="JT82" s="235"/>
      <c r="JU82" s="235"/>
      <c r="JV82" s="235"/>
      <c r="JW82" s="235"/>
      <c r="JX82" s="235"/>
      <c r="JY82" s="235"/>
      <c r="JZ82" s="235"/>
      <c r="KA82" s="235"/>
      <c r="KB82" s="235"/>
      <c r="KC82" s="235"/>
      <c r="KD82" s="235"/>
      <c r="KE82" s="235"/>
      <c r="KF82" s="235"/>
      <c r="KG82" s="235"/>
      <c r="KH82" s="235"/>
      <c r="KI82" s="235"/>
      <c r="KJ82" s="235"/>
      <c r="KK82" s="235"/>
      <c r="KL82" s="235"/>
      <c r="KM82" s="235"/>
      <c r="KN82" s="235"/>
      <c r="KO82" s="235"/>
      <c r="KP82" s="235"/>
      <c r="KQ82" s="235"/>
      <c r="KR82" s="235"/>
      <c r="KS82" s="235"/>
      <c r="KT82" s="235"/>
      <c r="KU82" s="235"/>
      <c r="KV82" s="235"/>
      <c r="KW82" s="235"/>
      <c r="KX82" s="235"/>
      <c r="KY82" s="235"/>
      <c r="KZ82" s="235"/>
      <c r="LA82" s="235"/>
      <c r="LB82" s="235"/>
      <c r="LC82" s="235"/>
      <c r="LD82" s="235"/>
      <c r="LE82" s="235"/>
      <c r="LF82" s="235"/>
      <c r="LG82" s="235"/>
      <c r="LH82" s="235"/>
      <c r="LI82" s="235"/>
      <c r="LJ82" s="235"/>
      <c r="LK82" s="235"/>
      <c r="LL82" s="235"/>
      <c r="LM82" s="235"/>
      <c r="LN82" s="235"/>
      <c r="LO82" s="235"/>
      <c r="LP82" s="235"/>
      <c r="LQ82" s="235"/>
      <c r="LR82" s="235"/>
      <c r="LS82" s="235"/>
      <c r="LT82" s="235"/>
      <c r="LU82" s="235"/>
      <c r="LV82" s="235"/>
      <c r="LW82" s="235"/>
      <c r="LX82" s="235"/>
      <c r="LY82" s="235"/>
      <c r="LZ82" s="235"/>
      <c r="MA82" s="235"/>
      <c r="MB82" s="235"/>
      <c r="MC82" s="235"/>
      <c r="MD82" s="235"/>
      <c r="ME82" s="235"/>
      <c r="MF82" s="235"/>
      <c r="MG82" s="235"/>
      <c r="MH82" s="235"/>
      <c r="MI82" s="235"/>
      <c r="MJ82" s="235"/>
      <c r="MK82" s="235"/>
      <c r="ML82" s="235"/>
      <c r="MM82" s="235"/>
      <c r="MN82" s="235"/>
      <c r="MO82" s="235"/>
      <c r="MP82" s="235"/>
      <c r="MQ82" s="235"/>
      <c r="MR82" s="235"/>
      <c r="MS82" s="235"/>
      <c r="MT82" s="235"/>
      <c r="MU82" s="235"/>
      <c r="MV82" s="235"/>
      <c r="MW82" s="235"/>
      <c r="MX82" s="235"/>
      <c r="MY82" s="235"/>
      <c r="MZ82" s="235"/>
      <c r="NA82" s="235"/>
      <c r="NB82" s="235"/>
      <c r="NC82" s="235"/>
      <c r="ND82" s="235"/>
      <c r="NE82" s="235"/>
      <c r="NF82" s="235"/>
      <c r="NG82" s="235"/>
      <c r="NH82" s="235"/>
      <c r="NI82" s="235"/>
      <c r="NJ82" s="235"/>
      <c r="NK82" s="235"/>
      <c r="NL82" s="235"/>
      <c r="NM82" s="235"/>
      <c r="NN82" s="235"/>
      <c r="NO82" s="235"/>
      <c r="NP82" s="235"/>
      <c r="NQ82" s="235"/>
      <c r="NR82" s="235"/>
      <c r="NS82" s="235"/>
      <c r="NT82" s="235"/>
      <c r="NU82" s="235"/>
      <c r="NV82" s="235"/>
      <c r="NW82" s="235"/>
      <c r="NX82" s="235"/>
      <c r="NY82" s="235"/>
      <c r="NZ82" s="235"/>
      <c r="OA82" s="235"/>
      <c r="OB82" s="235"/>
      <c r="OC82" s="235"/>
      <c r="OD82" s="235"/>
      <c r="OE82" s="235"/>
      <c r="OF82" s="235"/>
      <c r="OG82" s="235"/>
      <c r="OH82" s="235"/>
      <c r="OI82" s="235"/>
      <c r="OJ82" s="235"/>
    </row>
    <row r="83" spans="1:400" s="246" customFormat="1" ht="15.95" customHeight="1" thickBot="1">
      <c r="A83" s="265" t="s">
        <v>2289</v>
      </c>
      <c r="B83" s="266" t="s">
        <v>441</v>
      </c>
      <c r="C83" s="266" t="s">
        <v>454</v>
      </c>
      <c r="D83" s="268" t="s">
        <v>2288</v>
      </c>
      <c r="E83" s="266"/>
      <c r="F83" s="266"/>
      <c r="G83" s="266"/>
      <c r="H83" s="269" t="s">
        <v>2287</v>
      </c>
      <c r="I83" s="265"/>
      <c r="J83" s="265"/>
      <c r="K83" s="265"/>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35"/>
      <c r="BM83" s="235"/>
      <c r="BN83" s="235"/>
      <c r="BO83" s="235"/>
      <c r="BP83" s="235"/>
      <c r="BQ83" s="235"/>
      <c r="BR83" s="235"/>
      <c r="BS83" s="235"/>
      <c r="BT83" s="235"/>
      <c r="BU83" s="235"/>
      <c r="BV83" s="235"/>
      <c r="BW83" s="235"/>
      <c r="BX83" s="235"/>
      <c r="BY83" s="235"/>
      <c r="BZ83" s="235"/>
      <c r="CA83" s="235"/>
      <c r="CB83" s="235"/>
      <c r="CC83" s="235"/>
      <c r="CD83" s="235"/>
      <c r="CE83" s="235"/>
      <c r="CF83" s="235"/>
      <c r="CG83" s="235"/>
      <c r="CH83" s="235"/>
      <c r="CI83" s="235"/>
      <c r="CJ83" s="235"/>
      <c r="CK83" s="235"/>
      <c r="CL83" s="235"/>
      <c r="CM83" s="235"/>
      <c r="CN83" s="235"/>
      <c r="CO83" s="235"/>
      <c r="CP83" s="235"/>
      <c r="CQ83" s="235"/>
      <c r="CR83" s="235"/>
      <c r="CS83" s="235"/>
      <c r="CT83" s="235"/>
      <c r="CU83" s="235"/>
      <c r="CV83" s="235"/>
      <c r="CW83" s="235"/>
      <c r="CX83" s="235"/>
      <c r="CY83" s="235"/>
      <c r="CZ83" s="235"/>
      <c r="DA83" s="235"/>
      <c r="DB83" s="235"/>
      <c r="DC83" s="235"/>
      <c r="DD83" s="235"/>
      <c r="DE83" s="235"/>
      <c r="DF83" s="235"/>
      <c r="DG83" s="235"/>
      <c r="DH83" s="235"/>
      <c r="DI83" s="235"/>
      <c r="DJ83" s="235"/>
      <c r="DK83" s="235"/>
      <c r="DL83" s="235"/>
      <c r="DM83" s="235"/>
      <c r="DN83" s="235"/>
      <c r="DO83" s="235"/>
      <c r="DP83" s="235"/>
      <c r="DQ83" s="235"/>
      <c r="DR83" s="235"/>
      <c r="DS83" s="235"/>
      <c r="DT83" s="235"/>
      <c r="DU83" s="235"/>
      <c r="DV83" s="235"/>
      <c r="DW83" s="235"/>
      <c r="DX83" s="235"/>
      <c r="DY83" s="235"/>
      <c r="DZ83" s="235"/>
      <c r="EA83" s="235"/>
      <c r="EB83" s="235"/>
      <c r="EC83" s="235"/>
      <c r="ED83" s="235"/>
      <c r="EE83" s="235"/>
      <c r="EF83" s="235"/>
      <c r="EG83" s="235"/>
      <c r="EH83" s="235"/>
      <c r="EI83" s="235"/>
      <c r="EJ83" s="235"/>
      <c r="EK83" s="235"/>
      <c r="EL83" s="235"/>
      <c r="EM83" s="235"/>
      <c r="EN83" s="235"/>
      <c r="EO83" s="235"/>
      <c r="EP83" s="235"/>
      <c r="EQ83" s="235"/>
      <c r="ER83" s="235"/>
      <c r="ES83" s="235"/>
      <c r="ET83" s="235"/>
      <c r="EU83" s="235"/>
      <c r="EV83" s="235"/>
      <c r="EW83" s="235"/>
      <c r="EX83" s="235"/>
      <c r="EY83" s="235"/>
      <c r="EZ83" s="235"/>
      <c r="FA83" s="235"/>
      <c r="FB83" s="235"/>
      <c r="FC83" s="235"/>
      <c r="FD83" s="235"/>
      <c r="FE83" s="235"/>
      <c r="FF83" s="235"/>
      <c r="FG83" s="235"/>
      <c r="FH83" s="235"/>
      <c r="FI83" s="235"/>
      <c r="FJ83" s="235"/>
      <c r="FK83" s="235"/>
      <c r="FL83" s="235"/>
      <c r="FM83" s="235"/>
      <c r="FN83" s="235"/>
      <c r="FO83" s="235"/>
      <c r="FP83" s="235"/>
      <c r="FQ83" s="235"/>
      <c r="FR83" s="235"/>
      <c r="FS83" s="235"/>
      <c r="FT83" s="235"/>
      <c r="FU83" s="235"/>
      <c r="FV83" s="235"/>
      <c r="FW83" s="235"/>
      <c r="FX83" s="235"/>
      <c r="FY83" s="235"/>
      <c r="FZ83" s="235"/>
      <c r="GA83" s="235"/>
      <c r="GB83" s="235"/>
      <c r="GC83" s="235"/>
      <c r="GD83" s="235"/>
      <c r="GE83" s="235"/>
      <c r="GF83" s="235"/>
      <c r="GG83" s="235"/>
      <c r="GH83" s="235"/>
      <c r="GI83" s="235"/>
      <c r="GJ83" s="235"/>
      <c r="GK83" s="235"/>
      <c r="GL83" s="235"/>
      <c r="GM83" s="235"/>
      <c r="GN83" s="235"/>
      <c r="GO83" s="235"/>
      <c r="GP83" s="235"/>
      <c r="GQ83" s="235"/>
      <c r="GR83" s="235"/>
      <c r="GS83" s="235"/>
      <c r="GT83" s="235"/>
      <c r="GU83" s="235"/>
      <c r="GV83" s="235"/>
      <c r="GW83" s="235"/>
      <c r="GX83" s="235"/>
      <c r="GY83" s="235"/>
      <c r="GZ83" s="235"/>
      <c r="HA83" s="235"/>
      <c r="HB83" s="235"/>
      <c r="HC83" s="235"/>
      <c r="HD83" s="235"/>
      <c r="HE83" s="235"/>
      <c r="HF83" s="235"/>
      <c r="HG83" s="235"/>
      <c r="HH83" s="235"/>
      <c r="HI83" s="235"/>
      <c r="HJ83" s="235"/>
      <c r="HK83" s="235"/>
      <c r="HL83" s="235"/>
      <c r="HM83" s="235"/>
      <c r="HN83" s="235"/>
      <c r="HO83" s="235"/>
      <c r="HP83" s="235"/>
      <c r="HQ83" s="235"/>
      <c r="HR83" s="235"/>
      <c r="HS83" s="235"/>
      <c r="HT83" s="235"/>
      <c r="HU83" s="235"/>
      <c r="HV83" s="235"/>
      <c r="HW83" s="235"/>
      <c r="HX83" s="235"/>
      <c r="HY83" s="235"/>
      <c r="HZ83" s="235"/>
      <c r="IA83" s="235"/>
      <c r="IB83" s="235"/>
      <c r="IC83" s="235"/>
      <c r="ID83" s="235"/>
      <c r="IE83" s="235"/>
      <c r="IF83" s="235"/>
      <c r="IG83" s="235"/>
      <c r="IH83" s="235"/>
      <c r="II83" s="235"/>
      <c r="IJ83" s="235"/>
      <c r="IK83" s="235"/>
      <c r="IL83" s="235"/>
      <c r="IM83" s="235"/>
      <c r="IN83" s="235"/>
      <c r="IO83" s="235"/>
      <c r="IP83" s="235"/>
      <c r="IQ83" s="235"/>
      <c r="IR83" s="235"/>
      <c r="IS83" s="235"/>
      <c r="IT83" s="235"/>
      <c r="IU83" s="235"/>
      <c r="IV83" s="235"/>
      <c r="IW83" s="235"/>
      <c r="IX83" s="235"/>
      <c r="IY83" s="235"/>
      <c r="IZ83" s="235"/>
      <c r="JA83" s="235"/>
      <c r="JB83" s="235"/>
      <c r="JC83" s="235"/>
      <c r="JD83" s="235"/>
      <c r="JE83" s="235"/>
      <c r="JF83" s="235"/>
      <c r="JG83" s="235"/>
      <c r="JH83" s="235"/>
      <c r="JI83" s="235"/>
      <c r="JJ83" s="235"/>
      <c r="JK83" s="235"/>
      <c r="JL83" s="235"/>
      <c r="JM83" s="235"/>
      <c r="JN83" s="235"/>
      <c r="JO83" s="235"/>
      <c r="JP83" s="235"/>
      <c r="JQ83" s="235"/>
      <c r="JR83" s="235"/>
      <c r="JS83" s="235"/>
      <c r="JT83" s="235"/>
      <c r="JU83" s="235"/>
      <c r="JV83" s="235"/>
      <c r="JW83" s="235"/>
      <c r="JX83" s="235"/>
      <c r="JY83" s="235"/>
      <c r="JZ83" s="235"/>
      <c r="KA83" s="235"/>
      <c r="KB83" s="235"/>
      <c r="KC83" s="235"/>
      <c r="KD83" s="235"/>
      <c r="KE83" s="235"/>
      <c r="KF83" s="235"/>
      <c r="KG83" s="235"/>
      <c r="KH83" s="235"/>
      <c r="KI83" s="235"/>
      <c r="KJ83" s="235"/>
      <c r="KK83" s="235"/>
      <c r="KL83" s="235"/>
      <c r="KM83" s="235"/>
      <c r="KN83" s="235"/>
      <c r="KO83" s="235"/>
      <c r="KP83" s="235"/>
      <c r="KQ83" s="235"/>
      <c r="KR83" s="235"/>
      <c r="KS83" s="235"/>
      <c r="KT83" s="235"/>
      <c r="KU83" s="235"/>
      <c r="KV83" s="235"/>
      <c r="KW83" s="235"/>
      <c r="KX83" s="235"/>
      <c r="KY83" s="235"/>
      <c r="KZ83" s="235"/>
      <c r="LA83" s="235"/>
      <c r="LB83" s="235"/>
      <c r="LC83" s="235"/>
      <c r="LD83" s="235"/>
      <c r="LE83" s="235"/>
      <c r="LF83" s="235"/>
      <c r="LG83" s="235"/>
      <c r="LH83" s="235"/>
      <c r="LI83" s="235"/>
      <c r="LJ83" s="235"/>
      <c r="LK83" s="235"/>
      <c r="LL83" s="235"/>
      <c r="LM83" s="235"/>
      <c r="LN83" s="235"/>
      <c r="LO83" s="235"/>
      <c r="LP83" s="235"/>
      <c r="LQ83" s="235"/>
      <c r="LR83" s="235"/>
      <c r="LS83" s="235"/>
      <c r="LT83" s="235"/>
      <c r="LU83" s="235"/>
      <c r="LV83" s="235"/>
      <c r="LW83" s="235"/>
      <c r="LX83" s="235"/>
      <c r="LY83" s="235"/>
      <c r="LZ83" s="235"/>
      <c r="MA83" s="235"/>
      <c r="MB83" s="235"/>
      <c r="MC83" s="235"/>
      <c r="MD83" s="235"/>
      <c r="ME83" s="235"/>
      <c r="MF83" s="235"/>
      <c r="MG83" s="235"/>
      <c r="MH83" s="235"/>
      <c r="MI83" s="235"/>
      <c r="MJ83" s="235"/>
      <c r="MK83" s="235"/>
      <c r="ML83" s="235"/>
      <c r="MM83" s="235"/>
      <c r="MN83" s="235"/>
      <c r="MO83" s="235"/>
      <c r="MP83" s="235"/>
      <c r="MQ83" s="235"/>
      <c r="MR83" s="235"/>
      <c r="MS83" s="235"/>
      <c r="MT83" s="235"/>
      <c r="MU83" s="235"/>
      <c r="MV83" s="235"/>
      <c r="MW83" s="235"/>
      <c r="MX83" s="235"/>
      <c r="MY83" s="235"/>
      <c r="MZ83" s="235"/>
      <c r="NA83" s="235"/>
      <c r="NB83" s="235"/>
      <c r="NC83" s="235"/>
      <c r="ND83" s="235"/>
      <c r="NE83" s="235"/>
      <c r="NF83" s="235"/>
      <c r="NG83" s="235"/>
      <c r="NH83" s="235"/>
      <c r="NI83" s="235"/>
      <c r="NJ83" s="235"/>
      <c r="NK83" s="235"/>
      <c r="NL83" s="235"/>
      <c r="NM83" s="235"/>
      <c r="NN83" s="235"/>
      <c r="NO83" s="235"/>
      <c r="NP83" s="235"/>
      <c r="NQ83" s="235"/>
      <c r="NR83" s="235"/>
      <c r="NS83" s="235"/>
      <c r="NT83" s="235"/>
      <c r="NU83" s="235"/>
      <c r="NV83" s="235"/>
      <c r="NW83" s="235"/>
      <c r="NX83" s="235"/>
      <c r="NY83" s="235"/>
      <c r="NZ83" s="235"/>
      <c r="OA83" s="235"/>
      <c r="OB83" s="235"/>
      <c r="OC83" s="235"/>
      <c r="OD83" s="235"/>
      <c r="OE83" s="235"/>
      <c r="OF83" s="235"/>
      <c r="OG83" s="235"/>
      <c r="OH83" s="235"/>
      <c r="OI83" s="235"/>
      <c r="OJ83" s="235"/>
    </row>
    <row r="84" spans="1:400" s="246" customFormat="1" ht="15.95" customHeight="1" thickBot="1">
      <c r="A84" s="265" t="s">
        <v>2286</v>
      </c>
      <c r="B84" s="266" t="s">
        <v>441</v>
      </c>
      <c r="C84" s="266" t="s">
        <v>455</v>
      </c>
      <c r="D84" s="266" t="s">
        <v>2285</v>
      </c>
      <c r="E84" s="266"/>
      <c r="F84" s="266"/>
      <c r="G84" s="266"/>
      <c r="H84" s="265"/>
      <c r="I84" s="265"/>
      <c r="J84" s="265"/>
      <c r="K84" s="265"/>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c r="BH84" s="235"/>
      <c r="BI84" s="235"/>
      <c r="BJ84" s="235"/>
      <c r="BK84" s="235"/>
      <c r="BL84" s="235"/>
      <c r="BM84" s="235"/>
      <c r="BN84" s="235"/>
      <c r="BO84" s="235"/>
      <c r="BP84" s="235"/>
      <c r="BQ84" s="235"/>
      <c r="BR84" s="235"/>
      <c r="BS84" s="235"/>
      <c r="BT84" s="235"/>
      <c r="BU84" s="235"/>
      <c r="BV84" s="235"/>
      <c r="BW84" s="235"/>
      <c r="BX84" s="235"/>
      <c r="BY84" s="235"/>
      <c r="BZ84" s="235"/>
      <c r="CA84" s="235"/>
      <c r="CB84" s="235"/>
      <c r="CC84" s="235"/>
      <c r="CD84" s="235"/>
      <c r="CE84" s="235"/>
      <c r="CF84" s="235"/>
      <c r="CG84" s="235"/>
      <c r="CH84" s="235"/>
      <c r="CI84" s="235"/>
      <c r="CJ84" s="235"/>
      <c r="CK84" s="235"/>
      <c r="CL84" s="235"/>
      <c r="CM84" s="235"/>
      <c r="CN84" s="235"/>
      <c r="CO84" s="235"/>
      <c r="CP84" s="235"/>
      <c r="CQ84" s="235"/>
      <c r="CR84" s="235"/>
      <c r="CS84" s="235"/>
      <c r="CT84" s="235"/>
      <c r="CU84" s="235"/>
      <c r="CV84" s="235"/>
      <c r="CW84" s="235"/>
      <c r="CX84" s="235"/>
      <c r="CY84" s="235"/>
      <c r="CZ84" s="235"/>
      <c r="DA84" s="235"/>
      <c r="DB84" s="235"/>
      <c r="DC84" s="235"/>
      <c r="DD84" s="235"/>
      <c r="DE84" s="235"/>
      <c r="DF84" s="235"/>
      <c r="DG84" s="235"/>
      <c r="DH84" s="235"/>
      <c r="DI84" s="235"/>
      <c r="DJ84" s="235"/>
      <c r="DK84" s="235"/>
      <c r="DL84" s="235"/>
      <c r="DM84" s="235"/>
      <c r="DN84" s="235"/>
      <c r="DO84" s="235"/>
      <c r="DP84" s="235"/>
      <c r="DQ84" s="235"/>
      <c r="DR84" s="235"/>
      <c r="DS84" s="235"/>
      <c r="DT84" s="235"/>
      <c r="DU84" s="235"/>
      <c r="DV84" s="235"/>
      <c r="DW84" s="235"/>
      <c r="DX84" s="235"/>
      <c r="DY84" s="235"/>
      <c r="DZ84" s="235"/>
      <c r="EA84" s="235"/>
      <c r="EB84" s="235"/>
      <c r="EC84" s="235"/>
      <c r="ED84" s="235"/>
      <c r="EE84" s="235"/>
      <c r="EF84" s="235"/>
      <c r="EG84" s="235"/>
      <c r="EH84" s="235"/>
      <c r="EI84" s="235"/>
      <c r="EJ84" s="235"/>
      <c r="EK84" s="235"/>
      <c r="EL84" s="235"/>
      <c r="EM84" s="235"/>
      <c r="EN84" s="235"/>
      <c r="EO84" s="235"/>
      <c r="EP84" s="235"/>
      <c r="EQ84" s="235"/>
      <c r="ER84" s="235"/>
      <c r="ES84" s="235"/>
      <c r="ET84" s="235"/>
      <c r="EU84" s="235"/>
      <c r="EV84" s="235"/>
      <c r="EW84" s="235"/>
      <c r="EX84" s="235"/>
      <c r="EY84" s="235"/>
      <c r="EZ84" s="235"/>
      <c r="FA84" s="235"/>
      <c r="FB84" s="235"/>
      <c r="FC84" s="235"/>
      <c r="FD84" s="235"/>
      <c r="FE84" s="235"/>
      <c r="FF84" s="235"/>
      <c r="FG84" s="235"/>
      <c r="FH84" s="235"/>
      <c r="FI84" s="235"/>
      <c r="FJ84" s="235"/>
      <c r="FK84" s="235"/>
      <c r="FL84" s="235"/>
      <c r="FM84" s="235"/>
      <c r="FN84" s="235"/>
      <c r="FO84" s="235"/>
      <c r="FP84" s="235"/>
      <c r="FQ84" s="235"/>
      <c r="FR84" s="235"/>
      <c r="FS84" s="235"/>
      <c r="FT84" s="235"/>
      <c r="FU84" s="235"/>
      <c r="FV84" s="235"/>
      <c r="FW84" s="235"/>
      <c r="FX84" s="235"/>
      <c r="FY84" s="235"/>
      <c r="FZ84" s="235"/>
      <c r="GA84" s="235"/>
      <c r="GB84" s="235"/>
      <c r="GC84" s="235"/>
      <c r="GD84" s="235"/>
      <c r="GE84" s="235"/>
      <c r="GF84" s="235"/>
      <c r="GG84" s="235"/>
      <c r="GH84" s="235"/>
      <c r="GI84" s="235"/>
      <c r="GJ84" s="235"/>
      <c r="GK84" s="235"/>
      <c r="GL84" s="235"/>
      <c r="GM84" s="235"/>
      <c r="GN84" s="235"/>
      <c r="GO84" s="235"/>
      <c r="GP84" s="235"/>
      <c r="GQ84" s="235"/>
      <c r="GR84" s="235"/>
      <c r="GS84" s="235"/>
      <c r="GT84" s="235"/>
      <c r="GU84" s="235"/>
      <c r="GV84" s="235"/>
      <c r="GW84" s="235"/>
      <c r="GX84" s="235"/>
      <c r="GY84" s="235"/>
      <c r="GZ84" s="235"/>
      <c r="HA84" s="235"/>
      <c r="HB84" s="235"/>
      <c r="HC84" s="235"/>
      <c r="HD84" s="235"/>
      <c r="HE84" s="235"/>
      <c r="HF84" s="235"/>
      <c r="HG84" s="235"/>
      <c r="HH84" s="235"/>
      <c r="HI84" s="235"/>
      <c r="HJ84" s="235"/>
      <c r="HK84" s="235"/>
      <c r="HL84" s="235"/>
      <c r="HM84" s="235"/>
      <c r="HN84" s="235"/>
      <c r="HO84" s="235"/>
      <c r="HP84" s="235"/>
      <c r="HQ84" s="235"/>
      <c r="HR84" s="235"/>
      <c r="HS84" s="235"/>
      <c r="HT84" s="235"/>
      <c r="HU84" s="235"/>
      <c r="HV84" s="235"/>
      <c r="HW84" s="235"/>
      <c r="HX84" s="235"/>
      <c r="HY84" s="235"/>
      <c r="HZ84" s="235"/>
      <c r="IA84" s="235"/>
      <c r="IB84" s="235"/>
      <c r="IC84" s="235"/>
      <c r="ID84" s="235"/>
      <c r="IE84" s="235"/>
      <c r="IF84" s="235"/>
      <c r="IG84" s="235"/>
      <c r="IH84" s="235"/>
      <c r="II84" s="235"/>
      <c r="IJ84" s="235"/>
      <c r="IK84" s="235"/>
      <c r="IL84" s="235"/>
      <c r="IM84" s="235"/>
      <c r="IN84" s="235"/>
      <c r="IO84" s="235"/>
      <c r="IP84" s="235"/>
      <c r="IQ84" s="235"/>
      <c r="IR84" s="235"/>
      <c r="IS84" s="235"/>
      <c r="IT84" s="235"/>
      <c r="IU84" s="235"/>
      <c r="IV84" s="235"/>
      <c r="IW84" s="235"/>
      <c r="IX84" s="235"/>
      <c r="IY84" s="235"/>
      <c r="IZ84" s="235"/>
      <c r="JA84" s="235"/>
      <c r="JB84" s="235"/>
      <c r="JC84" s="235"/>
      <c r="JD84" s="235"/>
      <c r="JE84" s="235"/>
      <c r="JF84" s="235"/>
      <c r="JG84" s="235"/>
      <c r="JH84" s="235"/>
      <c r="JI84" s="235"/>
      <c r="JJ84" s="235"/>
      <c r="JK84" s="235"/>
      <c r="JL84" s="235"/>
      <c r="JM84" s="235"/>
      <c r="JN84" s="235"/>
      <c r="JO84" s="235"/>
      <c r="JP84" s="235"/>
      <c r="JQ84" s="235"/>
      <c r="JR84" s="235"/>
      <c r="JS84" s="235"/>
      <c r="JT84" s="235"/>
      <c r="JU84" s="235"/>
      <c r="JV84" s="235"/>
      <c r="JW84" s="235"/>
      <c r="JX84" s="235"/>
      <c r="JY84" s="235"/>
      <c r="JZ84" s="235"/>
      <c r="KA84" s="235"/>
      <c r="KB84" s="235"/>
      <c r="KC84" s="235"/>
      <c r="KD84" s="235"/>
      <c r="KE84" s="235"/>
      <c r="KF84" s="235"/>
      <c r="KG84" s="235"/>
      <c r="KH84" s="235"/>
      <c r="KI84" s="235"/>
      <c r="KJ84" s="235"/>
      <c r="KK84" s="235"/>
      <c r="KL84" s="235"/>
      <c r="KM84" s="235"/>
      <c r="KN84" s="235"/>
      <c r="KO84" s="235"/>
      <c r="KP84" s="235"/>
      <c r="KQ84" s="235"/>
      <c r="KR84" s="235"/>
      <c r="KS84" s="235"/>
      <c r="KT84" s="235"/>
      <c r="KU84" s="235"/>
      <c r="KV84" s="235"/>
      <c r="KW84" s="235"/>
      <c r="KX84" s="235"/>
      <c r="KY84" s="235"/>
      <c r="KZ84" s="235"/>
      <c r="LA84" s="235"/>
      <c r="LB84" s="235"/>
      <c r="LC84" s="235"/>
      <c r="LD84" s="235"/>
      <c r="LE84" s="235"/>
      <c r="LF84" s="235"/>
      <c r="LG84" s="235"/>
      <c r="LH84" s="235"/>
      <c r="LI84" s="235"/>
      <c r="LJ84" s="235"/>
      <c r="LK84" s="235"/>
      <c r="LL84" s="235"/>
      <c r="LM84" s="235"/>
      <c r="LN84" s="235"/>
      <c r="LO84" s="235"/>
      <c r="LP84" s="235"/>
      <c r="LQ84" s="235"/>
      <c r="LR84" s="235"/>
      <c r="LS84" s="235"/>
      <c r="LT84" s="235"/>
      <c r="LU84" s="235"/>
      <c r="LV84" s="235"/>
      <c r="LW84" s="235"/>
      <c r="LX84" s="235"/>
      <c r="LY84" s="235"/>
      <c r="LZ84" s="235"/>
      <c r="MA84" s="235"/>
      <c r="MB84" s="235"/>
      <c r="MC84" s="235"/>
      <c r="MD84" s="235"/>
      <c r="ME84" s="235"/>
      <c r="MF84" s="235"/>
      <c r="MG84" s="235"/>
      <c r="MH84" s="235"/>
      <c r="MI84" s="235"/>
      <c r="MJ84" s="235"/>
      <c r="MK84" s="235"/>
      <c r="ML84" s="235"/>
      <c r="MM84" s="235"/>
      <c r="MN84" s="235"/>
      <c r="MO84" s="235"/>
      <c r="MP84" s="235"/>
      <c r="MQ84" s="235"/>
      <c r="MR84" s="235"/>
      <c r="MS84" s="235"/>
      <c r="MT84" s="235"/>
      <c r="MU84" s="235"/>
      <c r="MV84" s="235"/>
      <c r="MW84" s="235"/>
      <c r="MX84" s="235"/>
      <c r="MY84" s="235"/>
      <c r="MZ84" s="235"/>
      <c r="NA84" s="235"/>
      <c r="NB84" s="235"/>
      <c r="NC84" s="235"/>
      <c r="ND84" s="235"/>
      <c r="NE84" s="235"/>
      <c r="NF84" s="235"/>
      <c r="NG84" s="235"/>
      <c r="NH84" s="235"/>
      <c r="NI84" s="235"/>
      <c r="NJ84" s="235"/>
      <c r="NK84" s="235"/>
      <c r="NL84" s="235"/>
      <c r="NM84" s="235"/>
      <c r="NN84" s="235"/>
      <c r="NO84" s="235"/>
      <c r="NP84" s="235"/>
      <c r="NQ84" s="235"/>
      <c r="NR84" s="235"/>
      <c r="NS84" s="235"/>
      <c r="NT84" s="235"/>
      <c r="NU84" s="235"/>
      <c r="NV84" s="235"/>
      <c r="NW84" s="235"/>
      <c r="NX84" s="235"/>
      <c r="NY84" s="235"/>
      <c r="NZ84" s="235"/>
      <c r="OA84" s="235"/>
      <c r="OB84" s="235"/>
      <c r="OC84" s="235"/>
      <c r="OD84" s="235"/>
      <c r="OE84" s="235"/>
      <c r="OF84" s="235"/>
      <c r="OG84" s="235"/>
      <c r="OH84" s="235"/>
      <c r="OI84" s="235"/>
      <c r="OJ84" s="235"/>
    </row>
    <row r="85" spans="1:400" s="246" customFormat="1" ht="15.95" customHeight="1" thickBot="1">
      <c r="A85" s="265" t="s">
        <v>2284</v>
      </c>
      <c r="B85" s="266" t="s">
        <v>441</v>
      </c>
      <c r="C85" s="266" t="s">
        <v>456</v>
      </c>
      <c r="D85" s="266" t="s">
        <v>2283</v>
      </c>
      <c r="E85" s="266"/>
      <c r="F85" s="266"/>
      <c r="G85" s="266"/>
      <c r="H85" s="265"/>
      <c r="I85" s="265"/>
      <c r="J85" s="265"/>
      <c r="K85" s="26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c r="BA85" s="235"/>
      <c r="BB85" s="235"/>
      <c r="BC85" s="235"/>
      <c r="BD85" s="235"/>
      <c r="BE85" s="235"/>
      <c r="BF85" s="235"/>
      <c r="BG85" s="235"/>
      <c r="BH85" s="235"/>
      <c r="BI85" s="235"/>
      <c r="BJ85" s="235"/>
      <c r="BK85" s="235"/>
      <c r="BL85" s="235"/>
      <c r="BM85" s="235"/>
      <c r="BN85" s="235"/>
      <c r="BO85" s="235"/>
      <c r="BP85" s="235"/>
      <c r="BQ85" s="235"/>
      <c r="BR85" s="235"/>
      <c r="BS85" s="235"/>
      <c r="BT85" s="235"/>
      <c r="BU85" s="235"/>
      <c r="BV85" s="235"/>
      <c r="BW85" s="235"/>
      <c r="BX85" s="235"/>
      <c r="BY85" s="235"/>
      <c r="BZ85" s="235"/>
      <c r="CA85" s="235"/>
      <c r="CB85" s="235"/>
      <c r="CC85" s="235"/>
      <c r="CD85" s="235"/>
      <c r="CE85" s="235"/>
      <c r="CF85" s="235"/>
      <c r="CG85" s="235"/>
      <c r="CH85" s="235"/>
      <c r="CI85" s="235"/>
      <c r="CJ85" s="235"/>
      <c r="CK85" s="235"/>
      <c r="CL85" s="235"/>
      <c r="CM85" s="235"/>
      <c r="CN85" s="235"/>
      <c r="CO85" s="235"/>
      <c r="CP85" s="235"/>
      <c r="CQ85" s="235"/>
      <c r="CR85" s="235"/>
      <c r="CS85" s="235"/>
      <c r="CT85" s="235"/>
      <c r="CU85" s="235"/>
      <c r="CV85" s="235"/>
      <c r="CW85" s="235"/>
      <c r="CX85" s="235"/>
      <c r="CY85" s="235"/>
      <c r="CZ85" s="235"/>
      <c r="DA85" s="235"/>
      <c r="DB85" s="235"/>
      <c r="DC85" s="235"/>
      <c r="DD85" s="235"/>
      <c r="DE85" s="235"/>
      <c r="DF85" s="235"/>
      <c r="DG85" s="235"/>
      <c r="DH85" s="235"/>
      <c r="DI85" s="235"/>
      <c r="DJ85" s="235"/>
      <c r="DK85" s="235"/>
      <c r="DL85" s="235"/>
      <c r="DM85" s="235"/>
      <c r="DN85" s="235"/>
      <c r="DO85" s="235"/>
      <c r="DP85" s="235"/>
      <c r="DQ85" s="235"/>
      <c r="DR85" s="235"/>
      <c r="DS85" s="235"/>
      <c r="DT85" s="235"/>
      <c r="DU85" s="235"/>
      <c r="DV85" s="235"/>
      <c r="DW85" s="235"/>
      <c r="DX85" s="235"/>
      <c r="DY85" s="235"/>
      <c r="DZ85" s="235"/>
      <c r="EA85" s="235"/>
      <c r="EB85" s="235"/>
      <c r="EC85" s="235"/>
      <c r="ED85" s="235"/>
      <c r="EE85" s="235"/>
      <c r="EF85" s="235"/>
      <c r="EG85" s="235"/>
      <c r="EH85" s="235"/>
      <c r="EI85" s="235"/>
      <c r="EJ85" s="235"/>
      <c r="EK85" s="235"/>
      <c r="EL85" s="235"/>
      <c r="EM85" s="235"/>
      <c r="EN85" s="235"/>
      <c r="EO85" s="235"/>
      <c r="EP85" s="235"/>
      <c r="EQ85" s="235"/>
      <c r="ER85" s="235"/>
      <c r="ES85" s="235"/>
      <c r="ET85" s="235"/>
      <c r="EU85" s="235"/>
      <c r="EV85" s="235"/>
      <c r="EW85" s="235"/>
      <c r="EX85" s="235"/>
      <c r="EY85" s="235"/>
      <c r="EZ85" s="235"/>
      <c r="FA85" s="235"/>
      <c r="FB85" s="235"/>
      <c r="FC85" s="235"/>
      <c r="FD85" s="235"/>
      <c r="FE85" s="235"/>
      <c r="FF85" s="235"/>
      <c r="FG85" s="235"/>
      <c r="FH85" s="235"/>
      <c r="FI85" s="235"/>
      <c r="FJ85" s="235"/>
      <c r="FK85" s="235"/>
      <c r="FL85" s="235"/>
      <c r="FM85" s="235"/>
      <c r="FN85" s="235"/>
      <c r="FO85" s="235"/>
      <c r="FP85" s="235"/>
      <c r="FQ85" s="235"/>
      <c r="FR85" s="235"/>
      <c r="FS85" s="235"/>
      <c r="FT85" s="235"/>
      <c r="FU85" s="235"/>
      <c r="FV85" s="235"/>
      <c r="FW85" s="235"/>
      <c r="FX85" s="235"/>
      <c r="FY85" s="235"/>
      <c r="FZ85" s="235"/>
      <c r="GA85" s="235"/>
      <c r="GB85" s="235"/>
      <c r="GC85" s="235"/>
      <c r="GD85" s="235"/>
      <c r="GE85" s="235"/>
      <c r="GF85" s="235"/>
      <c r="GG85" s="235"/>
      <c r="GH85" s="235"/>
      <c r="GI85" s="235"/>
      <c r="GJ85" s="235"/>
      <c r="GK85" s="235"/>
      <c r="GL85" s="235"/>
      <c r="GM85" s="235"/>
      <c r="GN85" s="235"/>
      <c r="GO85" s="235"/>
      <c r="GP85" s="235"/>
      <c r="GQ85" s="235"/>
      <c r="GR85" s="235"/>
      <c r="GS85" s="235"/>
      <c r="GT85" s="235"/>
      <c r="GU85" s="235"/>
      <c r="GV85" s="235"/>
      <c r="GW85" s="235"/>
      <c r="GX85" s="235"/>
      <c r="GY85" s="235"/>
      <c r="GZ85" s="235"/>
      <c r="HA85" s="235"/>
      <c r="HB85" s="235"/>
      <c r="HC85" s="235"/>
      <c r="HD85" s="235"/>
      <c r="HE85" s="235"/>
      <c r="HF85" s="235"/>
      <c r="HG85" s="235"/>
      <c r="HH85" s="235"/>
      <c r="HI85" s="235"/>
      <c r="HJ85" s="235"/>
      <c r="HK85" s="235"/>
      <c r="HL85" s="235"/>
      <c r="HM85" s="235"/>
      <c r="HN85" s="235"/>
      <c r="HO85" s="235"/>
      <c r="HP85" s="235"/>
      <c r="HQ85" s="235"/>
      <c r="HR85" s="235"/>
      <c r="HS85" s="235"/>
      <c r="HT85" s="235"/>
      <c r="HU85" s="235"/>
      <c r="HV85" s="235"/>
      <c r="HW85" s="235"/>
      <c r="HX85" s="235"/>
      <c r="HY85" s="235"/>
      <c r="HZ85" s="235"/>
      <c r="IA85" s="235"/>
      <c r="IB85" s="235"/>
      <c r="IC85" s="235"/>
      <c r="ID85" s="235"/>
      <c r="IE85" s="235"/>
      <c r="IF85" s="235"/>
      <c r="IG85" s="235"/>
      <c r="IH85" s="235"/>
      <c r="II85" s="235"/>
      <c r="IJ85" s="235"/>
      <c r="IK85" s="235"/>
      <c r="IL85" s="235"/>
      <c r="IM85" s="235"/>
      <c r="IN85" s="235"/>
      <c r="IO85" s="235"/>
      <c r="IP85" s="235"/>
      <c r="IQ85" s="235"/>
      <c r="IR85" s="235"/>
      <c r="IS85" s="235"/>
      <c r="IT85" s="235"/>
      <c r="IU85" s="235"/>
      <c r="IV85" s="235"/>
      <c r="IW85" s="235"/>
      <c r="IX85" s="235"/>
      <c r="IY85" s="235"/>
      <c r="IZ85" s="235"/>
      <c r="JA85" s="235"/>
      <c r="JB85" s="235"/>
      <c r="JC85" s="235"/>
      <c r="JD85" s="235"/>
      <c r="JE85" s="235"/>
      <c r="JF85" s="235"/>
      <c r="JG85" s="235"/>
      <c r="JH85" s="235"/>
      <c r="JI85" s="235"/>
      <c r="JJ85" s="235"/>
      <c r="JK85" s="235"/>
      <c r="JL85" s="235"/>
      <c r="JM85" s="235"/>
      <c r="JN85" s="235"/>
      <c r="JO85" s="235"/>
      <c r="JP85" s="235"/>
      <c r="JQ85" s="235"/>
      <c r="JR85" s="235"/>
      <c r="JS85" s="235"/>
      <c r="JT85" s="235"/>
      <c r="JU85" s="235"/>
      <c r="JV85" s="235"/>
      <c r="JW85" s="235"/>
      <c r="JX85" s="235"/>
      <c r="JY85" s="235"/>
      <c r="JZ85" s="235"/>
      <c r="KA85" s="235"/>
      <c r="KB85" s="235"/>
      <c r="KC85" s="235"/>
      <c r="KD85" s="235"/>
      <c r="KE85" s="235"/>
      <c r="KF85" s="235"/>
      <c r="KG85" s="235"/>
      <c r="KH85" s="235"/>
      <c r="KI85" s="235"/>
      <c r="KJ85" s="235"/>
      <c r="KK85" s="235"/>
      <c r="KL85" s="235"/>
      <c r="KM85" s="235"/>
      <c r="KN85" s="235"/>
      <c r="KO85" s="235"/>
      <c r="KP85" s="235"/>
      <c r="KQ85" s="235"/>
      <c r="KR85" s="235"/>
      <c r="KS85" s="235"/>
      <c r="KT85" s="235"/>
      <c r="KU85" s="235"/>
      <c r="KV85" s="235"/>
      <c r="KW85" s="235"/>
      <c r="KX85" s="235"/>
      <c r="KY85" s="235"/>
      <c r="KZ85" s="235"/>
      <c r="LA85" s="235"/>
      <c r="LB85" s="235"/>
      <c r="LC85" s="235"/>
      <c r="LD85" s="235"/>
      <c r="LE85" s="235"/>
      <c r="LF85" s="235"/>
      <c r="LG85" s="235"/>
      <c r="LH85" s="235"/>
      <c r="LI85" s="235"/>
      <c r="LJ85" s="235"/>
      <c r="LK85" s="235"/>
      <c r="LL85" s="235"/>
      <c r="LM85" s="235"/>
      <c r="LN85" s="235"/>
      <c r="LO85" s="235"/>
      <c r="LP85" s="235"/>
      <c r="LQ85" s="235"/>
      <c r="LR85" s="235"/>
      <c r="LS85" s="235"/>
      <c r="LT85" s="235"/>
      <c r="LU85" s="235"/>
      <c r="LV85" s="235"/>
      <c r="LW85" s="235"/>
      <c r="LX85" s="235"/>
      <c r="LY85" s="235"/>
      <c r="LZ85" s="235"/>
      <c r="MA85" s="235"/>
      <c r="MB85" s="235"/>
      <c r="MC85" s="235"/>
      <c r="MD85" s="235"/>
      <c r="ME85" s="235"/>
      <c r="MF85" s="235"/>
      <c r="MG85" s="235"/>
      <c r="MH85" s="235"/>
      <c r="MI85" s="235"/>
      <c r="MJ85" s="235"/>
      <c r="MK85" s="235"/>
      <c r="ML85" s="235"/>
      <c r="MM85" s="235"/>
      <c r="MN85" s="235"/>
      <c r="MO85" s="235"/>
      <c r="MP85" s="235"/>
      <c r="MQ85" s="235"/>
      <c r="MR85" s="235"/>
      <c r="MS85" s="235"/>
      <c r="MT85" s="235"/>
      <c r="MU85" s="235"/>
      <c r="MV85" s="235"/>
      <c r="MW85" s="235"/>
      <c r="MX85" s="235"/>
      <c r="MY85" s="235"/>
      <c r="MZ85" s="235"/>
      <c r="NA85" s="235"/>
      <c r="NB85" s="235"/>
      <c r="NC85" s="235"/>
      <c r="ND85" s="235"/>
      <c r="NE85" s="235"/>
      <c r="NF85" s="235"/>
      <c r="NG85" s="235"/>
      <c r="NH85" s="235"/>
      <c r="NI85" s="235"/>
      <c r="NJ85" s="235"/>
      <c r="NK85" s="235"/>
      <c r="NL85" s="235"/>
      <c r="NM85" s="235"/>
      <c r="NN85" s="235"/>
      <c r="NO85" s="235"/>
      <c r="NP85" s="235"/>
      <c r="NQ85" s="235"/>
      <c r="NR85" s="235"/>
      <c r="NS85" s="235"/>
      <c r="NT85" s="235"/>
      <c r="NU85" s="235"/>
      <c r="NV85" s="235"/>
      <c r="NW85" s="235"/>
      <c r="NX85" s="235"/>
      <c r="NY85" s="235"/>
      <c r="NZ85" s="235"/>
      <c r="OA85" s="235"/>
      <c r="OB85" s="235"/>
      <c r="OC85" s="235"/>
      <c r="OD85" s="235"/>
      <c r="OE85" s="235"/>
      <c r="OF85" s="235"/>
      <c r="OG85" s="235"/>
      <c r="OH85" s="235"/>
      <c r="OI85" s="235"/>
      <c r="OJ85" s="235"/>
    </row>
    <row r="86" spans="1:400" s="246" customFormat="1" ht="15.95" customHeight="1" thickBot="1">
      <c r="A86" s="265" t="s">
        <v>2282</v>
      </c>
      <c r="B86" s="266" t="s">
        <v>441</v>
      </c>
      <c r="C86" s="266" t="s">
        <v>457</v>
      </c>
      <c r="D86" s="266" t="s">
        <v>2281</v>
      </c>
      <c r="E86" s="266"/>
      <c r="F86" s="266"/>
      <c r="G86" s="266"/>
      <c r="H86" s="265"/>
      <c r="I86" s="265"/>
      <c r="J86" s="265"/>
      <c r="K86" s="26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235"/>
      <c r="AQ86" s="235"/>
      <c r="AR86" s="235"/>
      <c r="AS86" s="235"/>
      <c r="AT86" s="235"/>
      <c r="AU86" s="235"/>
      <c r="AV86" s="235"/>
      <c r="AW86" s="235"/>
      <c r="AX86" s="235"/>
      <c r="AY86" s="235"/>
      <c r="AZ86" s="235"/>
      <c r="BA86" s="235"/>
      <c r="BB86" s="235"/>
      <c r="BC86" s="235"/>
      <c r="BD86" s="235"/>
      <c r="BE86" s="235"/>
      <c r="BF86" s="235"/>
      <c r="BG86" s="235"/>
      <c r="BH86" s="235"/>
      <c r="BI86" s="235"/>
      <c r="BJ86" s="235"/>
      <c r="BK86" s="235"/>
      <c r="BL86" s="235"/>
      <c r="BM86" s="235"/>
      <c r="BN86" s="235"/>
      <c r="BO86" s="235"/>
      <c r="BP86" s="235"/>
      <c r="BQ86" s="235"/>
      <c r="BR86" s="235"/>
      <c r="BS86" s="235"/>
      <c r="BT86" s="235"/>
      <c r="BU86" s="235"/>
      <c r="BV86" s="235"/>
      <c r="BW86" s="235"/>
      <c r="BX86" s="235"/>
      <c r="BY86" s="235"/>
      <c r="BZ86" s="235"/>
      <c r="CA86" s="235"/>
      <c r="CB86" s="235"/>
      <c r="CC86" s="235"/>
      <c r="CD86" s="235"/>
      <c r="CE86" s="235"/>
      <c r="CF86" s="235"/>
      <c r="CG86" s="235"/>
      <c r="CH86" s="235"/>
      <c r="CI86" s="235"/>
      <c r="CJ86" s="235"/>
      <c r="CK86" s="235"/>
      <c r="CL86" s="235"/>
      <c r="CM86" s="235"/>
      <c r="CN86" s="235"/>
      <c r="CO86" s="235"/>
      <c r="CP86" s="235"/>
      <c r="CQ86" s="235"/>
      <c r="CR86" s="235"/>
      <c r="CS86" s="235"/>
      <c r="CT86" s="235"/>
      <c r="CU86" s="235"/>
      <c r="CV86" s="235"/>
      <c r="CW86" s="235"/>
      <c r="CX86" s="235"/>
      <c r="CY86" s="235"/>
      <c r="CZ86" s="235"/>
      <c r="DA86" s="235"/>
      <c r="DB86" s="235"/>
      <c r="DC86" s="235"/>
      <c r="DD86" s="235"/>
      <c r="DE86" s="235"/>
      <c r="DF86" s="235"/>
      <c r="DG86" s="235"/>
      <c r="DH86" s="235"/>
      <c r="DI86" s="235"/>
      <c r="DJ86" s="235"/>
      <c r="DK86" s="235"/>
      <c r="DL86" s="235"/>
      <c r="DM86" s="235"/>
      <c r="DN86" s="235"/>
      <c r="DO86" s="235"/>
      <c r="DP86" s="235"/>
      <c r="DQ86" s="235"/>
      <c r="DR86" s="235"/>
      <c r="DS86" s="235"/>
      <c r="DT86" s="235"/>
      <c r="DU86" s="235"/>
      <c r="DV86" s="235"/>
      <c r="DW86" s="235"/>
      <c r="DX86" s="235"/>
      <c r="DY86" s="235"/>
      <c r="DZ86" s="235"/>
      <c r="EA86" s="235"/>
      <c r="EB86" s="235"/>
      <c r="EC86" s="235"/>
      <c r="ED86" s="235"/>
      <c r="EE86" s="235"/>
      <c r="EF86" s="235"/>
      <c r="EG86" s="235"/>
      <c r="EH86" s="235"/>
      <c r="EI86" s="235"/>
      <c r="EJ86" s="235"/>
      <c r="EK86" s="235"/>
      <c r="EL86" s="235"/>
      <c r="EM86" s="235"/>
      <c r="EN86" s="235"/>
      <c r="EO86" s="235"/>
      <c r="EP86" s="235"/>
      <c r="EQ86" s="235"/>
      <c r="ER86" s="235"/>
      <c r="ES86" s="235"/>
      <c r="ET86" s="235"/>
      <c r="EU86" s="235"/>
      <c r="EV86" s="235"/>
      <c r="EW86" s="235"/>
      <c r="EX86" s="235"/>
      <c r="EY86" s="235"/>
      <c r="EZ86" s="235"/>
      <c r="FA86" s="235"/>
      <c r="FB86" s="235"/>
      <c r="FC86" s="235"/>
      <c r="FD86" s="235"/>
      <c r="FE86" s="235"/>
      <c r="FF86" s="235"/>
      <c r="FG86" s="235"/>
      <c r="FH86" s="235"/>
      <c r="FI86" s="235"/>
      <c r="FJ86" s="235"/>
      <c r="FK86" s="235"/>
      <c r="FL86" s="235"/>
      <c r="FM86" s="235"/>
      <c r="FN86" s="235"/>
      <c r="FO86" s="235"/>
      <c r="FP86" s="235"/>
      <c r="FQ86" s="235"/>
      <c r="FR86" s="235"/>
      <c r="FS86" s="235"/>
      <c r="FT86" s="235"/>
      <c r="FU86" s="235"/>
      <c r="FV86" s="235"/>
      <c r="FW86" s="235"/>
      <c r="FX86" s="235"/>
      <c r="FY86" s="235"/>
      <c r="FZ86" s="235"/>
      <c r="GA86" s="235"/>
      <c r="GB86" s="235"/>
      <c r="GC86" s="235"/>
      <c r="GD86" s="235"/>
      <c r="GE86" s="235"/>
      <c r="GF86" s="235"/>
      <c r="GG86" s="235"/>
      <c r="GH86" s="235"/>
      <c r="GI86" s="235"/>
      <c r="GJ86" s="235"/>
      <c r="GK86" s="235"/>
      <c r="GL86" s="235"/>
      <c r="GM86" s="235"/>
      <c r="GN86" s="235"/>
      <c r="GO86" s="235"/>
      <c r="GP86" s="235"/>
      <c r="GQ86" s="235"/>
      <c r="GR86" s="235"/>
      <c r="GS86" s="235"/>
      <c r="GT86" s="235"/>
      <c r="GU86" s="235"/>
      <c r="GV86" s="235"/>
      <c r="GW86" s="235"/>
      <c r="GX86" s="235"/>
      <c r="GY86" s="235"/>
      <c r="GZ86" s="235"/>
      <c r="HA86" s="235"/>
      <c r="HB86" s="235"/>
      <c r="HC86" s="235"/>
      <c r="HD86" s="235"/>
      <c r="HE86" s="235"/>
      <c r="HF86" s="235"/>
      <c r="HG86" s="235"/>
      <c r="HH86" s="235"/>
      <c r="HI86" s="235"/>
      <c r="HJ86" s="235"/>
      <c r="HK86" s="235"/>
      <c r="HL86" s="235"/>
      <c r="HM86" s="235"/>
      <c r="HN86" s="235"/>
      <c r="HO86" s="235"/>
      <c r="HP86" s="235"/>
      <c r="HQ86" s="235"/>
      <c r="HR86" s="235"/>
      <c r="HS86" s="235"/>
      <c r="HT86" s="235"/>
      <c r="HU86" s="235"/>
      <c r="HV86" s="235"/>
      <c r="HW86" s="235"/>
      <c r="HX86" s="235"/>
      <c r="HY86" s="235"/>
      <c r="HZ86" s="235"/>
      <c r="IA86" s="235"/>
      <c r="IB86" s="235"/>
      <c r="IC86" s="235"/>
      <c r="ID86" s="235"/>
      <c r="IE86" s="235"/>
      <c r="IF86" s="235"/>
      <c r="IG86" s="235"/>
      <c r="IH86" s="235"/>
      <c r="II86" s="235"/>
      <c r="IJ86" s="235"/>
      <c r="IK86" s="235"/>
      <c r="IL86" s="235"/>
      <c r="IM86" s="235"/>
      <c r="IN86" s="235"/>
      <c r="IO86" s="235"/>
      <c r="IP86" s="235"/>
      <c r="IQ86" s="235"/>
      <c r="IR86" s="235"/>
      <c r="IS86" s="235"/>
      <c r="IT86" s="235"/>
      <c r="IU86" s="235"/>
      <c r="IV86" s="235"/>
      <c r="IW86" s="235"/>
      <c r="IX86" s="235"/>
      <c r="IY86" s="235"/>
      <c r="IZ86" s="235"/>
      <c r="JA86" s="235"/>
      <c r="JB86" s="235"/>
      <c r="JC86" s="235"/>
      <c r="JD86" s="235"/>
      <c r="JE86" s="235"/>
      <c r="JF86" s="235"/>
      <c r="JG86" s="235"/>
      <c r="JH86" s="235"/>
      <c r="JI86" s="235"/>
      <c r="JJ86" s="235"/>
      <c r="JK86" s="235"/>
      <c r="JL86" s="235"/>
      <c r="JM86" s="235"/>
      <c r="JN86" s="235"/>
      <c r="JO86" s="235"/>
      <c r="JP86" s="235"/>
      <c r="JQ86" s="235"/>
      <c r="JR86" s="235"/>
      <c r="JS86" s="235"/>
      <c r="JT86" s="235"/>
      <c r="JU86" s="235"/>
      <c r="JV86" s="235"/>
      <c r="JW86" s="235"/>
      <c r="JX86" s="235"/>
      <c r="JY86" s="235"/>
      <c r="JZ86" s="235"/>
      <c r="KA86" s="235"/>
      <c r="KB86" s="235"/>
      <c r="KC86" s="235"/>
      <c r="KD86" s="235"/>
      <c r="KE86" s="235"/>
      <c r="KF86" s="235"/>
      <c r="KG86" s="235"/>
      <c r="KH86" s="235"/>
      <c r="KI86" s="235"/>
      <c r="KJ86" s="235"/>
      <c r="KK86" s="235"/>
      <c r="KL86" s="235"/>
      <c r="KM86" s="235"/>
      <c r="KN86" s="235"/>
      <c r="KO86" s="235"/>
      <c r="KP86" s="235"/>
      <c r="KQ86" s="235"/>
      <c r="KR86" s="235"/>
      <c r="KS86" s="235"/>
      <c r="KT86" s="235"/>
      <c r="KU86" s="235"/>
      <c r="KV86" s="235"/>
      <c r="KW86" s="235"/>
      <c r="KX86" s="235"/>
      <c r="KY86" s="235"/>
      <c r="KZ86" s="235"/>
      <c r="LA86" s="235"/>
      <c r="LB86" s="235"/>
      <c r="LC86" s="235"/>
      <c r="LD86" s="235"/>
      <c r="LE86" s="235"/>
      <c r="LF86" s="235"/>
      <c r="LG86" s="235"/>
      <c r="LH86" s="235"/>
      <c r="LI86" s="235"/>
      <c r="LJ86" s="235"/>
      <c r="LK86" s="235"/>
      <c r="LL86" s="235"/>
      <c r="LM86" s="235"/>
      <c r="LN86" s="235"/>
      <c r="LO86" s="235"/>
      <c r="LP86" s="235"/>
      <c r="LQ86" s="235"/>
      <c r="LR86" s="235"/>
      <c r="LS86" s="235"/>
      <c r="LT86" s="235"/>
      <c r="LU86" s="235"/>
      <c r="LV86" s="235"/>
      <c r="LW86" s="235"/>
      <c r="LX86" s="235"/>
      <c r="LY86" s="235"/>
      <c r="LZ86" s="235"/>
      <c r="MA86" s="235"/>
      <c r="MB86" s="235"/>
      <c r="MC86" s="235"/>
      <c r="MD86" s="235"/>
      <c r="ME86" s="235"/>
      <c r="MF86" s="235"/>
      <c r="MG86" s="235"/>
      <c r="MH86" s="235"/>
      <c r="MI86" s="235"/>
      <c r="MJ86" s="235"/>
      <c r="MK86" s="235"/>
      <c r="ML86" s="235"/>
      <c r="MM86" s="235"/>
      <c r="MN86" s="235"/>
      <c r="MO86" s="235"/>
      <c r="MP86" s="235"/>
      <c r="MQ86" s="235"/>
      <c r="MR86" s="235"/>
      <c r="MS86" s="235"/>
      <c r="MT86" s="235"/>
      <c r="MU86" s="235"/>
      <c r="MV86" s="235"/>
      <c r="MW86" s="235"/>
      <c r="MX86" s="235"/>
      <c r="MY86" s="235"/>
      <c r="MZ86" s="235"/>
      <c r="NA86" s="235"/>
      <c r="NB86" s="235"/>
      <c r="NC86" s="235"/>
      <c r="ND86" s="235"/>
      <c r="NE86" s="235"/>
      <c r="NF86" s="235"/>
      <c r="NG86" s="235"/>
      <c r="NH86" s="235"/>
      <c r="NI86" s="235"/>
      <c r="NJ86" s="235"/>
      <c r="NK86" s="235"/>
      <c r="NL86" s="235"/>
      <c r="NM86" s="235"/>
      <c r="NN86" s="235"/>
      <c r="NO86" s="235"/>
      <c r="NP86" s="235"/>
      <c r="NQ86" s="235"/>
      <c r="NR86" s="235"/>
      <c r="NS86" s="235"/>
      <c r="NT86" s="235"/>
      <c r="NU86" s="235"/>
      <c r="NV86" s="235"/>
      <c r="NW86" s="235"/>
      <c r="NX86" s="235"/>
      <c r="NY86" s="235"/>
      <c r="NZ86" s="235"/>
      <c r="OA86" s="235"/>
      <c r="OB86" s="235"/>
      <c r="OC86" s="235"/>
      <c r="OD86" s="235"/>
      <c r="OE86" s="235"/>
      <c r="OF86" s="235"/>
      <c r="OG86" s="235"/>
      <c r="OH86" s="235"/>
      <c r="OI86" s="235"/>
      <c r="OJ86" s="235"/>
    </row>
    <row r="87" spans="1:400" s="246" customFormat="1" ht="15.95" customHeight="1" thickBot="1">
      <c r="A87" s="265" t="s">
        <v>2280</v>
      </c>
      <c r="B87" s="266" t="s">
        <v>441</v>
      </c>
      <c r="C87" s="266" t="s">
        <v>458</v>
      </c>
      <c r="D87" s="266" t="s">
        <v>2279</v>
      </c>
      <c r="E87" s="266"/>
      <c r="F87" s="266"/>
      <c r="G87" s="266"/>
      <c r="H87" s="265"/>
      <c r="I87" s="265"/>
      <c r="J87" s="265"/>
      <c r="K87" s="265"/>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c r="BH87" s="235"/>
      <c r="BI87" s="235"/>
      <c r="BJ87" s="235"/>
      <c r="BK87" s="235"/>
      <c r="BL87" s="235"/>
      <c r="BM87" s="235"/>
      <c r="BN87" s="235"/>
      <c r="BO87" s="235"/>
      <c r="BP87" s="235"/>
      <c r="BQ87" s="235"/>
      <c r="BR87" s="235"/>
      <c r="BS87" s="235"/>
      <c r="BT87" s="235"/>
      <c r="BU87" s="235"/>
      <c r="BV87" s="235"/>
      <c r="BW87" s="235"/>
      <c r="BX87" s="235"/>
      <c r="BY87" s="235"/>
      <c r="BZ87" s="235"/>
      <c r="CA87" s="235"/>
      <c r="CB87" s="235"/>
      <c r="CC87" s="235"/>
      <c r="CD87" s="235"/>
      <c r="CE87" s="235"/>
      <c r="CF87" s="235"/>
      <c r="CG87" s="235"/>
      <c r="CH87" s="235"/>
      <c r="CI87" s="235"/>
      <c r="CJ87" s="235"/>
      <c r="CK87" s="235"/>
      <c r="CL87" s="235"/>
      <c r="CM87" s="235"/>
      <c r="CN87" s="235"/>
      <c r="CO87" s="235"/>
      <c r="CP87" s="235"/>
      <c r="CQ87" s="235"/>
      <c r="CR87" s="235"/>
      <c r="CS87" s="235"/>
      <c r="CT87" s="235"/>
      <c r="CU87" s="235"/>
      <c r="CV87" s="235"/>
      <c r="CW87" s="235"/>
      <c r="CX87" s="235"/>
      <c r="CY87" s="235"/>
      <c r="CZ87" s="235"/>
      <c r="DA87" s="235"/>
      <c r="DB87" s="235"/>
      <c r="DC87" s="235"/>
      <c r="DD87" s="235"/>
      <c r="DE87" s="235"/>
      <c r="DF87" s="235"/>
      <c r="DG87" s="235"/>
      <c r="DH87" s="235"/>
      <c r="DI87" s="235"/>
      <c r="DJ87" s="235"/>
      <c r="DK87" s="235"/>
      <c r="DL87" s="235"/>
      <c r="DM87" s="235"/>
      <c r="DN87" s="235"/>
      <c r="DO87" s="235"/>
      <c r="DP87" s="235"/>
      <c r="DQ87" s="235"/>
      <c r="DR87" s="235"/>
      <c r="DS87" s="235"/>
      <c r="DT87" s="235"/>
      <c r="DU87" s="235"/>
      <c r="DV87" s="235"/>
      <c r="DW87" s="235"/>
      <c r="DX87" s="235"/>
      <c r="DY87" s="235"/>
      <c r="DZ87" s="235"/>
      <c r="EA87" s="235"/>
      <c r="EB87" s="235"/>
      <c r="EC87" s="235"/>
      <c r="ED87" s="235"/>
      <c r="EE87" s="235"/>
      <c r="EF87" s="235"/>
      <c r="EG87" s="235"/>
      <c r="EH87" s="235"/>
      <c r="EI87" s="235"/>
      <c r="EJ87" s="235"/>
      <c r="EK87" s="235"/>
      <c r="EL87" s="235"/>
      <c r="EM87" s="235"/>
      <c r="EN87" s="235"/>
      <c r="EO87" s="235"/>
      <c r="EP87" s="235"/>
      <c r="EQ87" s="235"/>
      <c r="ER87" s="235"/>
      <c r="ES87" s="235"/>
      <c r="ET87" s="235"/>
      <c r="EU87" s="235"/>
      <c r="EV87" s="235"/>
      <c r="EW87" s="235"/>
      <c r="EX87" s="235"/>
      <c r="EY87" s="235"/>
      <c r="EZ87" s="235"/>
      <c r="FA87" s="235"/>
      <c r="FB87" s="235"/>
      <c r="FC87" s="235"/>
      <c r="FD87" s="235"/>
      <c r="FE87" s="235"/>
      <c r="FF87" s="235"/>
      <c r="FG87" s="235"/>
      <c r="FH87" s="235"/>
      <c r="FI87" s="235"/>
      <c r="FJ87" s="235"/>
      <c r="FK87" s="235"/>
      <c r="FL87" s="235"/>
      <c r="FM87" s="235"/>
      <c r="FN87" s="235"/>
      <c r="FO87" s="235"/>
      <c r="FP87" s="235"/>
      <c r="FQ87" s="235"/>
      <c r="FR87" s="235"/>
      <c r="FS87" s="235"/>
      <c r="FT87" s="235"/>
      <c r="FU87" s="235"/>
      <c r="FV87" s="235"/>
      <c r="FW87" s="235"/>
      <c r="FX87" s="235"/>
      <c r="FY87" s="235"/>
      <c r="FZ87" s="235"/>
      <c r="GA87" s="235"/>
      <c r="GB87" s="235"/>
      <c r="GC87" s="235"/>
      <c r="GD87" s="235"/>
      <c r="GE87" s="235"/>
      <c r="GF87" s="235"/>
      <c r="GG87" s="235"/>
      <c r="GH87" s="235"/>
      <c r="GI87" s="235"/>
      <c r="GJ87" s="235"/>
      <c r="GK87" s="235"/>
      <c r="GL87" s="235"/>
      <c r="GM87" s="235"/>
      <c r="GN87" s="235"/>
      <c r="GO87" s="235"/>
      <c r="GP87" s="235"/>
      <c r="GQ87" s="235"/>
      <c r="GR87" s="235"/>
      <c r="GS87" s="235"/>
      <c r="GT87" s="235"/>
      <c r="GU87" s="235"/>
      <c r="GV87" s="235"/>
      <c r="GW87" s="235"/>
      <c r="GX87" s="235"/>
      <c r="GY87" s="235"/>
      <c r="GZ87" s="235"/>
      <c r="HA87" s="235"/>
      <c r="HB87" s="235"/>
      <c r="HC87" s="235"/>
      <c r="HD87" s="235"/>
      <c r="HE87" s="235"/>
      <c r="HF87" s="235"/>
      <c r="HG87" s="235"/>
      <c r="HH87" s="235"/>
      <c r="HI87" s="235"/>
      <c r="HJ87" s="235"/>
      <c r="HK87" s="235"/>
      <c r="HL87" s="235"/>
      <c r="HM87" s="235"/>
      <c r="HN87" s="235"/>
      <c r="HO87" s="235"/>
      <c r="HP87" s="235"/>
      <c r="HQ87" s="235"/>
      <c r="HR87" s="235"/>
      <c r="HS87" s="235"/>
      <c r="HT87" s="235"/>
      <c r="HU87" s="235"/>
      <c r="HV87" s="235"/>
      <c r="HW87" s="235"/>
      <c r="HX87" s="235"/>
      <c r="HY87" s="235"/>
      <c r="HZ87" s="235"/>
      <c r="IA87" s="235"/>
      <c r="IB87" s="235"/>
      <c r="IC87" s="235"/>
      <c r="ID87" s="235"/>
      <c r="IE87" s="235"/>
      <c r="IF87" s="235"/>
      <c r="IG87" s="235"/>
      <c r="IH87" s="235"/>
      <c r="II87" s="235"/>
      <c r="IJ87" s="235"/>
      <c r="IK87" s="235"/>
      <c r="IL87" s="235"/>
      <c r="IM87" s="235"/>
      <c r="IN87" s="235"/>
      <c r="IO87" s="235"/>
      <c r="IP87" s="235"/>
      <c r="IQ87" s="235"/>
      <c r="IR87" s="235"/>
      <c r="IS87" s="235"/>
      <c r="IT87" s="235"/>
      <c r="IU87" s="235"/>
      <c r="IV87" s="235"/>
      <c r="IW87" s="235"/>
      <c r="IX87" s="235"/>
      <c r="IY87" s="235"/>
      <c r="IZ87" s="235"/>
      <c r="JA87" s="235"/>
      <c r="JB87" s="235"/>
      <c r="JC87" s="235"/>
      <c r="JD87" s="235"/>
      <c r="JE87" s="235"/>
      <c r="JF87" s="235"/>
      <c r="JG87" s="235"/>
      <c r="JH87" s="235"/>
      <c r="JI87" s="235"/>
      <c r="JJ87" s="235"/>
      <c r="JK87" s="235"/>
      <c r="JL87" s="235"/>
      <c r="JM87" s="235"/>
      <c r="JN87" s="235"/>
      <c r="JO87" s="235"/>
      <c r="JP87" s="235"/>
      <c r="JQ87" s="235"/>
      <c r="JR87" s="235"/>
      <c r="JS87" s="235"/>
      <c r="JT87" s="235"/>
      <c r="JU87" s="235"/>
      <c r="JV87" s="235"/>
      <c r="JW87" s="235"/>
      <c r="JX87" s="235"/>
      <c r="JY87" s="235"/>
      <c r="JZ87" s="235"/>
      <c r="KA87" s="235"/>
      <c r="KB87" s="235"/>
      <c r="KC87" s="235"/>
      <c r="KD87" s="235"/>
      <c r="KE87" s="235"/>
      <c r="KF87" s="235"/>
      <c r="KG87" s="235"/>
      <c r="KH87" s="235"/>
      <c r="KI87" s="235"/>
      <c r="KJ87" s="235"/>
      <c r="KK87" s="235"/>
      <c r="KL87" s="235"/>
      <c r="KM87" s="235"/>
      <c r="KN87" s="235"/>
      <c r="KO87" s="235"/>
      <c r="KP87" s="235"/>
      <c r="KQ87" s="235"/>
      <c r="KR87" s="235"/>
      <c r="KS87" s="235"/>
      <c r="KT87" s="235"/>
      <c r="KU87" s="235"/>
      <c r="KV87" s="235"/>
      <c r="KW87" s="235"/>
      <c r="KX87" s="235"/>
      <c r="KY87" s="235"/>
      <c r="KZ87" s="235"/>
      <c r="LA87" s="235"/>
      <c r="LB87" s="235"/>
      <c r="LC87" s="235"/>
      <c r="LD87" s="235"/>
      <c r="LE87" s="235"/>
      <c r="LF87" s="235"/>
      <c r="LG87" s="235"/>
      <c r="LH87" s="235"/>
      <c r="LI87" s="235"/>
      <c r="LJ87" s="235"/>
      <c r="LK87" s="235"/>
      <c r="LL87" s="235"/>
      <c r="LM87" s="235"/>
      <c r="LN87" s="235"/>
      <c r="LO87" s="235"/>
      <c r="LP87" s="235"/>
      <c r="LQ87" s="235"/>
      <c r="LR87" s="235"/>
      <c r="LS87" s="235"/>
      <c r="LT87" s="235"/>
      <c r="LU87" s="235"/>
      <c r="LV87" s="235"/>
      <c r="LW87" s="235"/>
      <c r="LX87" s="235"/>
      <c r="LY87" s="235"/>
      <c r="LZ87" s="235"/>
      <c r="MA87" s="235"/>
      <c r="MB87" s="235"/>
      <c r="MC87" s="235"/>
      <c r="MD87" s="235"/>
      <c r="ME87" s="235"/>
      <c r="MF87" s="235"/>
      <c r="MG87" s="235"/>
      <c r="MH87" s="235"/>
      <c r="MI87" s="235"/>
      <c r="MJ87" s="235"/>
      <c r="MK87" s="235"/>
      <c r="ML87" s="235"/>
      <c r="MM87" s="235"/>
      <c r="MN87" s="235"/>
      <c r="MO87" s="235"/>
      <c r="MP87" s="235"/>
      <c r="MQ87" s="235"/>
      <c r="MR87" s="235"/>
      <c r="MS87" s="235"/>
      <c r="MT87" s="235"/>
      <c r="MU87" s="235"/>
      <c r="MV87" s="235"/>
      <c r="MW87" s="235"/>
      <c r="MX87" s="235"/>
      <c r="MY87" s="235"/>
      <c r="MZ87" s="235"/>
      <c r="NA87" s="235"/>
      <c r="NB87" s="235"/>
      <c r="NC87" s="235"/>
      <c r="ND87" s="235"/>
      <c r="NE87" s="235"/>
      <c r="NF87" s="235"/>
      <c r="NG87" s="235"/>
      <c r="NH87" s="235"/>
      <c r="NI87" s="235"/>
      <c r="NJ87" s="235"/>
      <c r="NK87" s="235"/>
      <c r="NL87" s="235"/>
      <c r="NM87" s="235"/>
      <c r="NN87" s="235"/>
      <c r="NO87" s="235"/>
      <c r="NP87" s="235"/>
      <c r="NQ87" s="235"/>
      <c r="NR87" s="235"/>
      <c r="NS87" s="235"/>
      <c r="NT87" s="235"/>
      <c r="NU87" s="235"/>
      <c r="NV87" s="235"/>
      <c r="NW87" s="235"/>
      <c r="NX87" s="235"/>
      <c r="NY87" s="235"/>
      <c r="NZ87" s="235"/>
      <c r="OA87" s="235"/>
      <c r="OB87" s="235"/>
      <c r="OC87" s="235"/>
      <c r="OD87" s="235"/>
      <c r="OE87" s="235"/>
      <c r="OF87" s="235"/>
      <c r="OG87" s="235"/>
      <c r="OH87" s="235"/>
      <c r="OI87" s="235"/>
      <c r="OJ87" s="235"/>
    </row>
    <row r="88" spans="1:400" ht="15.95" customHeight="1" thickBot="1">
      <c r="A88" s="239" t="s">
        <v>1874</v>
      </c>
      <c r="B88" s="240" t="s">
        <v>2210</v>
      </c>
      <c r="C88" s="240" t="s">
        <v>460</v>
      </c>
      <c r="D88" s="241" t="s">
        <v>2278</v>
      </c>
      <c r="E88" s="240"/>
      <c r="F88" s="240"/>
      <c r="G88" s="240"/>
      <c r="H88" s="239"/>
      <c r="I88" s="239"/>
      <c r="J88" s="239"/>
      <c r="K88" s="239"/>
    </row>
    <row r="89" spans="1:400" ht="15.95" customHeight="1" thickBot="1">
      <c r="A89" s="239" t="s">
        <v>1876</v>
      </c>
      <c r="B89" s="240" t="s">
        <v>461</v>
      </c>
      <c r="C89" s="240" t="s">
        <v>462</v>
      </c>
      <c r="D89" s="240" t="s">
        <v>2277</v>
      </c>
      <c r="E89" s="240"/>
      <c r="F89" s="240"/>
      <c r="G89" s="240"/>
      <c r="H89" s="239"/>
      <c r="I89" s="239"/>
      <c r="J89" s="239"/>
      <c r="K89" s="239"/>
    </row>
    <row r="90" spans="1:400" ht="15.95" customHeight="1" thickBot="1">
      <c r="A90" s="239" t="s">
        <v>1878</v>
      </c>
      <c r="B90" s="240" t="s">
        <v>461</v>
      </c>
      <c r="C90" s="240" t="s">
        <v>463</v>
      </c>
      <c r="D90" s="240" t="s">
        <v>2276</v>
      </c>
      <c r="E90" s="240"/>
      <c r="F90" s="240"/>
      <c r="G90" s="240"/>
      <c r="H90" s="239"/>
      <c r="I90" s="239"/>
      <c r="J90" s="239"/>
      <c r="K90" s="239"/>
    </row>
    <row r="91" spans="1:400" ht="15.95" customHeight="1" thickBot="1">
      <c r="A91" s="239" t="s">
        <v>1880</v>
      </c>
      <c r="B91" s="240" t="s">
        <v>461</v>
      </c>
      <c r="C91" s="240" t="s">
        <v>464</v>
      </c>
      <c r="D91" s="240" t="s">
        <v>2275</v>
      </c>
      <c r="E91" s="240"/>
      <c r="F91" s="240"/>
      <c r="G91" s="240"/>
      <c r="H91" s="239"/>
      <c r="I91" s="239"/>
      <c r="J91" s="239"/>
      <c r="K91" s="239" t="s">
        <v>367</v>
      </c>
    </row>
    <row r="92" spans="1:400" ht="15.95" customHeight="1" thickBot="1">
      <c r="A92" s="239" t="s">
        <v>1882</v>
      </c>
      <c r="B92" s="240" t="s">
        <v>465</v>
      </c>
      <c r="C92" s="240" t="s">
        <v>466</v>
      </c>
      <c r="D92" s="240" t="s">
        <v>2274</v>
      </c>
      <c r="E92" s="240"/>
      <c r="F92" s="240"/>
      <c r="G92" s="240"/>
      <c r="H92" s="239"/>
      <c r="I92" s="239"/>
      <c r="J92" s="239"/>
      <c r="K92" s="239" t="s">
        <v>367</v>
      </c>
    </row>
    <row r="93" spans="1:400" ht="15.95" customHeight="1" thickBot="1">
      <c r="A93" s="265" t="s">
        <v>1891</v>
      </c>
      <c r="B93" s="266" t="s">
        <v>465</v>
      </c>
      <c r="C93" s="266" t="s">
        <v>1884</v>
      </c>
      <c r="D93" s="266" t="s">
        <v>2273</v>
      </c>
      <c r="E93" s="266"/>
      <c r="F93" s="266"/>
      <c r="G93" s="266"/>
      <c r="H93" s="265"/>
      <c r="I93" s="265"/>
      <c r="J93" s="265"/>
      <c r="K93" s="265"/>
    </row>
    <row r="94" spans="1:400" ht="15.95" customHeight="1" thickBot="1">
      <c r="A94" s="239" t="s">
        <v>1885</v>
      </c>
      <c r="B94" s="240" t="s">
        <v>465</v>
      </c>
      <c r="C94" s="240" t="s">
        <v>467</v>
      </c>
      <c r="D94" s="240" t="s">
        <v>2272</v>
      </c>
      <c r="E94" s="240"/>
      <c r="F94" s="240"/>
      <c r="G94" s="240"/>
      <c r="H94" s="239"/>
      <c r="I94" s="239"/>
      <c r="J94" s="239"/>
      <c r="K94" s="239"/>
      <c r="L94" s="236"/>
      <c r="M94" s="236"/>
      <c r="N94" s="236"/>
      <c r="O94" s="236"/>
      <c r="P94" s="236"/>
      <c r="Q94" s="236"/>
      <c r="R94" s="236"/>
      <c r="S94" s="236"/>
      <c r="T94" s="236"/>
      <c r="U94" s="236"/>
      <c r="V94" s="236"/>
      <c r="W94" s="236"/>
      <c r="X94" s="236"/>
      <c r="Y94" s="236"/>
      <c r="Z94" s="236"/>
      <c r="AA94" s="236"/>
      <c r="AB94" s="236"/>
      <c r="AC94" s="236"/>
    </row>
    <row r="95" spans="1:400" ht="15.95" customHeight="1" thickBot="1">
      <c r="A95" s="239" t="s">
        <v>1887</v>
      </c>
      <c r="B95" s="240" t="s">
        <v>465</v>
      </c>
      <c r="C95" s="240" t="s">
        <v>468</v>
      </c>
      <c r="D95" s="240" t="s">
        <v>2271</v>
      </c>
      <c r="E95" s="240"/>
      <c r="F95" s="240"/>
      <c r="G95" s="240"/>
      <c r="H95" s="239"/>
      <c r="I95" s="239"/>
      <c r="J95" s="239"/>
      <c r="K95" s="239"/>
    </row>
    <row r="96" spans="1:400" s="246" customFormat="1" ht="15.95" customHeight="1" thickBot="1">
      <c r="A96" s="239" t="s">
        <v>1889</v>
      </c>
      <c r="B96" s="240" t="s">
        <v>465</v>
      </c>
      <c r="C96" s="240" t="s">
        <v>469</v>
      </c>
      <c r="D96" s="240" t="s">
        <v>2270</v>
      </c>
      <c r="E96" s="240"/>
      <c r="F96" s="240"/>
      <c r="G96" s="240"/>
      <c r="H96" s="239"/>
      <c r="I96" s="239"/>
      <c r="J96" s="239"/>
      <c r="K96" s="239"/>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5"/>
      <c r="BG96" s="235"/>
      <c r="BH96" s="235"/>
      <c r="BI96" s="235"/>
      <c r="BJ96" s="235"/>
      <c r="BK96" s="235"/>
      <c r="BL96" s="235"/>
      <c r="BM96" s="235"/>
      <c r="BN96" s="235"/>
      <c r="BO96" s="235"/>
      <c r="BP96" s="235"/>
      <c r="BQ96" s="235"/>
      <c r="BR96" s="235"/>
      <c r="BS96" s="235"/>
      <c r="BT96" s="235"/>
      <c r="BU96" s="235"/>
      <c r="BV96" s="235"/>
      <c r="BW96" s="235"/>
      <c r="BX96" s="235"/>
      <c r="BY96" s="235"/>
      <c r="BZ96" s="235"/>
      <c r="CA96" s="235"/>
      <c r="CB96" s="235"/>
      <c r="CC96" s="235"/>
      <c r="CD96" s="235"/>
      <c r="CE96" s="235"/>
      <c r="CF96" s="235"/>
      <c r="CG96" s="235"/>
      <c r="CH96" s="235"/>
      <c r="CI96" s="235"/>
      <c r="CJ96" s="235"/>
      <c r="CK96" s="235"/>
      <c r="CL96" s="235"/>
      <c r="CM96" s="235"/>
      <c r="CN96" s="235"/>
      <c r="CO96" s="235"/>
      <c r="CP96" s="235"/>
      <c r="CQ96" s="235"/>
      <c r="CR96" s="235"/>
      <c r="CS96" s="235"/>
      <c r="CT96" s="235"/>
      <c r="CU96" s="235"/>
      <c r="CV96" s="235"/>
      <c r="CW96" s="235"/>
      <c r="CX96" s="235"/>
      <c r="CY96" s="235"/>
      <c r="CZ96" s="235"/>
      <c r="DA96" s="235"/>
      <c r="DB96" s="235"/>
      <c r="DC96" s="235"/>
      <c r="DD96" s="235"/>
      <c r="DE96" s="235"/>
      <c r="DF96" s="235"/>
      <c r="DG96" s="235"/>
      <c r="DH96" s="235"/>
      <c r="DI96" s="235"/>
      <c r="DJ96" s="235"/>
      <c r="DK96" s="235"/>
      <c r="DL96" s="235"/>
      <c r="DM96" s="235"/>
      <c r="DN96" s="235"/>
      <c r="DO96" s="235"/>
      <c r="DP96" s="235"/>
      <c r="DQ96" s="235"/>
      <c r="DR96" s="235"/>
      <c r="DS96" s="235"/>
      <c r="DT96" s="235"/>
      <c r="DU96" s="235"/>
      <c r="DV96" s="235"/>
      <c r="DW96" s="235"/>
      <c r="DX96" s="235"/>
      <c r="DY96" s="235"/>
      <c r="DZ96" s="235"/>
      <c r="EA96" s="235"/>
      <c r="EB96" s="235"/>
      <c r="EC96" s="235"/>
      <c r="ED96" s="235"/>
      <c r="EE96" s="235"/>
      <c r="EF96" s="235"/>
      <c r="EG96" s="235"/>
      <c r="EH96" s="235"/>
      <c r="EI96" s="235"/>
      <c r="EJ96" s="235"/>
      <c r="EK96" s="235"/>
      <c r="EL96" s="235"/>
      <c r="EM96" s="235"/>
      <c r="EN96" s="235"/>
      <c r="EO96" s="235"/>
      <c r="EP96" s="235"/>
      <c r="EQ96" s="235"/>
      <c r="ER96" s="235"/>
      <c r="ES96" s="235"/>
      <c r="ET96" s="235"/>
      <c r="EU96" s="235"/>
      <c r="EV96" s="235"/>
      <c r="EW96" s="235"/>
      <c r="EX96" s="235"/>
      <c r="EY96" s="235"/>
      <c r="EZ96" s="235"/>
      <c r="FA96" s="235"/>
      <c r="FB96" s="235"/>
      <c r="FC96" s="235"/>
      <c r="FD96" s="235"/>
      <c r="FE96" s="235"/>
      <c r="FF96" s="235"/>
      <c r="FG96" s="235"/>
      <c r="FH96" s="235"/>
      <c r="FI96" s="235"/>
      <c r="FJ96" s="235"/>
      <c r="FK96" s="235"/>
      <c r="FL96" s="235"/>
      <c r="FM96" s="235"/>
      <c r="FN96" s="235"/>
      <c r="FO96" s="235"/>
      <c r="FP96" s="235"/>
      <c r="FQ96" s="235"/>
      <c r="FR96" s="235"/>
      <c r="FS96" s="235"/>
      <c r="FT96" s="235"/>
      <c r="FU96" s="235"/>
      <c r="FV96" s="235"/>
      <c r="FW96" s="235"/>
      <c r="FX96" s="235"/>
      <c r="FY96" s="235"/>
      <c r="FZ96" s="235"/>
      <c r="GA96" s="235"/>
      <c r="GB96" s="235"/>
      <c r="GC96" s="235"/>
      <c r="GD96" s="235"/>
      <c r="GE96" s="235"/>
      <c r="GF96" s="235"/>
      <c r="GG96" s="235"/>
      <c r="GH96" s="235"/>
      <c r="GI96" s="235"/>
      <c r="GJ96" s="235"/>
      <c r="GK96" s="235"/>
      <c r="GL96" s="235"/>
      <c r="GM96" s="235"/>
      <c r="GN96" s="235"/>
      <c r="GO96" s="235"/>
      <c r="GP96" s="235"/>
      <c r="GQ96" s="235"/>
      <c r="GR96" s="235"/>
      <c r="GS96" s="235"/>
      <c r="GT96" s="235"/>
      <c r="GU96" s="235"/>
      <c r="GV96" s="235"/>
      <c r="GW96" s="235"/>
      <c r="GX96" s="235"/>
      <c r="GY96" s="235"/>
      <c r="GZ96" s="235"/>
      <c r="HA96" s="235"/>
      <c r="HB96" s="235"/>
      <c r="HC96" s="235"/>
      <c r="HD96" s="235"/>
      <c r="HE96" s="235"/>
      <c r="HF96" s="235"/>
      <c r="HG96" s="235"/>
      <c r="HH96" s="235"/>
      <c r="HI96" s="235"/>
      <c r="HJ96" s="235"/>
      <c r="HK96" s="235"/>
      <c r="HL96" s="235"/>
      <c r="HM96" s="235"/>
      <c r="HN96" s="235"/>
      <c r="HO96" s="235"/>
      <c r="HP96" s="235"/>
      <c r="HQ96" s="235"/>
      <c r="HR96" s="235"/>
      <c r="HS96" s="235"/>
      <c r="HT96" s="235"/>
      <c r="HU96" s="235"/>
      <c r="HV96" s="235"/>
      <c r="HW96" s="235"/>
      <c r="HX96" s="235"/>
      <c r="HY96" s="235"/>
      <c r="HZ96" s="235"/>
      <c r="IA96" s="235"/>
      <c r="IB96" s="235"/>
      <c r="IC96" s="235"/>
      <c r="ID96" s="235"/>
      <c r="IE96" s="235"/>
      <c r="IF96" s="235"/>
      <c r="IG96" s="235"/>
      <c r="IH96" s="235"/>
      <c r="II96" s="235"/>
      <c r="IJ96" s="235"/>
      <c r="IK96" s="235"/>
      <c r="IL96" s="235"/>
      <c r="IM96" s="235"/>
      <c r="IN96" s="235"/>
      <c r="IO96" s="235"/>
      <c r="IP96" s="235"/>
      <c r="IQ96" s="235"/>
      <c r="IR96" s="235"/>
      <c r="IS96" s="235"/>
      <c r="IT96" s="235"/>
      <c r="IU96" s="235"/>
      <c r="IV96" s="235"/>
      <c r="IW96" s="235"/>
      <c r="IX96" s="235"/>
      <c r="IY96" s="235"/>
      <c r="IZ96" s="235"/>
      <c r="JA96" s="235"/>
      <c r="JB96" s="235"/>
      <c r="JC96" s="235"/>
      <c r="JD96" s="235"/>
      <c r="JE96" s="235"/>
      <c r="JF96" s="235"/>
      <c r="JG96" s="235"/>
      <c r="JH96" s="235"/>
      <c r="JI96" s="235"/>
      <c r="JJ96" s="235"/>
      <c r="JK96" s="235"/>
      <c r="JL96" s="235"/>
      <c r="JM96" s="235"/>
      <c r="JN96" s="235"/>
      <c r="JO96" s="235"/>
      <c r="JP96" s="235"/>
      <c r="JQ96" s="235"/>
      <c r="JR96" s="235"/>
      <c r="JS96" s="235"/>
      <c r="JT96" s="235"/>
      <c r="JU96" s="235"/>
      <c r="JV96" s="235"/>
      <c r="JW96" s="235"/>
      <c r="JX96" s="235"/>
      <c r="JY96" s="235"/>
      <c r="JZ96" s="235"/>
      <c r="KA96" s="235"/>
      <c r="KB96" s="235"/>
      <c r="KC96" s="235"/>
      <c r="KD96" s="235"/>
      <c r="KE96" s="235"/>
      <c r="KF96" s="235"/>
      <c r="KG96" s="235"/>
      <c r="KH96" s="235"/>
      <c r="KI96" s="235"/>
      <c r="KJ96" s="235"/>
      <c r="KK96" s="235"/>
      <c r="KL96" s="235"/>
      <c r="KM96" s="235"/>
      <c r="KN96" s="235"/>
      <c r="KO96" s="235"/>
      <c r="KP96" s="235"/>
      <c r="KQ96" s="235"/>
      <c r="KR96" s="235"/>
      <c r="KS96" s="235"/>
      <c r="KT96" s="235"/>
      <c r="KU96" s="235"/>
      <c r="KV96" s="235"/>
      <c r="KW96" s="235"/>
      <c r="KX96" s="235"/>
      <c r="KY96" s="235"/>
      <c r="KZ96" s="235"/>
      <c r="LA96" s="235"/>
      <c r="LB96" s="235"/>
      <c r="LC96" s="235"/>
      <c r="LD96" s="235"/>
      <c r="LE96" s="235"/>
      <c r="LF96" s="235"/>
      <c r="LG96" s="235"/>
      <c r="LH96" s="235"/>
      <c r="LI96" s="235"/>
      <c r="LJ96" s="235"/>
      <c r="LK96" s="235"/>
      <c r="LL96" s="235"/>
      <c r="LM96" s="235"/>
      <c r="LN96" s="235"/>
      <c r="LO96" s="235"/>
      <c r="LP96" s="235"/>
      <c r="LQ96" s="235"/>
      <c r="LR96" s="235"/>
      <c r="LS96" s="235"/>
      <c r="LT96" s="235"/>
      <c r="LU96" s="235"/>
      <c r="LV96" s="235"/>
      <c r="LW96" s="235"/>
      <c r="LX96" s="235"/>
      <c r="LY96" s="235"/>
      <c r="LZ96" s="235"/>
      <c r="MA96" s="235"/>
      <c r="MB96" s="235"/>
      <c r="MC96" s="235"/>
      <c r="MD96" s="235"/>
      <c r="ME96" s="235"/>
      <c r="MF96" s="235"/>
      <c r="MG96" s="235"/>
      <c r="MH96" s="235"/>
      <c r="MI96" s="235"/>
      <c r="MJ96" s="235"/>
      <c r="MK96" s="235"/>
      <c r="ML96" s="235"/>
      <c r="MM96" s="235"/>
      <c r="MN96" s="235"/>
      <c r="MO96" s="235"/>
      <c r="MP96" s="235"/>
      <c r="MQ96" s="235"/>
      <c r="MR96" s="235"/>
      <c r="MS96" s="235"/>
      <c r="MT96" s="235"/>
      <c r="MU96" s="235"/>
      <c r="MV96" s="235"/>
      <c r="MW96" s="235"/>
      <c r="MX96" s="235"/>
      <c r="MY96" s="235"/>
      <c r="MZ96" s="235"/>
      <c r="NA96" s="235"/>
      <c r="NB96" s="235"/>
      <c r="NC96" s="235"/>
      <c r="ND96" s="235"/>
      <c r="NE96" s="235"/>
      <c r="NF96" s="235"/>
      <c r="NG96" s="235"/>
      <c r="NH96" s="235"/>
      <c r="NI96" s="235"/>
      <c r="NJ96" s="235"/>
      <c r="NK96" s="235"/>
      <c r="NL96" s="235"/>
      <c r="NM96" s="235"/>
      <c r="NN96" s="235"/>
      <c r="NO96" s="235"/>
      <c r="NP96" s="235"/>
      <c r="NQ96" s="235"/>
      <c r="NR96" s="235"/>
      <c r="NS96" s="235"/>
      <c r="NT96" s="235"/>
      <c r="NU96" s="235"/>
      <c r="NV96" s="235"/>
      <c r="NW96" s="235"/>
      <c r="NX96" s="235"/>
      <c r="NY96" s="235"/>
      <c r="NZ96" s="235"/>
      <c r="OA96" s="235"/>
      <c r="OB96" s="235"/>
      <c r="OC96" s="235"/>
      <c r="OD96" s="235"/>
      <c r="OE96" s="235"/>
      <c r="OF96" s="235"/>
      <c r="OG96" s="235"/>
      <c r="OH96" s="235"/>
      <c r="OI96" s="235"/>
      <c r="OJ96" s="235"/>
    </row>
    <row r="97" spans="1:400" ht="15.95" customHeight="1" thickBot="1">
      <c r="A97" s="239" t="s">
        <v>1891</v>
      </c>
      <c r="B97" s="240" t="s">
        <v>465</v>
      </c>
      <c r="C97" s="240" t="s">
        <v>470</v>
      </c>
      <c r="D97" s="240" t="s">
        <v>2269</v>
      </c>
      <c r="E97" s="240"/>
      <c r="F97" s="240"/>
      <c r="G97" s="240"/>
      <c r="H97" s="239"/>
      <c r="I97" s="239"/>
      <c r="J97" s="239"/>
      <c r="K97" s="239"/>
    </row>
    <row r="98" spans="1:400" ht="15.95" customHeight="1" thickBot="1">
      <c r="A98" s="239" t="s">
        <v>1893</v>
      </c>
      <c r="B98" s="240" t="s">
        <v>471</v>
      </c>
      <c r="C98" s="240" t="s">
        <v>472</v>
      </c>
      <c r="D98" s="240" t="s">
        <v>2268</v>
      </c>
      <c r="E98" s="240"/>
      <c r="F98" s="240"/>
      <c r="G98" s="240"/>
      <c r="H98" s="239"/>
      <c r="I98" s="239"/>
      <c r="J98" s="239"/>
      <c r="K98" s="239"/>
    </row>
    <row r="99" spans="1:400" ht="15.95" customHeight="1" thickBot="1">
      <c r="A99" s="239" t="s">
        <v>1895</v>
      </c>
      <c r="B99" s="240" t="s">
        <v>471</v>
      </c>
      <c r="C99" s="240" t="s">
        <v>473</v>
      </c>
      <c r="D99" s="240" t="s">
        <v>2267</v>
      </c>
      <c r="E99" s="240"/>
      <c r="F99" s="240"/>
      <c r="G99" s="240"/>
      <c r="H99" s="239"/>
      <c r="I99" s="239"/>
      <c r="J99" s="239"/>
      <c r="K99" s="239"/>
    </row>
    <row r="100" spans="1:400" ht="15.95" customHeight="1" thickBot="1">
      <c r="A100" s="239" t="s">
        <v>1897</v>
      </c>
      <c r="B100" s="240" t="s">
        <v>471</v>
      </c>
      <c r="C100" s="240" t="s">
        <v>474</v>
      </c>
      <c r="D100" s="240" t="s">
        <v>2266</v>
      </c>
      <c r="E100" s="240"/>
      <c r="F100" s="240"/>
      <c r="G100" s="240"/>
      <c r="H100" s="239"/>
      <c r="I100" s="239"/>
      <c r="J100" s="239"/>
      <c r="K100" s="239"/>
    </row>
    <row r="101" spans="1:400" ht="15.95" customHeight="1" thickBot="1">
      <c r="A101" s="239" t="s">
        <v>1899</v>
      </c>
      <c r="B101" s="240" t="s">
        <v>471</v>
      </c>
      <c r="C101" s="240" t="s">
        <v>475</v>
      </c>
      <c r="D101" s="240" t="s">
        <v>2265</v>
      </c>
      <c r="E101" s="240"/>
      <c r="F101" s="240"/>
      <c r="G101" s="240"/>
      <c r="H101" s="239"/>
      <c r="I101" s="239"/>
      <c r="J101" s="239"/>
      <c r="K101" s="239"/>
    </row>
    <row r="102" spans="1:400" ht="15.95" customHeight="1" thickBot="1">
      <c r="A102" s="239" t="s">
        <v>1901</v>
      </c>
      <c r="B102" s="240" t="s">
        <v>476</v>
      </c>
      <c r="C102" s="240" t="s">
        <v>477</v>
      </c>
      <c r="D102" s="241" t="s">
        <v>2264</v>
      </c>
      <c r="E102" s="240"/>
      <c r="F102" s="240"/>
      <c r="G102" s="240"/>
      <c r="H102" s="239"/>
      <c r="I102" s="239"/>
      <c r="J102" s="239"/>
      <c r="K102" s="239"/>
    </row>
    <row r="103" spans="1:400" ht="15.95" customHeight="1" thickBot="1">
      <c r="A103" s="239" t="s">
        <v>1903</v>
      </c>
      <c r="B103" s="240" t="s">
        <v>476</v>
      </c>
      <c r="C103" s="240" t="s">
        <v>478</v>
      </c>
      <c r="D103" s="241" t="s">
        <v>2263</v>
      </c>
      <c r="E103" s="240"/>
      <c r="F103" s="240"/>
      <c r="G103" s="240"/>
      <c r="H103" s="239"/>
      <c r="I103" s="239"/>
      <c r="J103" s="239"/>
      <c r="K103" s="239"/>
    </row>
    <row r="104" spans="1:400" ht="15.95" customHeight="1" thickBot="1">
      <c r="A104" s="239" t="s">
        <v>1905</v>
      </c>
      <c r="B104" s="240" t="s">
        <v>479</v>
      </c>
      <c r="C104" s="240" t="s">
        <v>480</v>
      </c>
      <c r="D104" s="240" t="s">
        <v>2262</v>
      </c>
      <c r="E104" s="240"/>
      <c r="F104" s="240"/>
      <c r="G104" s="240"/>
      <c r="H104" s="239"/>
      <c r="I104" s="239"/>
      <c r="J104" s="239"/>
      <c r="K104" s="239"/>
    </row>
    <row r="105" spans="1:400" ht="15.95" customHeight="1" thickBot="1">
      <c r="A105" s="239" t="s">
        <v>1907</v>
      </c>
      <c r="B105" s="240" t="s">
        <v>479</v>
      </c>
      <c r="C105" s="240" t="s">
        <v>481</v>
      </c>
      <c r="D105" s="240" t="s">
        <v>2261</v>
      </c>
      <c r="E105" s="240"/>
      <c r="F105" s="240"/>
      <c r="G105" s="240"/>
      <c r="H105" s="239"/>
      <c r="I105" s="239"/>
      <c r="J105" s="239"/>
      <c r="K105" s="239"/>
    </row>
    <row r="106" spans="1:400" ht="15.95" customHeight="1" thickBot="1">
      <c r="A106" s="239" t="s">
        <v>1909</v>
      </c>
      <c r="B106" s="240" t="s">
        <v>479</v>
      </c>
      <c r="C106" s="240" t="s">
        <v>482</v>
      </c>
      <c r="D106" s="240" t="s">
        <v>2260</v>
      </c>
      <c r="E106" s="240"/>
      <c r="F106" s="240"/>
      <c r="G106" s="240"/>
      <c r="H106" s="239" t="s">
        <v>1726</v>
      </c>
      <c r="I106" s="239" t="s">
        <v>1911</v>
      </c>
      <c r="J106" s="239"/>
      <c r="K106" s="239"/>
    </row>
    <row r="107" spans="1:400" s="246" customFormat="1" ht="15.95" customHeight="1" thickBot="1">
      <c r="A107" s="265" t="s">
        <v>2259</v>
      </c>
      <c r="B107" s="266" t="s">
        <v>479</v>
      </c>
      <c r="C107" s="266" t="s">
        <v>1912</v>
      </c>
      <c r="D107" s="266" t="s">
        <v>2258</v>
      </c>
      <c r="E107" s="266"/>
      <c r="F107" s="266"/>
      <c r="G107" s="266"/>
      <c r="H107" s="265"/>
      <c r="I107" s="265"/>
      <c r="J107" s="265"/>
      <c r="K107" s="26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5"/>
      <c r="AP107" s="235"/>
      <c r="AQ107" s="235"/>
      <c r="AR107" s="235"/>
      <c r="AS107" s="235"/>
      <c r="AT107" s="235"/>
      <c r="AU107" s="235"/>
      <c r="AV107" s="235"/>
      <c r="AW107" s="235"/>
      <c r="AX107" s="235"/>
      <c r="AY107" s="235"/>
      <c r="AZ107" s="235"/>
      <c r="BA107" s="235"/>
      <c r="BB107" s="235"/>
      <c r="BC107" s="235"/>
      <c r="BD107" s="235"/>
      <c r="BE107" s="235"/>
      <c r="BF107" s="235"/>
      <c r="BG107" s="235"/>
      <c r="BH107" s="235"/>
      <c r="BI107" s="235"/>
      <c r="BJ107" s="235"/>
      <c r="BK107" s="235"/>
      <c r="BL107" s="235"/>
      <c r="BM107" s="235"/>
      <c r="BN107" s="235"/>
      <c r="BO107" s="235"/>
      <c r="BP107" s="235"/>
      <c r="BQ107" s="235"/>
      <c r="BR107" s="235"/>
      <c r="BS107" s="235"/>
      <c r="BT107" s="235"/>
      <c r="BU107" s="235"/>
      <c r="BV107" s="235"/>
      <c r="BW107" s="235"/>
      <c r="BX107" s="235"/>
      <c r="BY107" s="235"/>
      <c r="BZ107" s="235"/>
      <c r="CA107" s="235"/>
      <c r="CB107" s="235"/>
      <c r="CC107" s="235"/>
      <c r="CD107" s="235"/>
      <c r="CE107" s="235"/>
      <c r="CF107" s="235"/>
      <c r="CG107" s="235"/>
      <c r="CH107" s="235"/>
      <c r="CI107" s="235"/>
      <c r="CJ107" s="235"/>
      <c r="CK107" s="235"/>
      <c r="CL107" s="235"/>
      <c r="CM107" s="235"/>
      <c r="CN107" s="235"/>
      <c r="CO107" s="235"/>
      <c r="CP107" s="235"/>
      <c r="CQ107" s="235"/>
      <c r="CR107" s="235"/>
      <c r="CS107" s="235"/>
      <c r="CT107" s="235"/>
      <c r="CU107" s="235"/>
      <c r="CV107" s="235"/>
      <c r="CW107" s="235"/>
      <c r="CX107" s="235"/>
      <c r="CY107" s="235"/>
      <c r="CZ107" s="235"/>
      <c r="DA107" s="235"/>
      <c r="DB107" s="235"/>
      <c r="DC107" s="235"/>
      <c r="DD107" s="235"/>
      <c r="DE107" s="235"/>
      <c r="DF107" s="235"/>
      <c r="DG107" s="235"/>
      <c r="DH107" s="235"/>
      <c r="DI107" s="235"/>
      <c r="DJ107" s="235"/>
      <c r="DK107" s="235"/>
      <c r="DL107" s="235"/>
      <c r="DM107" s="235"/>
      <c r="DN107" s="235"/>
      <c r="DO107" s="235"/>
      <c r="DP107" s="235"/>
      <c r="DQ107" s="235"/>
      <c r="DR107" s="235"/>
      <c r="DS107" s="235"/>
      <c r="DT107" s="235"/>
      <c r="DU107" s="235"/>
      <c r="DV107" s="235"/>
      <c r="DW107" s="235"/>
      <c r="DX107" s="235"/>
      <c r="DY107" s="235"/>
      <c r="DZ107" s="235"/>
      <c r="EA107" s="235"/>
      <c r="EB107" s="235"/>
      <c r="EC107" s="235"/>
      <c r="ED107" s="235"/>
      <c r="EE107" s="235"/>
      <c r="EF107" s="235"/>
      <c r="EG107" s="235"/>
      <c r="EH107" s="235"/>
      <c r="EI107" s="235"/>
      <c r="EJ107" s="235"/>
      <c r="EK107" s="235"/>
      <c r="EL107" s="235"/>
      <c r="EM107" s="235"/>
      <c r="EN107" s="235"/>
      <c r="EO107" s="235"/>
      <c r="EP107" s="235"/>
      <c r="EQ107" s="235"/>
      <c r="ER107" s="235"/>
      <c r="ES107" s="235"/>
      <c r="ET107" s="235"/>
      <c r="EU107" s="235"/>
      <c r="EV107" s="235"/>
      <c r="EW107" s="235"/>
      <c r="EX107" s="235"/>
      <c r="EY107" s="235"/>
      <c r="EZ107" s="235"/>
      <c r="FA107" s="235"/>
      <c r="FB107" s="235"/>
      <c r="FC107" s="235"/>
      <c r="FD107" s="235"/>
      <c r="FE107" s="235"/>
      <c r="FF107" s="235"/>
      <c r="FG107" s="235"/>
      <c r="FH107" s="235"/>
      <c r="FI107" s="235"/>
      <c r="FJ107" s="235"/>
      <c r="FK107" s="235"/>
      <c r="FL107" s="235"/>
      <c r="FM107" s="235"/>
      <c r="FN107" s="235"/>
      <c r="FO107" s="235"/>
      <c r="FP107" s="235"/>
      <c r="FQ107" s="235"/>
      <c r="FR107" s="235"/>
      <c r="FS107" s="235"/>
      <c r="FT107" s="235"/>
      <c r="FU107" s="235"/>
      <c r="FV107" s="235"/>
      <c r="FW107" s="235"/>
      <c r="FX107" s="235"/>
      <c r="FY107" s="235"/>
      <c r="FZ107" s="235"/>
      <c r="GA107" s="235"/>
      <c r="GB107" s="235"/>
      <c r="GC107" s="235"/>
      <c r="GD107" s="235"/>
      <c r="GE107" s="235"/>
      <c r="GF107" s="235"/>
      <c r="GG107" s="235"/>
      <c r="GH107" s="235"/>
      <c r="GI107" s="235"/>
      <c r="GJ107" s="235"/>
      <c r="GK107" s="235"/>
      <c r="GL107" s="235"/>
      <c r="GM107" s="235"/>
      <c r="GN107" s="235"/>
      <c r="GO107" s="235"/>
      <c r="GP107" s="235"/>
      <c r="GQ107" s="235"/>
      <c r="GR107" s="235"/>
      <c r="GS107" s="235"/>
      <c r="GT107" s="235"/>
      <c r="GU107" s="235"/>
      <c r="GV107" s="235"/>
      <c r="GW107" s="235"/>
      <c r="GX107" s="235"/>
      <c r="GY107" s="235"/>
      <c r="GZ107" s="235"/>
      <c r="HA107" s="235"/>
      <c r="HB107" s="235"/>
      <c r="HC107" s="235"/>
      <c r="HD107" s="235"/>
      <c r="HE107" s="235"/>
      <c r="HF107" s="235"/>
      <c r="HG107" s="235"/>
      <c r="HH107" s="235"/>
      <c r="HI107" s="235"/>
      <c r="HJ107" s="235"/>
      <c r="HK107" s="235"/>
      <c r="HL107" s="235"/>
      <c r="HM107" s="235"/>
      <c r="HN107" s="235"/>
      <c r="HO107" s="235"/>
      <c r="HP107" s="235"/>
      <c r="HQ107" s="235"/>
      <c r="HR107" s="235"/>
      <c r="HS107" s="235"/>
      <c r="HT107" s="235"/>
      <c r="HU107" s="235"/>
      <c r="HV107" s="235"/>
      <c r="HW107" s="235"/>
      <c r="HX107" s="235"/>
      <c r="HY107" s="235"/>
      <c r="HZ107" s="235"/>
      <c r="IA107" s="235"/>
      <c r="IB107" s="235"/>
      <c r="IC107" s="235"/>
      <c r="ID107" s="235"/>
      <c r="IE107" s="235"/>
      <c r="IF107" s="235"/>
      <c r="IG107" s="235"/>
      <c r="IH107" s="235"/>
      <c r="II107" s="235"/>
      <c r="IJ107" s="235"/>
      <c r="IK107" s="235"/>
      <c r="IL107" s="235"/>
      <c r="IM107" s="235"/>
      <c r="IN107" s="235"/>
      <c r="IO107" s="235"/>
      <c r="IP107" s="235"/>
      <c r="IQ107" s="235"/>
      <c r="IR107" s="235"/>
      <c r="IS107" s="235"/>
      <c r="IT107" s="235"/>
      <c r="IU107" s="235"/>
      <c r="IV107" s="235"/>
      <c r="IW107" s="235"/>
      <c r="IX107" s="235"/>
      <c r="IY107" s="235"/>
      <c r="IZ107" s="235"/>
      <c r="JA107" s="235"/>
      <c r="JB107" s="235"/>
      <c r="JC107" s="235"/>
      <c r="JD107" s="235"/>
      <c r="JE107" s="235"/>
      <c r="JF107" s="235"/>
      <c r="JG107" s="235"/>
      <c r="JH107" s="235"/>
      <c r="JI107" s="235"/>
      <c r="JJ107" s="235"/>
      <c r="JK107" s="235"/>
      <c r="JL107" s="235"/>
      <c r="JM107" s="235"/>
      <c r="JN107" s="235"/>
      <c r="JO107" s="235"/>
      <c r="JP107" s="235"/>
      <c r="JQ107" s="235"/>
      <c r="JR107" s="235"/>
      <c r="JS107" s="235"/>
      <c r="JT107" s="235"/>
      <c r="JU107" s="235"/>
      <c r="JV107" s="235"/>
      <c r="JW107" s="235"/>
      <c r="JX107" s="235"/>
      <c r="JY107" s="235"/>
      <c r="JZ107" s="235"/>
      <c r="KA107" s="235"/>
      <c r="KB107" s="235"/>
      <c r="KC107" s="235"/>
      <c r="KD107" s="235"/>
      <c r="KE107" s="235"/>
      <c r="KF107" s="235"/>
      <c r="KG107" s="235"/>
      <c r="KH107" s="235"/>
      <c r="KI107" s="235"/>
      <c r="KJ107" s="235"/>
      <c r="KK107" s="235"/>
      <c r="KL107" s="235"/>
      <c r="KM107" s="235"/>
      <c r="KN107" s="235"/>
      <c r="KO107" s="235"/>
      <c r="KP107" s="235"/>
      <c r="KQ107" s="235"/>
      <c r="KR107" s="235"/>
      <c r="KS107" s="235"/>
      <c r="KT107" s="235"/>
      <c r="KU107" s="235"/>
      <c r="KV107" s="235"/>
      <c r="KW107" s="235"/>
      <c r="KX107" s="235"/>
      <c r="KY107" s="235"/>
      <c r="KZ107" s="235"/>
      <c r="LA107" s="235"/>
      <c r="LB107" s="235"/>
      <c r="LC107" s="235"/>
      <c r="LD107" s="235"/>
      <c r="LE107" s="235"/>
      <c r="LF107" s="235"/>
      <c r="LG107" s="235"/>
      <c r="LH107" s="235"/>
      <c r="LI107" s="235"/>
      <c r="LJ107" s="235"/>
      <c r="LK107" s="235"/>
      <c r="LL107" s="235"/>
      <c r="LM107" s="235"/>
      <c r="LN107" s="235"/>
      <c r="LO107" s="235"/>
      <c r="LP107" s="235"/>
      <c r="LQ107" s="235"/>
      <c r="LR107" s="235"/>
      <c r="LS107" s="235"/>
      <c r="LT107" s="235"/>
      <c r="LU107" s="235"/>
      <c r="LV107" s="235"/>
      <c r="LW107" s="235"/>
      <c r="LX107" s="235"/>
      <c r="LY107" s="235"/>
      <c r="LZ107" s="235"/>
      <c r="MA107" s="235"/>
      <c r="MB107" s="235"/>
      <c r="MC107" s="235"/>
      <c r="MD107" s="235"/>
      <c r="ME107" s="235"/>
      <c r="MF107" s="235"/>
      <c r="MG107" s="235"/>
      <c r="MH107" s="235"/>
      <c r="MI107" s="235"/>
      <c r="MJ107" s="235"/>
      <c r="MK107" s="235"/>
      <c r="ML107" s="235"/>
      <c r="MM107" s="235"/>
      <c r="MN107" s="235"/>
      <c r="MO107" s="235"/>
      <c r="MP107" s="235"/>
      <c r="MQ107" s="235"/>
      <c r="MR107" s="235"/>
      <c r="MS107" s="235"/>
      <c r="MT107" s="235"/>
      <c r="MU107" s="235"/>
      <c r="MV107" s="235"/>
      <c r="MW107" s="235"/>
      <c r="MX107" s="235"/>
      <c r="MY107" s="235"/>
      <c r="MZ107" s="235"/>
      <c r="NA107" s="235"/>
      <c r="NB107" s="235"/>
      <c r="NC107" s="235"/>
      <c r="ND107" s="235"/>
      <c r="NE107" s="235"/>
      <c r="NF107" s="235"/>
      <c r="NG107" s="235"/>
      <c r="NH107" s="235"/>
      <c r="NI107" s="235"/>
      <c r="NJ107" s="235"/>
      <c r="NK107" s="235"/>
      <c r="NL107" s="235"/>
      <c r="NM107" s="235"/>
      <c r="NN107" s="235"/>
      <c r="NO107" s="235"/>
      <c r="NP107" s="235"/>
      <c r="NQ107" s="235"/>
      <c r="NR107" s="235"/>
      <c r="NS107" s="235"/>
      <c r="NT107" s="235"/>
      <c r="NU107" s="235"/>
      <c r="NV107" s="235"/>
      <c r="NW107" s="235"/>
      <c r="NX107" s="235"/>
      <c r="NY107" s="235"/>
      <c r="NZ107" s="235"/>
      <c r="OA107" s="235"/>
      <c r="OB107" s="235"/>
      <c r="OC107" s="235"/>
      <c r="OD107" s="235"/>
      <c r="OE107" s="235"/>
      <c r="OF107" s="235"/>
      <c r="OG107" s="235"/>
      <c r="OH107" s="235"/>
      <c r="OI107" s="235"/>
      <c r="OJ107" s="235"/>
    </row>
    <row r="108" spans="1:400" s="244" customFormat="1" ht="15.95" customHeight="1" thickBot="1">
      <c r="A108" s="239" t="s">
        <v>1919</v>
      </c>
      <c r="B108" s="240" t="s">
        <v>365</v>
      </c>
      <c r="C108" s="240" t="s">
        <v>483</v>
      </c>
      <c r="D108" s="240" t="s">
        <v>2257</v>
      </c>
      <c r="E108" s="240"/>
      <c r="F108" s="240"/>
      <c r="G108" s="240"/>
      <c r="H108" s="239"/>
      <c r="I108" s="239"/>
      <c r="J108" s="239"/>
      <c r="K108" s="239" t="s">
        <v>367</v>
      </c>
      <c r="L108" s="236"/>
      <c r="M108" s="236"/>
      <c r="N108" s="236"/>
      <c r="O108" s="236"/>
      <c r="P108" s="236"/>
      <c r="Q108" s="236"/>
      <c r="R108" s="236"/>
      <c r="S108" s="236"/>
      <c r="T108" s="236"/>
      <c r="U108" s="236"/>
      <c r="V108" s="236"/>
      <c r="W108" s="236"/>
      <c r="X108" s="236"/>
      <c r="Y108" s="236"/>
      <c r="Z108" s="236"/>
      <c r="AA108" s="236"/>
      <c r="AB108" s="236"/>
      <c r="AC108" s="236"/>
      <c r="AD108" s="235"/>
      <c r="AE108" s="235"/>
      <c r="AF108" s="235"/>
      <c r="AG108" s="235"/>
      <c r="AH108" s="235"/>
      <c r="AI108" s="235"/>
      <c r="AJ108" s="235"/>
      <c r="AK108" s="235"/>
      <c r="AL108" s="235"/>
      <c r="AM108" s="235"/>
      <c r="AN108" s="235"/>
      <c r="AO108" s="235"/>
      <c r="AP108" s="235"/>
      <c r="AQ108" s="235"/>
      <c r="AR108" s="235"/>
      <c r="AS108" s="235"/>
      <c r="AT108" s="235"/>
      <c r="AU108" s="235"/>
      <c r="AV108" s="235"/>
      <c r="AW108" s="235"/>
      <c r="AX108" s="235"/>
      <c r="AY108" s="235"/>
      <c r="AZ108" s="235"/>
      <c r="BA108" s="235"/>
      <c r="BB108" s="235"/>
      <c r="BC108" s="235"/>
      <c r="BD108" s="235"/>
      <c r="BE108" s="235"/>
      <c r="BF108" s="235"/>
      <c r="BG108" s="235"/>
      <c r="BH108" s="235"/>
      <c r="BI108" s="235"/>
      <c r="BJ108" s="235"/>
      <c r="BK108" s="235"/>
      <c r="BL108" s="235"/>
      <c r="BM108" s="235"/>
      <c r="BN108" s="235"/>
      <c r="BO108" s="235"/>
      <c r="BP108" s="235"/>
      <c r="BQ108" s="235"/>
      <c r="BR108" s="235"/>
      <c r="BS108" s="235"/>
      <c r="BT108" s="235"/>
      <c r="BU108" s="235"/>
      <c r="BV108" s="235"/>
      <c r="BW108" s="235"/>
      <c r="BX108" s="235"/>
      <c r="BY108" s="235"/>
      <c r="BZ108" s="235"/>
      <c r="CA108" s="235"/>
      <c r="CB108" s="235"/>
      <c r="CC108" s="235"/>
      <c r="CD108" s="235"/>
      <c r="CE108" s="235"/>
      <c r="CF108" s="235"/>
      <c r="CG108" s="235"/>
      <c r="CH108" s="235"/>
      <c r="CI108" s="235"/>
      <c r="CJ108" s="235"/>
      <c r="CK108" s="235"/>
      <c r="CL108" s="235"/>
      <c r="CM108" s="235"/>
      <c r="CN108" s="235"/>
      <c r="CO108" s="235"/>
      <c r="CP108" s="235"/>
      <c r="CQ108" s="235"/>
      <c r="CR108" s="235"/>
      <c r="CS108" s="235"/>
      <c r="CT108" s="235"/>
      <c r="CU108" s="235"/>
      <c r="CV108" s="235"/>
      <c r="CW108" s="235"/>
      <c r="CX108" s="235"/>
      <c r="CY108" s="235"/>
      <c r="CZ108" s="235"/>
      <c r="DA108" s="235"/>
      <c r="DB108" s="235"/>
      <c r="DC108" s="235"/>
      <c r="DD108" s="235"/>
      <c r="DE108" s="235"/>
      <c r="DF108" s="235"/>
      <c r="DG108" s="235"/>
      <c r="DH108" s="235"/>
      <c r="DI108" s="235"/>
      <c r="DJ108" s="235"/>
      <c r="DK108" s="235"/>
      <c r="DL108" s="235"/>
      <c r="DM108" s="235"/>
      <c r="DN108" s="235"/>
      <c r="DO108" s="235"/>
      <c r="DP108" s="235"/>
      <c r="DQ108" s="235"/>
      <c r="DR108" s="235"/>
      <c r="DS108" s="235"/>
      <c r="DT108" s="235"/>
      <c r="DU108" s="235"/>
      <c r="DV108" s="235"/>
      <c r="DW108" s="235"/>
      <c r="DX108" s="235"/>
      <c r="DY108" s="235"/>
      <c r="DZ108" s="235"/>
      <c r="EA108" s="235"/>
      <c r="EB108" s="235"/>
      <c r="EC108" s="235"/>
      <c r="ED108" s="235"/>
      <c r="EE108" s="235"/>
      <c r="EF108" s="235"/>
      <c r="EG108" s="235"/>
      <c r="EH108" s="235"/>
      <c r="EI108" s="235"/>
      <c r="EJ108" s="235"/>
      <c r="EK108" s="235"/>
      <c r="EL108" s="235"/>
      <c r="EM108" s="235"/>
      <c r="EN108" s="235"/>
      <c r="EO108" s="235"/>
      <c r="EP108" s="235"/>
      <c r="EQ108" s="235"/>
      <c r="ER108" s="235"/>
      <c r="ES108" s="235"/>
      <c r="ET108" s="235"/>
      <c r="EU108" s="235"/>
      <c r="EV108" s="235"/>
      <c r="EW108" s="235"/>
      <c r="EX108" s="235"/>
      <c r="EY108" s="235"/>
      <c r="EZ108" s="235"/>
      <c r="FA108" s="235"/>
      <c r="FB108" s="235"/>
      <c r="FC108" s="235"/>
      <c r="FD108" s="235"/>
      <c r="FE108" s="235"/>
      <c r="FF108" s="235"/>
      <c r="FG108" s="235"/>
      <c r="FH108" s="235"/>
      <c r="FI108" s="235"/>
      <c r="FJ108" s="235"/>
      <c r="FK108" s="235"/>
      <c r="FL108" s="235"/>
      <c r="FM108" s="235"/>
      <c r="FN108" s="235"/>
      <c r="FO108" s="235"/>
      <c r="FP108" s="235"/>
      <c r="FQ108" s="235"/>
      <c r="FR108" s="235"/>
      <c r="FS108" s="235"/>
      <c r="FT108" s="235"/>
      <c r="FU108" s="235"/>
      <c r="FV108" s="235"/>
      <c r="FW108" s="235"/>
      <c r="FX108" s="235"/>
      <c r="FY108" s="235"/>
      <c r="FZ108" s="235"/>
      <c r="GA108" s="235"/>
      <c r="GB108" s="235"/>
      <c r="GC108" s="235"/>
      <c r="GD108" s="235"/>
      <c r="GE108" s="235"/>
      <c r="GF108" s="235"/>
      <c r="GG108" s="235"/>
      <c r="GH108" s="235"/>
      <c r="GI108" s="235"/>
      <c r="GJ108" s="235"/>
      <c r="GK108" s="235"/>
      <c r="GL108" s="235"/>
      <c r="GM108" s="235"/>
      <c r="GN108" s="235"/>
      <c r="GO108" s="235"/>
      <c r="GP108" s="235"/>
      <c r="GQ108" s="235"/>
      <c r="GR108" s="235"/>
      <c r="GS108" s="235"/>
      <c r="GT108" s="235"/>
      <c r="GU108" s="235"/>
      <c r="GV108" s="235"/>
      <c r="GW108" s="235"/>
      <c r="GX108" s="235"/>
      <c r="GY108" s="235"/>
      <c r="GZ108" s="235"/>
      <c r="HA108" s="235"/>
      <c r="HB108" s="235"/>
      <c r="HC108" s="235"/>
      <c r="HD108" s="235"/>
      <c r="HE108" s="235"/>
      <c r="HF108" s="235"/>
      <c r="HG108" s="235"/>
      <c r="HH108" s="235"/>
      <c r="HI108" s="235"/>
      <c r="HJ108" s="235"/>
      <c r="HK108" s="235"/>
      <c r="HL108" s="235"/>
      <c r="HM108" s="235"/>
      <c r="HN108" s="235"/>
      <c r="HO108" s="235"/>
      <c r="HP108" s="235"/>
      <c r="HQ108" s="235"/>
      <c r="HR108" s="235"/>
      <c r="HS108" s="235"/>
      <c r="HT108" s="235"/>
      <c r="HU108" s="235"/>
      <c r="HV108" s="235"/>
      <c r="HW108" s="235"/>
      <c r="HX108" s="235"/>
      <c r="HY108" s="235"/>
      <c r="HZ108" s="235"/>
      <c r="IA108" s="235"/>
      <c r="IB108" s="235"/>
      <c r="IC108" s="235"/>
      <c r="ID108" s="235"/>
      <c r="IE108" s="235"/>
      <c r="IF108" s="235"/>
      <c r="IG108" s="235"/>
      <c r="IH108" s="235"/>
      <c r="II108" s="235"/>
      <c r="IJ108" s="235"/>
      <c r="IK108" s="235"/>
      <c r="IL108" s="235"/>
      <c r="IM108" s="235"/>
      <c r="IN108" s="235"/>
      <c r="IO108" s="235"/>
      <c r="IP108" s="235"/>
      <c r="IQ108" s="235"/>
      <c r="IR108" s="235"/>
      <c r="IS108" s="235"/>
      <c r="IT108" s="235"/>
      <c r="IU108" s="235"/>
      <c r="IV108" s="235"/>
      <c r="IW108" s="235"/>
      <c r="IX108" s="235"/>
      <c r="IY108" s="235"/>
      <c r="IZ108" s="235"/>
      <c r="JA108" s="235"/>
      <c r="JB108" s="235"/>
      <c r="JC108" s="235"/>
      <c r="JD108" s="235"/>
      <c r="JE108" s="235"/>
      <c r="JF108" s="235"/>
      <c r="JG108" s="235"/>
      <c r="JH108" s="235"/>
      <c r="JI108" s="235"/>
      <c r="JJ108" s="235"/>
      <c r="JK108" s="235"/>
      <c r="JL108" s="235"/>
      <c r="JM108" s="235"/>
      <c r="JN108" s="235"/>
      <c r="JO108" s="235"/>
      <c r="JP108" s="235"/>
      <c r="JQ108" s="235"/>
      <c r="JR108" s="235"/>
      <c r="JS108" s="235"/>
      <c r="JT108" s="235"/>
      <c r="JU108" s="235"/>
      <c r="JV108" s="235"/>
      <c r="JW108" s="235"/>
      <c r="JX108" s="235"/>
      <c r="JY108" s="235"/>
      <c r="JZ108" s="235"/>
      <c r="KA108" s="235"/>
      <c r="KB108" s="235"/>
      <c r="KC108" s="235"/>
      <c r="KD108" s="235"/>
      <c r="KE108" s="235"/>
      <c r="KF108" s="235"/>
      <c r="KG108" s="235"/>
      <c r="KH108" s="235"/>
      <c r="KI108" s="235"/>
      <c r="KJ108" s="235"/>
      <c r="KK108" s="235"/>
      <c r="KL108" s="235"/>
      <c r="KM108" s="235"/>
      <c r="KN108" s="235"/>
      <c r="KO108" s="235"/>
      <c r="KP108" s="235"/>
      <c r="KQ108" s="235"/>
      <c r="KR108" s="235"/>
      <c r="KS108" s="235"/>
      <c r="KT108" s="235"/>
      <c r="KU108" s="235"/>
      <c r="KV108" s="235"/>
      <c r="KW108" s="235"/>
      <c r="KX108" s="235"/>
      <c r="KY108" s="235"/>
      <c r="KZ108" s="235"/>
      <c r="LA108" s="235"/>
      <c r="LB108" s="235"/>
      <c r="LC108" s="235"/>
      <c r="LD108" s="235"/>
      <c r="LE108" s="235"/>
      <c r="LF108" s="235"/>
      <c r="LG108" s="235"/>
      <c r="LH108" s="235"/>
      <c r="LI108" s="235"/>
      <c r="LJ108" s="235"/>
      <c r="LK108" s="235"/>
      <c r="LL108" s="235"/>
      <c r="LM108" s="235"/>
      <c r="LN108" s="235"/>
      <c r="LO108" s="235"/>
      <c r="LP108" s="235"/>
      <c r="LQ108" s="235"/>
      <c r="LR108" s="235"/>
      <c r="LS108" s="235"/>
      <c r="LT108" s="235"/>
      <c r="LU108" s="235"/>
      <c r="LV108" s="235"/>
      <c r="LW108" s="235"/>
      <c r="LX108" s="235"/>
      <c r="LY108" s="235"/>
      <c r="LZ108" s="235"/>
      <c r="MA108" s="235"/>
      <c r="MB108" s="235"/>
      <c r="MC108" s="235"/>
      <c r="MD108" s="235"/>
      <c r="ME108" s="235"/>
      <c r="MF108" s="235"/>
      <c r="MG108" s="235"/>
      <c r="MH108" s="235"/>
      <c r="MI108" s="235"/>
      <c r="MJ108" s="235"/>
      <c r="MK108" s="235"/>
      <c r="ML108" s="235"/>
      <c r="MM108" s="235"/>
      <c r="MN108" s="235"/>
      <c r="MO108" s="235"/>
      <c r="MP108" s="235"/>
      <c r="MQ108" s="235"/>
      <c r="MR108" s="235"/>
      <c r="MS108" s="235"/>
      <c r="MT108" s="235"/>
      <c r="MU108" s="235"/>
      <c r="MV108" s="235"/>
      <c r="MW108" s="235"/>
      <c r="MX108" s="235"/>
      <c r="MY108" s="235"/>
      <c r="MZ108" s="235"/>
      <c r="NA108" s="235"/>
      <c r="NB108" s="235"/>
      <c r="NC108" s="235"/>
      <c r="ND108" s="235"/>
      <c r="NE108" s="235"/>
      <c r="NF108" s="235"/>
      <c r="NG108" s="235"/>
      <c r="NH108" s="235"/>
      <c r="NI108" s="235"/>
      <c r="NJ108" s="235"/>
      <c r="NK108" s="235"/>
      <c r="NL108" s="235"/>
      <c r="NM108" s="235"/>
      <c r="NN108" s="235"/>
      <c r="NO108" s="235"/>
      <c r="NP108" s="235"/>
      <c r="NQ108" s="235"/>
      <c r="NR108" s="235"/>
      <c r="NS108" s="235"/>
      <c r="NT108" s="235"/>
      <c r="NU108" s="235"/>
      <c r="NV108" s="235"/>
      <c r="NW108" s="235"/>
      <c r="NX108" s="235"/>
      <c r="NY108" s="235"/>
      <c r="NZ108" s="235"/>
      <c r="OA108" s="235"/>
      <c r="OB108" s="235"/>
      <c r="OC108" s="235"/>
      <c r="OD108" s="235"/>
      <c r="OE108" s="235"/>
      <c r="OF108" s="235"/>
      <c r="OG108" s="235"/>
      <c r="OH108" s="235"/>
      <c r="OI108" s="235"/>
      <c r="OJ108" s="235"/>
    </row>
    <row r="109" spans="1:400" ht="15.95" customHeight="1" thickBot="1">
      <c r="A109" s="239" t="s">
        <v>1937</v>
      </c>
      <c r="B109" s="240" t="s">
        <v>365</v>
      </c>
      <c r="C109" s="240" t="s">
        <v>485</v>
      </c>
      <c r="D109" s="240" t="s">
        <v>2256</v>
      </c>
      <c r="E109" s="240"/>
      <c r="F109" s="240"/>
      <c r="G109" s="240"/>
      <c r="H109" s="239" t="s">
        <v>1726</v>
      </c>
      <c r="I109" s="239" t="s">
        <v>1939</v>
      </c>
      <c r="J109" s="239"/>
      <c r="K109" s="239"/>
      <c r="L109" s="236"/>
      <c r="M109" s="236"/>
      <c r="N109" s="236"/>
      <c r="O109" s="236"/>
      <c r="P109" s="236"/>
      <c r="Q109" s="236"/>
      <c r="R109" s="236"/>
      <c r="S109" s="236"/>
      <c r="T109" s="236"/>
      <c r="U109" s="236"/>
      <c r="V109" s="236"/>
      <c r="W109" s="236"/>
      <c r="X109" s="236"/>
      <c r="Y109" s="236"/>
      <c r="Z109" s="236"/>
      <c r="AA109" s="236"/>
      <c r="AB109" s="236"/>
      <c r="AC109" s="236"/>
    </row>
    <row r="110" spans="1:400" s="244" customFormat="1" ht="15.95" customHeight="1" thickBot="1">
      <c r="A110" s="239" t="s">
        <v>1935</v>
      </c>
      <c r="B110" s="240" t="s">
        <v>365</v>
      </c>
      <c r="C110" s="240" t="s">
        <v>484</v>
      </c>
      <c r="D110" s="240" t="s">
        <v>2255</v>
      </c>
      <c r="E110" s="240"/>
      <c r="F110" s="240"/>
      <c r="G110" s="240"/>
      <c r="H110" s="239"/>
      <c r="I110" s="239"/>
      <c r="J110" s="239"/>
      <c r="K110" s="239"/>
      <c r="L110" s="235"/>
      <c r="M110" s="235"/>
      <c r="N110" s="235"/>
      <c r="O110" s="235"/>
      <c r="P110" s="235"/>
      <c r="Q110" s="235"/>
      <c r="R110" s="235"/>
      <c r="S110" s="235"/>
      <c r="T110" s="235"/>
      <c r="U110" s="235"/>
      <c r="V110" s="235"/>
      <c r="W110" s="235"/>
      <c r="X110" s="235"/>
      <c r="Y110" s="235"/>
      <c r="Z110" s="235"/>
      <c r="AA110" s="235"/>
      <c r="AB110" s="235"/>
      <c r="AC110" s="235"/>
      <c r="AD110" s="235"/>
      <c r="AE110" s="235"/>
      <c r="AF110" s="235"/>
      <c r="AG110" s="235"/>
      <c r="AH110" s="235"/>
      <c r="AI110" s="235"/>
      <c r="AJ110" s="235"/>
      <c r="AK110" s="235"/>
      <c r="AL110" s="235"/>
      <c r="AM110" s="235"/>
      <c r="AN110" s="235"/>
      <c r="AO110" s="235"/>
      <c r="AP110" s="235"/>
      <c r="AQ110" s="235"/>
      <c r="AR110" s="235"/>
      <c r="AS110" s="235"/>
      <c r="AT110" s="235"/>
      <c r="AU110" s="235"/>
      <c r="AV110" s="235"/>
      <c r="AW110" s="235"/>
      <c r="AX110" s="235"/>
      <c r="AY110" s="235"/>
      <c r="AZ110" s="235"/>
      <c r="BA110" s="235"/>
      <c r="BB110" s="235"/>
      <c r="BC110" s="235"/>
      <c r="BD110" s="235"/>
      <c r="BE110" s="235"/>
      <c r="BF110" s="235"/>
      <c r="BG110" s="235"/>
      <c r="BH110" s="235"/>
      <c r="BI110" s="235"/>
      <c r="BJ110" s="235"/>
      <c r="BK110" s="235"/>
      <c r="BL110" s="235"/>
      <c r="BM110" s="235"/>
      <c r="BN110" s="235"/>
      <c r="BO110" s="235"/>
      <c r="BP110" s="235"/>
      <c r="BQ110" s="235"/>
      <c r="BR110" s="235"/>
      <c r="BS110" s="235"/>
      <c r="BT110" s="235"/>
      <c r="BU110" s="235"/>
      <c r="BV110" s="235"/>
      <c r="BW110" s="235"/>
      <c r="BX110" s="235"/>
      <c r="BY110" s="235"/>
      <c r="BZ110" s="235"/>
      <c r="CA110" s="235"/>
      <c r="CB110" s="235"/>
      <c r="CC110" s="235"/>
      <c r="CD110" s="235"/>
      <c r="CE110" s="235"/>
      <c r="CF110" s="235"/>
      <c r="CG110" s="235"/>
      <c r="CH110" s="235"/>
      <c r="CI110" s="235"/>
      <c r="CJ110" s="235"/>
      <c r="CK110" s="235"/>
      <c r="CL110" s="235"/>
      <c r="CM110" s="235"/>
      <c r="CN110" s="235"/>
      <c r="CO110" s="235"/>
      <c r="CP110" s="235"/>
      <c r="CQ110" s="235"/>
      <c r="CR110" s="235"/>
      <c r="CS110" s="235"/>
      <c r="CT110" s="235"/>
      <c r="CU110" s="235"/>
      <c r="CV110" s="235"/>
      <c r="CW110" s="235"/>
      <c r="CX110" s="235"/>
      <c r="CY110" s="235"/>
      <c r="CZ110" s="235"/>
      <c r="DA110" s="235"/>
      <c r="DB110" s="235"/>
      <c r="DC110" s="235"/>
      <c r="DD110" s="235"/>
      <c r="DE110" s="235"/>
      <c r="DF110" s="235"/>
      <c r="DG110" s="235"/>
      <c r="DH110" s="235"/>
      <c r="DI110" s="235"/>
      <c r="DJ110" s="235"/>
      <c r="DK110" s="235"/>
      <c r="DL110" s="235"/>
      <c r="DM110" s="235"/>
      <c r="DN110" s="235"/>
      <c r="DO110" s="235"/>
      <c r="DP110" s="235"/>
      <c r="DQ110" s="235"/>
      <c r="DR110" s="235"/>
      <c r="DS110" s="235"/>
      <c r="DT110" s="235"/>
      <c r="DU110" s="235"/>
      <c r="DV110" s="235"/>
      <c r="DW110" s="235"/>
      <c r="DX110" s="235"/>
      <c r="DY110" s="235"/>
      <c r="DZ110" s="235"/>
      <c r="EA110" s="235"/>
      <c r="EB110" s="235"/>
      <c r="EC110" s="235"/>
      <c r="ED110" s="235"/>
      <c r="EE110" s="235"/>
      <c r="EF110" s="235"/>
      <c r="EG110" s="235"/>
      <c r="EH110" s="235"/>
      <c r="EI110" s="235"/>
      <c r="EJ110" s="235"/>
      <c r="EK110" s="235"/>
      <c r="EL110" s="235"/>
      <c r="EM110" s="235"/>
      <c r="EN110" s="235"/>
      <c r="EO110" s="235"/>
      <c r="EP110" s="235"/>
      <c r="EQ110" s="235"/>
      <c r="ER110" s="235"/>
      <c r="ES110" s="235"/>
      <c r="ET110" s="235"/>
      <c r="EU110" s="235"/>
      <c r="EV110" s="235"/>
      <c r="EW110" s="235"/>
      <c r="EX110" s="235"/>
      <c r="EY110" s="235"/>
      <c r="EZ110" s="235"/>
      <c r="FA110" s="235"/>
      <c r="FB110" s="235"/>
      <c r="FC110" s="235"/>
      <c r="FD110" s="235"/>
      <c r="FE110" s="235"/>
      <c r="FF110" s="235"/>
      <c r="FG110" s="235"/>
      <c r="FH110" s="235"/>
      <c r="FI110" s="235"/>
      <c r="FJ110" s="235"/>
      <c r="FK110" s="235"/>
      <c r="FL110" s="235"/>
      <c r="FM110" s="235"/>
      <c r="FN110" s="235"/>
      <c r="FO110" s="235"/>
      <c r="FP110" s="235"/>
      <c r="FQ110" s="235"/>
      <c r="FR110" s="235"/>
      <c r="FS110" s="235"/>
      <c r="FT110" s="235"/>
      <c r="FU110" s="235"/>
      <c r="FV110" s="235"/>
      <c r="FW110" s="235"/>
      <c r="FX110" s="235"/>
      <c r="FY110" s="235"/>
      <c r="FZ110" s="235"/>
      <c r="GA110" s="235"/>
      <c r="GB110" s="235"/>
      <c r="GC110" s="235"/>
      <c r="GD110" s="235"/>
      <c r="GE110" s="235"/>
      <c r="GF110" s="235"/>
      <c r="GG110" s="235"/>
      <c r="GH110" s="235"/>
      <c r="GI110" s="235"/>
      <c r="GJ110" s="235"/>
      <c r="GK110" s="235"/>
      <c r="GL110" s="235"/>
      <c r="GM110" s="235"/>
      <c r="GN110" s="235"/>
      <c r="GO110" s="235"/>
      <c r="GP110" s="235"/>
      <c r="GQ110" s="235"/>
      <c r="GR110" s="235"/>
      <c r="GS110" s="235"/>
      <c r="GT110" s="235"/>
      <c r="GU110" s="235"/>
      <c r="GV110" s="235"/>
      <c r="GW110" s="235"/>
      <c r="GX110" s="235"/>
      <c r="GY110" s="235"/>
      <c r="GZ110" s="235"/>
      <c r="HA110" s="235"/>
      <c r="HB110" s="235"/>
      <c r="HC110" s="235"/>
      <c r="HD110" s="235"/>
      <c r="HE110" s="235"/>
      <c r="HF110" s="235"/>
      <c r="HG110" s="235"/>
      <c r="HH110" s="235"/>
      <c r="HI110" s="235"/>
      <c r="HJ110" s="235"/>
      <c r="HK110" s="235"/>
      <c r="HL110" s="235"/>
      <c r="HM110" s="235"/>
      <c r="HN110" s="235"/>
      <c r="HO110" s="235"/>
      <c r="HP110" s="235"/>
      <c r="HQ110" s="235"/>
      <c r="HR110" s="235"/>
      <c r="HS110" s="235"/>
      <c r="HT110" s="235"/>
      <c r="HU110" s="235"/>
      <c r="HV110" s="235"/>
      <c r="HW110" s="235"/>
      <c r="HX110" s="235"/>
      <c r="HY110" s="235"/>
      <c r="HZ110" s="235"/>
      <c r="IA110" s="235"/>
      <c r="IB110" s="235"/>
      <c r="IC110" s="235"/>
      <c r="ID110" s="235"/>
      <c r="IE110" s="235"/>
      <c r="IF110" s="235"/>
      <c r="IG110" s="235"/>
      <c r="IH110" s="235"/>
      <c r="II110" s="235"/>
      <c r="IJ110" s="235"/>
      <c r="IK110" s="235"/>
      <c r="IL110" s="235"/>
      <c r="IM110" s="235"/>
      <c r="IN110" s="235"/>
      <c r="IO110" s="235"/>
      <c r="IP110" s="235"/>
      <c r="IQ110" s="235"/>
      <c r="IR110" s="235"/>
      <c r="IS110" s="235"/>
      <c r="IT110" s="235"/>
      <c r="IU110" s="235"/>
      <c r="IV110" s="235"/>
      <c r="IW110" s="235"/>
      <c r="IX110" s="235"/>
      <c r="IY110" s="235"/>
      <c r="IZ110" s="235"/>
      <c r="JA110" s="235"/>
      <c r="JB110" s="235"/>
      <c r="JC110" s="235"/>
      <c r="JD110" s="235"/>
      <c r="JE110" s="235"/>
      <c r="JF110" s="235"/>
      <c r="JG110" s="235"/>
      <c r="JH110" s="235"/>
      <c r="JI110" s="235"/>
      <c r="JJ110" s="235"/>
      <c r="JK110" s="235"/>
      <c r="JL110" s="235"/>
      <c r="JM110" s="235"/>
      <c r="JN110" s="235"/>
      <c r="JO110" s="235"/>
      <c r="JP110" s="235"/>
      <c r="JQ110" s="235"/>
      <c r="JR110" s="235"/>
      <c r="JS110" s="235"/>
      <c r="JT110" s="235"/>
      <c r="JU110" s="235"/>
      <c r="JV110" s="235"/>
      <c r="JW110" s="235"/>
      <c r="JX110" s="235"/>
      <c r="JY110" s="235"/>
      <c r="JZ110" s="235"/>
      <c r="KA110" s="235"/>
      <c r="KB110" s="235"/>
      <c r="KC110" s="235"/>
      <c r="KD110" s="235"/>
      <c r="KE110" s="235"/>
      <c r="KF110" s="235"/>
      <c r="KG110" s="235"/>
      <c r="KH110" s="235"/>
      <c r="KI110" s="235"/>
      <c r="KJ110" s="235"/>
      <c r="KK110" s="235"/>
      <c r="KL110" s="235"/>
      <c r="KM110" s="235"/>
      <c r="KN110" s="235"/>
      <c r="KO110" s="235"/>
      <c r="KP110" s="235"/>
      <c r="KQ110" s="235"/>
      <c r="KR110" s="235"/>
      <c r="KS110" s="235"/>
      <c r="KT110" s="235"/>
      <c r="KU110" s="235"/>
      <c r="KV110" s="235"/>
      <c r="KW110" s="235"/>
      <c r="KX110" s="235"/>
      <c r="KY110" s="235"/>
      <c r="KZ110" s="235"/>
      <c r="LA110" s="235"/>
      <c r="LB110" s="235"/>
      <c r="LC110" s="235"/>
      <c r="LD110" s="235"/>
      <c r="LE110" s="235"/>
      <c r="LF110" s="235"/>
      <c r="LG110" s="235"/>
      <c r="LH110" s="235"/>
      <c r="LI110" s="235"/>
      <c r="LJ110" s="235"/>
      <c r="LK110" s="235"/>
      <c r="LL110" s="235"/>
      <c r="LM110" s="235"/>
      <c r="LN110" s="235"/>
      <c r="LO110" s="235"/>
      <c r="LP110" s="235"/>
      <c r="LQ110" s="235"/>
      <c r="LR110" s="235"/>
      <c r="LS110" s="235"/>
      <c r="LT110" s="235"/>
      <c r="LU110" s="235"/>
      <c r="LV110" s="235"/>
      <c r="LW110" s="235"/>
      <c r="LX110" s="235"/>
      <c r="LY110" s="235"/>
      <c r="LZ110" s="235"/>
      <c r="MA110" s="235"/>
      <c r="MB110" s="235"/>
      <c r="MC110" s="235"/>
      <c r="MD110" s="235"/>
      <c r="ME110" s="235"/>
      <c r="MF110" s="235"/>
      <c r="MG110" s="235"/>
      <c r="MH110" s="235"/>
      <c r="MI110" s="235"/>
      <c r="MJ110" s="235"/>
      <c r="MK110" s="235"/>
      <c r="ML110" s="235"/>
      <c r="MM110" s="235"/>
      <c r="MN110" s="235"/>
      <c r="MO110" s="235"/>
      <c r="MP110" s="235"/>
      <c r="MQ110" s="235"/>
      <c r="MR110" s="235"/>
      <c r="MS110" s="235"/>
      <c r="MT110" s="235"/>
      <c r="MU110" s="235"/>
      <c r="MV110" s="235"/>
      <c r="MW110" s="235"/>
      <c r="MX110" s="235"/>
      <c r="MY110" s="235"/>
      <c r="MZ110" s="235"/>
      <c r="NA110" s="235"/>
      <c r="NB110" s="235"/>
      <c r="NC110" s="235"/>
      <c r="ND110" s="235"/>
      <c r="NE110" s="235"/>
      <c r="NF110" s="235"/>
      <c r="NG110" s="235"/>
      <c r="NH110" s="235"/>
      <c r="NI110" s="235"/>
      <c r="NJ110" s="235"/>
      <c r="NK110" s="235"/>
      <c r="NL110" s="235"/>
      <c r="NM110" s="235"/>
      <c r="NN110" s="235"/>
      <c r="NO110" s="235"/>
      <c r="NP110" s="235"/>
      <c r="NQ110" s="235"/>
      <c r="NR110" s="235"/>
      <c r="NS110" s="235"/>
      <c r="NT110" s="235"/>
      <c r="NU110" s="235"/>
      <c r="NV110" s="235"/>
      <c r="NW110" s="235"/>
      <c r="NX110" s="235"/>
      <c r="NY110" s="235"/>
      <c r="NZ110" s="235"/>
      <c r="OA110" s="235"/>
      <c r="OB110" s="235"/>
      <c r="OC110" s="235"/>
      <c r="OD110" s="235"/>
      <c r="OE110" s="235"/>
      <c r="OF110" s="235"/>
      <c r="OG110" s="235"/>
      <c r="OH110" s="235"/>
      <c r="OI110" s="235"/>
      <c r="OJ110" s="235"/>
    </row>
    <row r="111" spans="1:400" s="244" customFormat="1" ht="15.95" customHeight="1" thickBot="1">
      <c r="A111" s="242" t="s">
        <v>1797</v>
      </c>
      <c r="B111" s="243" t="s">
        <v>1689</v>
      </c>
      <c r="C111" s="243" t="s">
        <v>1800</v>
      </c>
      <c r="D111" s="243" t="s">
        <v>2254</v>
      </c>
      <c r="E111" s="243" t="s">
        <v>405</v>
      </c>
      <c r="F111" s="243" t="s">
        <v>1798</v>
      </c>
      <c r="G111" s="243" t="s">
        <v>2253</v>
      </c>
      <c r="H111" s="242" t="s">
        <v>1726</v>
      </c>
      <c r="I111" s="247" t="s">
        <v>2252</v>
      </c>
      <c r="J111" s="242"/>
      <c r="K111" s="242"/>
      <c r="L111" s="236"/>
      <c r="M111" s="236"/>
      <c r="N111" s="236"/>
      <c r="O111" s="236"/>
      <c r="P111" s="236"/>
      <c r="Q111" s="236"/>
      <c r="R111" s="236"/>
      <c r="S111" s="236"/>
      <c r="T111" s="236"/>
      <c r="U111" s="236"/>
      <c r="V111" s="236"/>
      <c r="W111" s="236"/>
      <c r="X111" s="236"/>
      <c r="Y111" s="236"/>
      <c r="Z111" s="236"/>
      <c r="AA111" s="236"/>
      <c r="AB111" s="236"/>
      <c r="AC111" s="236"/>
      <c r="AD111" s="235"/>
      <c r="AE111" s="235"/>
      <c r="AF111" s="235"/>
      <c r="AG111" s="235"/>
      <c r="AH111" s="235"/>
      <c r="AI111" s="235"/>
      <c r="AJ111" s="235"/>
      <c r="AK111" s="235"/>
      <c r="AL111" s="235"/>
      <c r="AM111" s="235"/>
      <c r="AN111" s="235"/>
      <c r="AO111" s="235"/>
      <c r="AP111" s="235"/>
      <c r="AQ111" s="235"/>
      <c r="AR111" s="235"/>
      <c r="AS111" s="235"/>
      <c r="AT111" s="235"/>
      <c r="AU111" s="235"/>
      <c r="AV111" s="235"/>
      <c r="AW111" s="235"/>
      <c r="AX111" s="235"/>
      <c r="AY111" s="235"/>
      <c r="AZ111" s="235"/>
      <c r="BA111" s="235"/>
      <c r="BB111" s="235"/>
      <c r="BC111" s="235"/>
      <c r="BD111" s="235"/>
      <c r="BE111" s="235"/>
      <c r="BF111" s="235"/>
      <c r="BG111" s="235"/>
      <c r="BH111" s="235"/>
      <c r="BI111" s="235"/>
      <c r="BJ111" s="235"/>
      <c r="BK111" s="235"/>
      <c r="BL111" s="235"/>
      <c r="BM111" s="235"/>
      <c r="BN111" s="235"/>
      <c r="BO111" s="235"/>
      <c r="BP111" s="235"/>
      <c r="BQ111" s="235"/>
      <c r="BR111" s="235"/>
      <c r="BS111" s="235"/>
      <c r="BT111" s="235"/>
      <c r="BU111" s="235"/>
      <c r="BV111" s="235"/>
      <c r="BW111" s="235"/>
      <c r="BX111" s="235"/>
      <c r="BY111" s="235"/>
      <c r="BZ111" s="235"/>
      <c r="CA111" s="235"/>
      <c r="CB111" s="235"/>
      <c r="CC111" s="235"/>
      <c r="CD111" s="235"/>
      <c r="CE111" s="235"/>
      <c r="CF111" s="235"/>
      <c r="CG111" s="235"/>
      <c r="CH111" s="235"/>
      <c r="CI111" s="235"/>
      <c r="CJ111" s="235"/>
      <c r="CK111" s="235"/>
      <c r="CL111" s="235"/>
      <c r="CM111" s="235"/>
      <c r="CN111" s="235"/>
      <c r="CO111" s="235"/>
      <c r="CP111" s="235"/>
      <c r="CQ111" s="235"/>
      <c r="CR111" s="235"/>
      <c r="CS111" s="235"/>
      <c r="CT111" s="235"/>
      <c r="CU111" s="235"/>
      <c r="CV111" s="235"/>
      <c r="CW111" s="235"/>
      <c r="CX111" s="235"/>
      <c r="CY111" s="235"/>
      <c r="CZ111" s="235"/>
      <c r="DA111" s="235"/>
      <c r="DB111" s="235"/>
      <c r="DC111" s="235"/>
      <c r="DD111" s="235"/>
      <c r="DE111" s="235"/>
      <c r="DF111" s="235"/>
      <c r="DG111" s="235"/>
      <c r="DH111" s="235"/>
      <c r="DI111" s="235"/>
      <c r="DJ111" s="235"/>
      <c r="DK111" s="235"/>
      <c r="DL111" s="235"/>
      <c r="DM111" s="235"/>
      <c r="DN111" s="235"/>
      <c r="DO111" s="235"/>
      <c r="DP111" s="235"/>
      <c r="DQ111" s="235"/>
      <c r="DR111" s="235"/>
      <c r="DS111" s="235"/>
      <c r="DT111" s="235"/>
      <c r="DU111" s="235"/>
      <c r="DV111" s="235"/>
      <c r="DW111" s="235"/>
      <c r="DX111" s="235"/>
      <c r="DY111" s="235"/>
      <c r="DZ111" s="235"/>
      <c r="EA111" s="235"/>
      <c r="EB111" s="235"/>
      <c r="EC111" s="235"/>
      <c r="ED111" s="235"/>
      <c r="EE111" s="235"/>
      <c r="EF111" s="235"/>
      <c r="EG111" s="235"/>
      <c r="EH111" s="235"/>
      <c r="EI111" s="235"/>
      <c r="EJ111" s="235"/>
      <c r="EK111" s="235"/>
      <c r="EL111" s="235"/>
      <c r="EM111" s="235"/>
      <c r="EN111" s="235"/>
      <c r="EO111" s="235"/>
      <c r="EP111" s="235"/>
      <c r="EQ111" s="235"/>
      <c r="ER111" s="235"/>
      <c r="ES111" s="235"/>
      <c r="ET111" s="235"/>
      <c r="EU111" s="235"/>
      <c r="EV111" s="235"/>
      <c r="EW111" s="235"/>
      <c r="EX111" s="235"/>
      <c r="EY111" s="235"/>
      <c r="EZ111" s="235"/>
      <c r="FA111" s="235"/>
      <c r="FB111" s="235"/>
      <c r="FC111" s="235"/>
      <c r="FD111" s="235"/>
      <c r="FE111" s="235"/>
      <c r="FF111" s="235"/>
      <c r="FG111" s="235"/>
      <c r="FH111" s="235"/>
      <c r="FI111" s="235"/>
      <c r="FJ111" s="235"/>
      <c r="FK111" s="235"/>
      <c r="FL111" s="235"/>
      <c r="FM111" s="235"/>
      <c r="FN111" s="235"/>
      <c r="FO111" s="235"/>
      <c r="FP111" s="235"/>
      <c r="FQ111" s="235"/>
      <c r="FR111" s="235"/>
      <c r="FS111" s="235"/>
      <c r="FT111" s="235"/>
      <c r="FU111" s="235"/>
      <c r="FV111" s="235"/>
      <c r="FW111" s="235"/>
      <c r="FX111" s="235"/>
      <c r="FY111" s="235"/>
      <c r="FZ111" s="235"/>
      <c r="GA111" s="235"/>
      <c r="GB111" s="235"/>
      <c r="GC111" s="235"/>
      <c r="GD111" s="235"/>
      <c r="GE111" s="235"/>
      <c r="GF111" s="235"/>
      <c r="GG111" s="235"/>
      <c r="GH111" s="235"/>
      <c r="GI111" s="235"/>
      <c r="GJ111" s="235"/>
      <c r="GK111" s="235"/>
      <c r="GL111" s="235"/>
      <c r="GM111" s="235"/>
      <c r="GN111" s="235"/>
      <c r="GO111" s="235"/>
      <c r="GP111" s="235"/>
      <c r="GQ111" s="235"/>
      <c r="GR111" s="235"/>
      <c r="GS111" s="235"/>
      <c r="GT111" s="235"/>
      <c r="GU111" s="235"/>
      <c r="GV111" s="235"/>
      <c r="GW111" s="235"/>
      <c r="GX111" s="235"/>
      <c r="GY111" s="235"/>
      <c r="GZ111" s="235"/>
      <c r="HA111" s="235"/>
      <c r="HB111" s="235"/>
      <c r="HC111" s="235"/>
      <c r="HD111" s="235"/>
      <c r="HE111" s="235"/>
      <c r="HF111" s="235"/>
      <c r="HG111" s="235"/>
      <c r="HH111" s="235"/>
      <c r="HI111" s="235"/>
      <c r="HJ111" s="235"/>
      <c r="HK111" s="235"/>
      <c r="HL111" s="235"/>
      <c r="HM111" s="235"/>
      <c r="HN111" s="235"/>
      <c r="HO111" s="235"/>
      <c r="HP111" s="235"/>
      <c r="HQ111" s="235"/>
      <c r="HR111" s="235"/>
      <c r="HS111" s="235"/>
      <c r="HT111" s="235"/>
      <c r="HU111" s="235"/>
      <c r="HV111" s="235"/>
      <c r="HW111" s="235"/>
      <c r="HX111" s="235"/>
      <c r="HY111" s="235"/>
      <c r="HZ111" s="235"/>
      <c r="IA111" s="235"/>
      <c r="IB111" s="235"/>
      <c r="IC111" s="235"/>
      <c r="ID111" s="235"/>
      <c r="IE111" s="235"/>
      <c r="IF111" s="235"/>
      <c r="IG111" s="235"/>
      <c r="IH111" s="235"/>
      <c r="II111" s="235"/>
      <c r="IJ111" s="235"/>
      <c r="IK111" s="235"/>
      <c r="IL111" s="235"/>
      <c r="IM111" s="235"/>
      <c r="IN111" s="235"/>
      <c r="IO111" s="235"/>
      <c r="IP111" s="235"/>
      <c r="IQ111" s="235"/>
      <c r="IR111" s="235"/>
      <c r="IS111" s="235"/>
      <c r="IT111" s="235"/>
      <c r="IU111" s="235"/>
      <c r="IV111" s="235"/>
      <c r="IW111" s="235"/>
      <c r="IX111" s="235"/>
      <c r="IY111" s="235"/>
      <c r="IZ111" s="235"/>
      <c r="JA111" s="235"/>
      <c r="JB111" s="235"/>
      <c r="JC111" s="235"/>
      <c r="JD111" s="235"/>
      <c r="JE111" s="235"/>
      <c r="JF111" s="235"/>
      <c r="JG111" s="235"/>
      <c r="JH111" s="235"/>
      <c r="JI111" s="235"/>
      <c r="JJ111" s="235"/>
      <c r="JK111" s="235"/>
      <c r="JL111" s="235"/>
      <c r="JM111" s="235"/>
      <c r="JN111" s="235"/>
      <c r="JO111" s="235"/>
      <c r="JP111" s="235"/>
      <c r="JQ111" s="235"/>
      <c r="JR111" s="235"/>
      <c r="JS111" s="235"/>
      <c r="JT111" s="235"/>
      <c r="JU111" s="235"/>
      <c r="JV111" s="235"/>
      <c r="JW111" s="235"/>
      <c r="JX111" s="235"/>
      <c r="JY111" s="235"/>
      <c r="JZ111" s="235"/>
      <c r="KA111" s="235"/>
      <c r="KB111" s="235"/>
      <c r="KC111" s="235"/>
      <c r="KD111" s="235"/>
      <c r="KE111" s="235"/>
      <c r="KF111" s="235"/>
      <c r="KG111" s="235"/>
      <c r="KH111" s="235"/>
      <c r="KI111" s="235"/>
      <c r="KJ111" s="235"/>
      <c r="KK111" s="235"/>
      <c r="KL111" s="235"/>
      <c r="KM111" s="235"/>
      <c r="KN111" s="235"/>
      <c r="KO111" s="235"/>
      <c r="KP111" s="235"/>
      <c r="KQ111" s="235"/>
      <c r="KR111" s="235"/>
      <c r="KS111" s="235"/>
      <c r="KT111" s="235"/>
      <c r="KU111" s="235"/>
      <c r="KV111" s="235"/>
      <c r="KW111" s="235"/>
      <c r="KX111" s="235"/>
      <c r="KY111" s="235"/>
      <c r="KZ111" s="235"/>
      <c r="LA111" s="235"/>
      <c r="LB111" s="235"/>
      <c r="LC111" s="235"/>
      <c r="LD111" s="235"/>
      <c r="LE111" s="235"/>
      <c r="LF111" s="235"/>
      <c r="LG111" s="235"/>
      <c r="LH111" s="235"/>
      <c r="LI111" s="235"/>
      <c r="LJ111" s="235"/>
      <c r="LK111" s="235"/>
      <c r="LL111" s="235"/>
      <c r="LM111" s="235"/>
      <c r="LN111" s="235"/>
      <c r="LO111" s="235"/>
      <c r="LP111" s="235"/>
      <c r="LQ111" s="235"/>
      <c r="LR111" s="235"/>
      <c r="LS111" s="235"/>
      <c r="LT111" s="235"/>
      <c r="LU111" s="235"/>
      <c r="LV111" s="235"/>
      <c r="LW111" s="235"/>
      <c r="LX111" s="235"/>
      <c r="LY111" s="235"/>
      <c r="LZ111" s="235"/>
      <c r="MA111" s="235"/>
      <c r="MB111" s="235"/>
      <c r="MC111" s="235"/>
      <c r="MD111" s="235"/>
      <c r="ME111" s="235"/>
      <c r="MF111" s="235"/>
      <c r="MG111" s="235"/>
      <c r="MH111" s="235"/>
      <c r="MI111" s="235"/>
      <c r="MJ111" s="235"/>
      <c r="MK111" s="235"/>
      <c r="ML111" s="235"/>
      <c r="MM111" s="235"/>
      <c r="MN111" s="235"/>
      <c r="MO111" s="235"/>
      <c r="MP111" s="235"/>
      <c r="MQ111" s="235"/>
      <c r="MR111" s="235"/>
      <c r="MS111" s="235"/>
      <c r="MT111" s="235"/>
      <c r="MU111" s="235"/>
      <c r="MV111" s="235"/>
      <c r="MW111" s="235"/>
      <c r="MX111" s="235"/>
      <c r="MY111" s="235"/>
      <c r="MZ111" s="235"/>
      <c r="NA111" s="235"/>
      <c r="NB111" s="235"/>
      <c r="NC111" s="235"/>
      <c r="ND111" s="235"/>
      <c r="NE111" s="235"/>
      <c r="NF111" s="235"/>
      <c r="NG111" s="235"/>
      <c r="NH111" s="235"/>
      <c r="NI111" s="235"/>
      <c r="NJ111" s="235"/>
      <c r="NK111" s="235"/>
      <c r="NL111" s="235"/>
      <c r="NM111" s="235"/>
      <c r="NN111" s="235"/>
      <c r="NO111" s="235"/>
      <c r="NP111" s="235"/>
      <c r="NQ111" s="235"/>
      <c r="NR111" s="235"/>
      <c r="NS111" s="235"/>
      <c r="NT111" s="235"/>
      <c r="NU111" s="235"/>
      <c r="NV111" s="235"/>
      <c r="NW111" s="235"/>
      <c r="NX111" s="235"/>
      <c r="NY111" s="235"/>
      <c r="NZ111" s="235"/>
      <c r="OA111" s="235"/>
      <c r="OB111" s="235"/>
      <c r="OC111" s="235"/>
      <c r="OD111" s="235"/>
      <c r="OE111" s="235"/>
      <c r="OF111" s="235"/>
      <c r="OG111" s="235"/>
      <c r="OH111" s="235"/>
      <c r="OI111" s="235"/>
      <c r="OJ111" s="235"/>
    </row>
    <row r="112" spans="1:400" s="244" customFormat="1" ht="15.95" customHeight="1" thickBot="1">
      <c r="A112" s="239" t="s">
        <v>2251</v>
      </c>
      <c r="B112" s="240" t="s">
        <v>486</v>
      </c>
      <c r="C112" s="240" t="s">
        <v>487</v>
      </c>
      <c r="D112" s="240" t="s">
        <v>2250</v>
      </c>
      <c r="E112" s="240"/>
      <c r="F112" s="240"/>
      <c r="G112" s="240"/>
      <c r="H112" s="239"/>
      <c r="I112" s="239"/>
      <c r="J112" s="239"/>
      <c r="K112" s="239"/>
      <c r="L112" s="236"/>
      <c r="M112" s="236"/>
      <c r="N112" s="236"/>
      <c r="O112" s="236"/>
      <c r="P112" s="236"/>
      <c r="Q112" s="236"/>
      <c r="R112" s="236"/>
      <c r="S112" s="236"/>
      <c r="T112" s="236"/>
      <c r="U112" s="236"/>
      <c r="V112" s="236"/>
      <c r="W112" s="236"/>
      <c r="X112" s="236"/>
      <c r="Y112" s="236"/>
      <c r="Z112" s="236"/>
      <c r="AA112" s="236"/>
      <c r="AB112" s="236"/>
      <c r="AC112" s="236"/>
      <c r="AD112" s="235"/>
      <c r="AE112" s="235"/>
      <c r="AF112" s="235"/>
      <c r="AG112" s="235"/>
      <c r="AH112" s="235"/>
      <c r="AI112" s="235"/>
      <c r="AJ112" s="235"/>
      <c r="AK112" s="235"/>
      <c r="AL112" s="235"/>
      <c r="AM112" s="235"/>
      <c r="AN112" s="235"/>
      <c r="AO112" s="235"/>
      <c r="AP112" s="235"/>
      <c r="AQ112" s="235"/>
      <c r="AR112" s="235"/>
      <c r="AS112" s="235"/>
      <c r="AT112" s="235"/>
      <c r="AU112" s="235"/>
      <c r="AV112" s="235"/>
      <c r="AW112" s="235"/>
      <c r="AX112" s="235"/>
      <c r="AY112" s="235"/>
      <c r="AZ112" s="235"/>
      <c r="BA112" s="235"/>
      <c r="BB112" s="235"/>
      <c r="BC112" s="235"/>
      <c r="BD112" s="235"/>
      <c r="BE112" s="235"/>
      <c r="BF112" s="235"/>
      <c r="BG112" s="235"/>
      <c r="BH112" s="235"/>
      <c r="BI112" s="235"/>
      <c r="BJ112" s="235"/>
      <c r="BK112" s="235"/>
      <c r="BL112" s="235"/>
      <c r="BM112" s="235"/>
      <c r="BN112" s="235"/>
      <c r="BO112" s="235"/>
      <c r="BP112" s="235"/>
      <c r="BQ112" s="235"/>
      <c r="BR112" s="235"/>
      <c r="BS112" s="235"/>
      <c r="BT112" s="235"/>
      <c r="BU112" s="235"/>
      <c r="BV112" s="235"/>
      <c r="BW112" s="235"/>
      <c r="BX112" s="235"/>
      <c r="BY112" s="235"/>
      <c r="BZ112" s="235"/>
      <c r="CA112" s="235"/>
      <c r="CB112" s="235"/>
      <c r="CC112" s="235"/>
      <c r="CD112" s="235"/>
      <c r="CE112" s="235"/>
      <c r="CF112" s="235"/>
      <c r="CG112" s="235"/>
      <c r="CH112" s="235"/>
      <c r="CI112" s="235"/>
      <c r="CJ112" s="235"/>
      <c r="CK112" s="235"/>
      <c r="CL112" s="235"/>
      <c r="CM112" s="235"/>
      <c r="CN112" s="235"/>
      <c r="CO112" s="235"/>
      <c r="CP112" s="235"/>
      <c r="CQ112" s="235"/>
      <c r="CR112" s="235"/>
      <c r="CS112" s="235"/>
      <c r="CT112" s="235"/>
      <c r="CU112" s="235"/>
      <c r="CV112" s="235"/>
      <c r="CW112" s="235"/>
      <c r="CX112" s="235"/>
      <c r="CY112" s="235"/>
      <c r="CZ112" s="235"/>
      <c r="DA112" s="235"/>
      <c r="DB112" s="235"/>
      <c r="DC112" s="235"/>
      <c r="DD112" s="235"/>
      <c r="DE112" s="235"/>
      <c r="DF112" s="235"/>
      <c r="DG112" s="235"/>
      <c r="DH112" s="235"/>
      <c r="DI112" s="235"/>
      <c r="DJ112" s="235"/>
      <c r="DK112" s="235"/>
      <c r="DL112" s="235"/>
      <c r="DM112" s="235"/>
      <c r="DN112" s="235"/>
      <c r="DO112" s="235"/>
      <c r="DP112" s="235"/>
      <c r="DQ112" s="235"/>
      <c r="DR112" s="235"/>
      <c r="DS112" s="235"/>
      <c r="DT112" s="235"/>
      <c r="DU112" s="235"/>
      <c r="DV112" s="235"/>
      <c r="DW112" s="235"/>
      <c r="DX112" s="235"/>
      <c r="DY112" s="235"/>
      <c r="DZ112" s="235"/>
      <c r="EA112" s="235"/>
      <c r="EB112" s="235"/>
      <c r="EC112" s="235"/>
      <c r="ED112" s="235"/>
      <c r="EE112" s="235"/>
      <c r="EF112" s="235"/>
      <c r="EG112" s="235"/>
      <c r="EH112" s="235"/>
      <c r="EI112" s="235"/>
      <c r="EJ112" s="235"/>
      <c r="EK112" s="235"/>
      <c r="EL112" s="235"/>
      <c r="EM112" s="235"/>
      <c r="EN112" s="235"/>
      <c r="EO112" s="235"/>
      <c r="EP112" s="235"/>
      <c r="EQ112" s="235"/>
      <c r="ER112" s="235"/>
      <c r="ES112" s="235"/>
      <c r="ET112" s="235"/>
      <c r="EU112" s="235"/>
      <c r="EV112" s="235"/>
      <c r="EW112" s="235"/>
      <c r="EX112" s="235"/>
      <c r="EY112" s="235"/>
      <c r="EZ112" s="235"/>
      <c r="FA112" s="235"/>
      <c r="FB112" s="235"/>
      <c r="FC112" s="235"/>
      <c r="FD112" s="235"/>
      <c r="FE112" s="235"/>
      <c r="FF112" s="235"/>
      <c r="FG112" s="235"/>
      <c r="FH112" s="235"/>
      <c r="FI112" s="235"/>
      <c r="FJ112" s="235"/>
      <c r="FK112" s="235"/>
      <c r="FL112" s="235"/>
      <c r="FM112" s="235"/>
      <c r="FN112" s="235"/>
      <c r="FO112" s="235"/>
      <c r="FP112" s="235"/>
      <c r="FQ112" s="235"/>
      <c r="FR112" s="235"/>
      <c r="FS112" s="235"/>
      <c r="FT112" s="235"/>
      <c r="FU112" s="235"/>
      <c r="FV112" s="235"/>
      <c r="FW112" s="235"/>
      <c r="FX112" s="235"/>
      <c r="FY112" s="235"/>
      <c r="FZ112" s="235"/>
      <c r="GA112" s="235"/>
      <c r="GB112" s="235"/>
      <c r="GC112" s="235"/>
      <c r="GD112" s="235"/>
      <c r="GE112" s="235"/>
      <c r="GF112" s="235"/>
      <c r="GG112" s="235"/>
      <c r="GH112" s="235"/>
      <c r="GI112" s="235"/>
      <c r="GJ112" s="235"/>
      <c r="GK112" s="235"/>
      <c r="GL112" s="235"/>
      <c r="GM112" s="235"/>
      <c r="GN112" s="235"/>
      <c r="GO112" s="235"/>
      <c r="GP112" s="235"/>
      <c r="GQ112" s="235"/>
      <c r="GR112" s="235"/>
      <c r="GS112" s="235"/>
      <c r="GT112" s="235"/>
      <c r="GU112" s="235"/>
      <c r="GV112" s="235"/>
      <c r="GW112" s="235"/>
      <c r="GX112" s="235"/>
      <c r="GY112" s="235"/>
      <c r="GZ112" s="235"/>
      <c r="HA112" s="235"/>
      <c r="HB112" s="235"/>
      <c r="HC112" s="235"/>
      <c r="HD112" s="235"/>
      <c r="HE112" s="235"/>
      <c r="HF112" s="235"/>
      <c r="HG112" s="235"/>
      <c r="HH112" s="235"/>
      <c r="HI112" s="235"/>
      <c r="HJ112" s="235"/>
      <c r="HK112" s="235"/>
      <c r="HL112" s="235"/>
      <c r="HM112" s="235"/>
      <c r="HN112" s="235"/>
      <c r="HO112" s="235"/>
      <c r="HP112" s="235"/>
      <c r="HQ112" s="235"/>
      <c r="HR112" s="235"/>
      <c r="HS112" s="235"/>
      <c r="HT112" s="235"/>
      <c r="HU112" s="235"/>
      <c r="HV112" s="235"/>
      <c r="HW112" s="235"/>
      <c r="HX112" s="235"/>
      <c r="HY112" s="235"/>
      <c r="HZ112" s="235"/>
      <c r="IA112" s="235"/>
      <c r="IB112" s="235"/>
      <c r="IC112" s="235"/>
      <c r="ID112" s="235"/>
      <c r="IE112" s="235"/>
      <c r="IF112" s="235"/>
      <c r="IG112" s="235"/>
      <c r="IH112" s="235"/>
      <c r="II112" s="235"/>
      <c r="IJ112" s="235"/>
      <c r="IK112" s="235"/>
      <c r="IL112" s="235"/>
      <c r="IM112" s="235"/>
      <c r="IN112" s="235"/>
      <c r="IO112" s="235"/>
      <c r="IP112" s="235"/>
      <c r="IQ112" s="235"/>
      <c r="IR112" s="235"/>
      <c r="IS112" s="235"/>
      <c r="IT112" s="235"/>
      <c r="IU112" s="235"/>
      <c r="IV112" s="235"/>
      <c r="IW112" s="235"/>
      <c r="IX112" s="235"/>
      <c r="IY112" s="235"/>
      <c r="IZ112" s="235"/>
      <c r="JA112" s="235"/>
      <c r="JB112" s="235"/>
      <c r="JC112" s="235"/>
      <c r="JD112" s="235"/>
      <c r="JE112" s="235"/>
      <c r="JF112" s="235"/>
      <c r="JG112" s="235"/>
      <c r="JH112" s="235"/>
      <c r="JI112" s="235"/>
      <c r="JJ112" s="235"/>
      <c r="JK112" s="235"/>
      <c r="JL112" s="235"/>
      <c r="JM112" s="235"/>
      <c r="JN112" s="235"/>
      <c r="JO112" s="235"/>
      <c r="JP112" s="235"/>
      <c r="JQ112" s="235"/>
      <c r="JR112" s="235"/>
      <c r="JS112" s="235"/>
      <c r="JT112" s="235"/>
      <c r="JU112" s="235"/>
      <c r="JV112" s="235"/>
      <c r="JW112" s="235"/>
      <c r="JX112" s="235"/>
      <c r="JY112" s="235"/>
      <c r="JZ112" s="235"/>
      <c r="KA112" s="235"/>
      <c r="KB112" s="235"/>
      <c r="KC112" s="235"/>
      <c r="KD112" s="235"/>
      <c r="KE112" s="235"/>
      <c r="KF112" s="235"/>
      <c r="KG112" s="235"/>
      <c r="KH112" s="235"/>
      <c r="KI112" s="235"/>
      <c r="KJ112" s="235"/>
      <c r="KK112" s="235"/>
      <c r="KL112" s="235"/>
      <c r="KM112" s="235"/>
      <c r="KN112" s="235"/>
      <c r="KO112" s="235"/>
      <c r="KP112" s="235"/>
      <c r="KQ112" s="235"/>
      <c r="KR112" s="235"/>
      <c r="KS112" s="235"/>
      <c r="KT112" s="235"/>
      <c r="KU112" s="235"/>
      <c r="KV112" s="235"/>
      <c r="KW112" s="235"/>
      <c r="KX112" s="235"/>
      <c r="KY112" s="235"/>
      <c r="KZ112" s="235"/>
      <c r="LA112" s="235"/>
      <c r="LB112" s="235"/>
      <c r="LC112" s="235"/>
      <c r="LD112" s="235"/>
      <c r="LE112" s="235"/>
      <c r="LF112" s="235"/>
      <c r="LG112" s="235"/>
      <c r="LH112" s="235"/>
      <c r="LI112" s="235"/>
      <c r="LJ112" s="235"/>
      <c r="LK112" s="235"/>
      <c r="LL112" s="235"/>
      <c r="LM112" s="235"/>
      <c r="LN112" s="235"/>
      <c r="LO112" s="235"/>
      <c r="LP112" s="235"/>
      <c r="LQ112" s="235"/>
      <c r="LR112" s="235"/>
      <c r="LS112" s="235"/>
      <c r="LT112" s="235"/>
      <c r="LU112" s="235"/>
      <c r="LV112" s="235"/>
      <c r="LW112" s="235"/>
      <c r="LX112" s="235"/>
      <c r="LY112" s="235"/>
      <c r="LZ112" s="235"/>
      <c r="MA112" s="235"/>
      <c r="MB112" s="235"/>
      <c r="MC112" s="235"/>
      <c r="MD112" s="235"/>
      <c r="ME112" s="235"/>
      <c r="MF112" s="235"/>
      <c r="MG112" s="235"/>
      <c r="MH112" s="235"/>
      <c r="MI112" s="235"/>
      <c r="MJ112" s="235"/>
      <c r="MK112" s="235"/>
      <c r="ML112" s="235"/>
      <c r="MM112" s="235"/>
      <c r="MN112" s="235"/>
      <c r="MO112" s="235"/>
      <c r="MP112" s="235"/>
      <c r="MQ112" s="235"/>
      <c r="MR112" s="235"/>
      <c r="MS112" s="235"/>
      <c r="MT112" s="235"/>
      <c r="MU112" s="235"/>
      <c r="MV112" s="235"/>
      <c r="MW112" s="235"/>
      <c r="MX112" s="235"/>
      <c r="MY112" s="235"/>
      <c r="MZ112" s="235"/>
      <c r="NA112" s="235"/>
      <c r="NB112" s="235"/>
      <c r="NC112" s="235"/>
      <c r="ND112" s="235"/>
      <c r="NE112" s="235"/>
      <c r="NF112" s="235"/>
      <c r="NG112" s="235"/>
      <c r="NH112" s="235"/>
      <c r="NI112" s="235"/>
      <c r="NJ112" s="235"/>
      <c r="NK112" s="235"/>
      <c r="NL112" s="235"/>
      <c r="NM112" s="235"/>
      <c r="NN112" s="235"/>
      <c r="NO112" s="235"/>
      <c r="NP112" s="235"/>
      <c r="NQ112" s="235"/>
      <c r="NR112" s="235"/>
      <c r="NS112" s="235"/>
      <c r="NT112" s="235"/>
      <c r="NU112" s="235"/>
      <c r="NV112" s="235"/>
      <c r="NW112" s="235"/>
      <c r="NX112" s="235"/>
      <c r="NY112" s="235"/>
      <c r="NZ112" s="235"/>
      <c r="OA112" s="235"/>
      <c r="OB112" s="235"/>
      <c r="OC112" s="235"/>
      <c r="OD112" s="235"/>
      <c r="OE112" s="235"/>
      <c r="OF112" s="235"/>
      <c r="OG112" s="235"/>
      <c r="OH112" s="235"/>
      <c r="OI112" s="235"/>
      <c r="OJ112" s="235"/>
    </row>
    <row r="113" spans="1:400" ht="15.95" customHeight="1" thickBot="1">
      <c r="A113" s="265" t="s">
        <v>2249</v>
      </c>
      <c r="B113" s="266" t="s">
        <v>488</v>
      </c>
      <c r="C113" s="266" t="s">
        <v>489</v>
      </c>
      <c r="D113" s="266" t="s">
        <v>2248</v>
      </c>
      <c r="E113" s="266"/>
      <c r="F113" s="266"/>
      <c r="G113" s="266"/>
      <c r="H113" s="265"/>
      <c r="I113" s="265"/>
      <c r="J113" s="265"/>
      <c r="K113" s="265"/>
      <c r="L113" s="236"/>
      <c r="M113" s="236"/>
      <c r="N113" s="236"/>
      <c r="O113" s="236"/>
      <c r="P113" s="236"/>
      <c r="Q113" s="236"/>
      <c r="R113" s="236"/>
      <c r="S113" s="236"/>
      <c r="T113" s="236"/>
      <c r="U113" s="236"/>
      <c r="V113" s="236"/>
      <c r="W113" s="236"/>
      <c r="X113" s="236"/>
      <c r="Y113" s="236"/>
      <c r="Z113" s="236"/>
      <c r="AA113" s="236"/>
      <c r="AB113" s="236"/>
      <c r="AC113" s="236"/>
    </row>
    <row r="114" spans="1:400" ht="15.95" customHeight="1" thickBot="1">
      <c r="A114" s="265" t="s">
        <v>2247</v>
      </c>
      <c r="B114" s="266" t="s">
        <v>488</v>
      </c>
      <c r="C114" s="266" t="s">
        <v>490</v>
      </c>
      <c r="D114" s="266" t="s">
        <v>2246</v>
      </c>
      <c r="E114" s="266"/>
      <c r="F114" s="266"/>
      <c r="G114" s="266"/>
      <c r="H114" s="265"/>
      <c r="I114" s="265"/>
      <c r="J114" s="265"/>
      <c r="K114" s="265"/>
    </row>
    <row r="115" spans="1:400" ht="15.95" customHeight="1" thickBot="1">
      <c r="A115" s="265" t="s">
        <v>2245</v>
      </c>
      <c r="B115" s="266" t="s">
        <v>488</v>
      </c>
      <c r="C115" s="266" t="s">
        <v>491</v>
      </c>
      <c r="D115" s="266" t="s">
        <v>2244</v>
      </c>
      <c r="E115" s="266"/>
      <c r="F115" s="266"/>
      <c r="G115" s="266"/>
      <c r="H115" s="265"/>
      <c r="I115" s="265"/>
      <c r="J115" s="265"/>
      <c r="K115" s="265"/>
    </row>
    <row r="116" spans="1:400" s="246" customFormat="1" ht="15.95" customHeight="1" thickBot="1">
      <c r="A116" s="265" t="s">
        <v>2243</v>
      </c>
      <c r="B116" s="266" t="s">
        <v>488</v>
      </c>
      <c r="C116" s="266" t="s">
        <v>492</v>
      </c>
      <c r="D116" s="266" t="s">
        <v>2242</v>
      </c>
      <c r="E116" s="266"/>
      <c r="F116" s="266"/>
      <c r="G116" s="266"/>
      <c r="H116" s="265"/>
      <c r="I116" s="265"/>
      <c r="J116" s="265"/>
      <c r="K116" s="265"/>
      <c r="L116" s="235"/>
      <c r="M116" s="235"/>
      <c r="N116" s="235"/>
      <c r="O116" s="235"/>
      <c r="P116" s="235"/>
      <c r="Q116" s="235"/>
      <c r="R116" s="235"/>
      <c r="S116" s="235"/>
      <c r="T116" s="235"/>
      <c r="U116" s="235"/>
      <c r="V116" s="235"/>
      <c r="W116" s="235"/>
      <c r="X116" s="235"/>
      <c r="Y116" s="235"/>
      <c r="Z116" s="235"/>
      <c r="AA116" s="235"/>
      <c r="AB116" s="235"/>
      <c r="AC116" s="235"/>
      <c r="AD116" s="235"/>
      <c r="AE116" s="235"/>
      <c r="AF116" s="235"/>
      <c r="AG116" s="235"/>
      <c r="AH116" s="235"/>
      <c r="AI116" s="235"/>
      <c r="AJ116" s="235"/>
      <c r="AK116" s="235"/>
      <c r="AL116" s="235"/>
      <c r="AM116" s="235"/>
      <c r="AN116" s="235"/>
      <c r="AO116" s="235"/>
      <c r="AP116" s="235"/>
      <c r="AQ116" s="235"/>
      <c r="AR116" s="235"/>
      <c r="AS116" s="235"/>
      <c r="AT116" s="235"/>
      <c r="AU116" s="235"/>
      <c r="AV116" s="235"/>
      <c r="AW116" s="235"/>
      <c r="AX116" s="235"/>
      <c r="AY116" s="235"/>
      <c r="AZ116" s="235"/>
      <c r="BA116" s="235"/>
      <c r="BB116" s="235"/>
      <c r="BC116" s="235"/>
      <c r="BD116" s="235"/>
      <c r="BE116" s="235"/>
      <c r="BF116" s="235"/>
      <c r="BG116" s="235"/>
      <c r="BH116" s="235"/>
      <c r="BI116" s="235"/>
      <c r="BJ116" s="235"/>
      <c r="BK116" s="235"/>
      <c r="BL116" s="235"/>
      <c r="BM116" s="235"/>
      <c r="BN116" s="235"/>
      <c r="BO116" s="235"/>
      <c r="BP116" s="235"/>
      <c r="BQ116" s="235"/>
      <c r="BR116" s="235"/>
      <c r="BS116" s="235"/>
      <c r="BT116" s="235"/>
      <c r="BU116" s="235"/>
      <c r="BV116" s="235"/>
      <c r="BW116" s="235"/>
      <c r="BX116" s="235"/>
      <c r="BY116" s="235"/>
      <c r="BZ116" s="235"/>
      <c r="CA116" s="235"/>
      <c r="CB116" s="235"/>
      <c r="CC116" s="235"/>
      <c r="CD116" s="235"/>
      <c r="CE116" s="235"/>
      <c r="CF116" s="235"/>
      <c r="CG116" s="235"/>
      <c r="CH116" s="235"/>
      <c r="CI116" s="235"/>
      <c r="CJ116" s="235"/>
      <c r="CK116" s="235"/>
      <c r="CL116" s="235"/>
      <c r="CM116" s="235"/>
      <c r="CN116" s="235"/>
      <c r="CO116" s="235"/>
      <c r="CP116" s="235"/>
      <c r="CQ116" s="235"/>
      <c r="CR116" s="235"/>
      <c r="CS116" s="235"/>
      <c r="CT116" s="235"/>
      <c r="CU116" s="235"/>
      <c r="CV116" s="235"/>
      <c r="CW116" s="235"/>
      <c r="CX116" s="235"/>
      <c r="CY116" s="235"/>
      <c r="CZ116" s="235"/>
      <c r="DA116" s="235"/>
      <c r="DB116" s="235"/>
      <c r="DC116" s="235"/>
      <c r="DD116" s="235"/>
      <c r="DE116" s="235"/>
      <c r="DF116" s="235"/>
      <c r="DG116" s="235"/>
      <c r="DH116" s="235"/>
      <c r="DI116" s="235"/>
      <c r="DJ116" s="235"/>
      <c r="DK116" s="235"/>
      <c r="DL116" s="235"/>
      <c r="DM116" s="235"/>
      <c r="DN116" s="235"/>
      <c r="DO116" s="235"/>
      <c r="DP116" s="235"/>
      <c r="DQ116" s="235"/>
      <c r="DR116" s="235"/>
      <c r="DS116" s="235"/>
      <c r="DT116" s="235"/>
      <c r="DU116" s="235"/>
      <c r="DV116" s="235"/>
      <c r="DW116" s="235"/>
      <c r="DX116" s="235"/>
      <c r="DY116" s="235"/>
      <c r="DZ116" s="235"/>
      <c r="EA116" s="235"/>
      <c r="EB116" s="235"/>
      <c r="EC116" s="235"/>
      <c r="ED116" s="235"/>
      <c r="EE116" s="235"/>
      <c r="EF116" s="235"/>
      <c r="EG116" s="235"/>
      <c r="EH116" s="235"/>
      <c r="EI116" s="235"/>
      <c r="EJ116" s="235"/>
      <c r="EK116" s="235"/>
      <c r="EL116" s="235"/>
      <c r="EM116" s="235"/>
      <c r="EN116" s="235"/>
      <c r="EO116" s="235"/>
      <c r="EP116" s="235"/>
      <c r="EQ116" s="235"/>
      <c r="ER116" s="235"/>
      <c r="ES116" s="235"/>
      <c r="ET116" s="235"/>
      <c r="EU116" s="235"/>
      <c r="EV116" s="235"/>
      <c r="EW116" s="235"/>
      <c r="EX116" s="235"/>
      <c r="EY116" s="235"/>
      <c r="EZ116" s="235"/>
      <c r="FA116" s="235"/>
      <c r="FB116" s="235"/>
      <c r="FC116" s="235"/>
      <c r="FD116" s="235"/>
      <c r="FE116" s="235"/>
      <c r="FF116" s="235"/>
      <c r="FG116" s="235"/>
      <c r="FH116" s="235"/>
      <c r="FI116" s="235"/>
      <c r="FJ116" s="235"/>
      <c r="FK116" s="235"/>
      <c r="FL116" s="235"/>
      <c r="FM116" s="235"/>
      <c r="FN116" s="235"/>
      <c r="FO116" s="235"/>
      <c r="FP116" s="235"/>
      <c r="FQ116" s="235"/>
      <c r="FR116" s="235"/>
      <c r="FS116" s="235"/>
      <c r="FT116" s="235"/>
      <c r="FU116" s="235"/>
      <c r="FV116" s="235"/>
      <c r="FW116" s="235"/>
      <c r="FX116" s="235"/>
      <c r="FY116" s="235"/>
      <c r="FZ116" s="235"/>
      <c r="GA116" s="235"/>
      <c r="GB116" s="235"/>
      <c r="GC116" s="235"/>
      <c r="GD116" s="235"/>
      <c r="GE116" s="235"/>
      <c r="GF116" s="235"/>
      <c r="GG116" s="235"/>
      <c r="GH116" s="235"/>
      <c r="GI116" s="235"/>
      <c r="GJ116" s="235"/>
      <c r="GK116" s="235"/>
      <c r="GL116" s="235"/>
      <c r="GM116" s="235"/>
      <c r="GN116" s="235"/>
      <c r="GO116" s="235"/>
      <c r="GP116" s="235"/>
      <c r="GQ116" s="235"/>
      <c r="GR116" s="235"/>
      <c r="GS116" s="235"/>
      <c r="GT116" s="235"/>
      <c r="GU116" s="235"/>
      <c r="GV116" s="235"/>
      <c r="GW116" s="235"/>
      <c r="GX116" s="235"/>
      <c r="GY116" s="235"/>
      <c r="GZ116" s="235"/>
      <c r="HA116" s="235"/>
      <c r="HB116" s="235"/>
      <c r="HC116" s="235"/>
      <c r="HD116" s="235"/>
      <c r="HE116" s="235"/>
      <c r="HF116" s="235"/>
      <c r="HG116" s="235"/>
      <c r="HH116" s="235"/>
      <c r="HI116" s="235"/>
      <c r="HJ116" s="235"/>
      <c r="HK116" s="235"/>
      <c r="HL116" s="235"/>
      <c r="HM116" s="235"/>
      <c r="HN116" s="235"/>
      <c r="HO116" s="235"/>
      <c r="HP116" s="235"/>
      <c r="HQ116" s="235"/>
      <c r="HR116" s="235"/>
      <c r="HS116" s="235"/>
      <c r="HT116" s="235"/>
      <c r="HU116" s="235"/>
      <c r="HV116" s="235"/>
      <c r="HW116" s="235"/>
      <c r="HX116" s="235"/>
      <c r="HY116" s="235"/>
      <c r="HZ116" s="235"/>
      <c r="IA116" s="235"/>
      <c r="IB116" s="235"/>
      <c r="IC116" s="235"/>
      <c r="ID116" s="235"/>
      <c r="IE116" s="235"/>
      <c r="IF116" s="235"/>
      <c r="IG116" s="235"/>
      <c r="IH116" s="235"/>
      <c r="II116" s="235"/>
      <c r="IJ116" s="235"/>
      <c r="IK116" s="235"/>
      <c r="IL116" s="235"/>
      <c r="IM116" s="235"/>
      <c r="IN116" s="235"/>
      <c r="IO116" s="235"/>
      <c r="IP116" s="235"/>
      <c r="IQ116" s="235"/>
      <c r="IR116" s="235"/>
      <c r="IS116" s="235"/>
      <c r="IT116" s="235"/>
      <c r="IU116" s="235"/>
      <c r="IV116" s="235"/>
      <c r="IW116" s="235"/>
      <c r="IX116" s="235"/>
      <c r="IY116" s="235"/>
      <c r="IZ116" s="235"/>
      <c r="JA116" s="235"/>
      <c r="JB116" s="235"/>
      <c r="JC116" s="235"/>
      <c r="JD116" s="235"/>
      <c r="JE116" s="235"/>
      <c r="JF116" s="235"/>
      <c r="JG116" s="235"/>
      <c r="JH116" s="235"/>
      <c r="JI116" s="235"/>
      <c r="JJ116" s="235"/>
      <c r="JK116" s="235"/>
      <c r="JL116" s="235"/>
      <c r="JM116" s="235"/>
      <c r="JN116" s="235"/>
      <c r="JO116" s="235"/>
      <c r="JP116" s="235"/>
      <c r="JQ116" s="235"/>
      <c r="JR116" s="235"/>
      <c r="JS116" s="235"/>
      <c r="JT116" s="235"/>
      <c r="JU116" s="235"/>
      <c r="JV116" s="235"/>
      <c r="JW116" s="235"/>
      <c r="JX116" s="235"/>
      <c r="JY116" s="235"/>
      <c r="JZ116" s="235"/>
      <c r="KA116" s="235"/>
      <c r="KB116" s="235"/>
      <c r="KC116" s="235"/>
      <c r="KD116" s="235"/>
      <c r="KE116" s="235"/>
      <c r="KF116" s="235"/>
      <c r="KG116" s="235"/>
      <c r="KH116" s="235"/>
      <c r="KI116" s="235"/>
      <c r="KJ116" s="235"/>
      <c r="KK116" s="235"/>
      <c r="KL116" s="235"/>
      <c r="KM116" s="235"/>
      <c r="KN116" s="235"/>
      <c r="KO116" s="235"/>
      <c r="KP116" s="235"/>
      <c r="KQ116" s="235"/>
      <c r="KR116" s="235"/>
      <c r="KS116" s="235"/>
      <c r="KT116" s="235"/>
      <c r="KU116" s="235"/>
      <c r="KV116" s="235"/>
      <c r="KW116" s="235"/>
      <c r="KX116" s="235"/>
      <c r="KY116" s="235"/>
      <c r="KZ116" s="235"/>
      <c r="LA116" s="235"/>
      <c r="LB116" s="235"/>
      <c r="LC116" s="235"/>
      <c r="LD116" s="235"/>
      <c r="LE116" s="235"/>
      <c r="LF116" s="235"/>
      <c r="LG116" s="235"/>
      <c r="LH116" s="235"/>
      <c r="LI116" s="235"/>
      <c r="LJ116" s="235"/>
      <c r="LK116" s="235"/>
      <c r="LL116" s="235"/>
      <c r="LM116" s="235"/>
      <c r="LN116" s="235"/>
      <c r="LO116" s="235"/>
      <c r="LP116" s="235"/>
      <c r="LQ116" s="235"/>
      <c r="LR116" s="235"/>
      <c r="LS116" s="235"/>
      <c r="LT116" s="235"/>
      <c r="LU116" s="235"/>
      <c r="LV116" s="235"/>
      <c r="LW116" s="235"/>
      <c r="LX116" s="235"/>
      <c r="LY116" s="235"/>
      <c r="LZ116" s="235"/>
      <c r="MA116" s="235"/>
      <c r="MB116" s="235"/>
      <c r="MC116" s="235"/>
      <c r="MD116" s="235"/>
      <c r="ME116" s="235"/>
      <c r="MF116" s="235"/>
      <c r="MG116" s="235"/>
      <c r="MH116" s="235"/>
      <c r="MI116" s="235"/>
      <c r="MJ116" s="235"/>
      <c r="MK116" s="235"/>
      <c r="ML116" s="235"/>
      <c r="MM116" s="235"/>
      <c r="MN116" s="235"/>
      <c r="MO116" s="235"/>
      <c r="MP116" s="235"/>
      <c r="MQ116" s="235"/>
      <c r="MR116" s="235"/>
      <c r="MS116" s="235"/>
      <c r="MT116" s="235"/>
      <c r="MU116" s="235"/>
      <c r="MV116" s="235"/>
      <c r="MW116" s="235"/>
      <c r="MX116" s="235"/>
      <c r="MY116" s="235"/>
      <c r="MZ116" s="235"/>
      <c r="NA116" s="235"/>
      <c r="NB116" s="235"/>
      <c r="NC116" s="235"/>
      <c r="ND116" s="235"/>
      <c r="NE116" s="235"/>
      <c r="NF116" s="235"/>
      <c r="NG116" s="235"/>
      <c r="NH116" s="235"/>
      <c r="NI116" s="235"/>
      <c r="NJ116" s="235"/>
      <c r="NK116" s="235"/>
      <c r="NL116" s="235"/>
      <c r="NM116" s="235"/>
      <c r="NN116" s="235"/>
      <c r="NO116" s="235"/>
      <c r="NP116" s="235"/>
      <c r="NQ116" s="235"/>
      <c r="NR116" s="235"/>
      <c r="NS116" s="235"/>
      <c r="NT116" s="235"/>
      <c r="NU116" s="235"/>
      <c r="NV116" s="235"/>
      <c r="NW116" s="235"/>
      <c r="NX116" s="235"/>
      <c r="NY116" s="235"/>
      <c r="NZ116" s="235"/>
      <c r="OA116" s="235"/>
      <c r="OB116" s="235"/>
      <c r="OC116" s="235"/>
      <c r="OD116" s="235"/>
      <c r="OE116" s="235"/>
      <c r="OF116" s="235"/>
      <c r="OG116" s="235"/>
      <c r="OH116" s="235"/>
      <c r="OI116" s="235"/>
      <c r="OJ116" s="235"/>
    </row>
    <row r="117" spans="1:400" s="246" customFormat="1" ht="15.95" customHeight="1" thickBot="1">
      <c r="A117" s="265" t="s">
        <v>2241</v>
      </c>
      <c r="B117" s="266" t="s">
        <v>488</v>
      </c>
      <c r="C117" s="266" t="s">
        <v>493</v>
      </c>
      <c r="D117" s="266" t="s">
        <v>2240</v>
      </c>
      <c r="E117" s="266"/>
      <c r="F117" s="266"/>
      <c r="G117" s="266"/>
      <c r="H117" s="265"/>
      <c r="I117" s="265"/>
      <c r="J117" s="265"/>
      <c r="K117" s="265"/>
      <c r="L117" s="235"/>
      <c r="M117" s="235"/>
      <c r="N117" s="235"/>
      <c r="O117" s="235"/>
      <c r="P117" s="235"/>
      <c r="Q117" s="235"/>
      <c r="R117" s="235"/>
      <c r="S117" s="235"/>
      <c r="T117" s="235"/>
      <c r="U117" s="235"/>
      <c r="V117" s="235"/>
      <c r="W117" s="235"/>
      <c r="X117" s="235"/>
      <c r="Y117" s="235"/>
      <c r="Z117" s="235"/>
      <c r="AA117" s="235"/>
      <c r="AB117" s="235"/>
      <c r="AC117" s="235"/>
      <c r="AD117" s="235"/>
      <c r="AE117" s="235"/>
      <c r="AF117" s="235"/>
      <c r="AG117" s="235"/>
      <c r="AH117" s="235"/>
      <c r="AI117" s="235"/>
      <c r="AJ117" s="235"/>
      <c r="AK117" s="235"/>
      <c r="AL117" s="235"/>
      <c r="AM117" s="235"/>
      <c r="AN117" s="235"/>
      <c r="AO117" s="235"/>
      <c r="AP117" s="235"/>
      <c r="AQ117" s="235"/>
      <c r="AR117" s="235"/>
      <c r="AS117" s="235"/>
      <c r="AT117" s="235"/>
      <c r="AU117" s="235"/>
      <c r="AV117" s="235"/>
      <c r="AW117" s="235"/>
      <c r="AX117" s="235"/>
      <c r="AY117" s="235"/>
      <c r="AZ117" s="235"/>
      <c r="BA117" s="235"/>
      <c r="BB117" s="235"/>
      <c r="BC117" s="235"/>
      <c r="BD117" s="235"/>
      <c r="BE117" s="235"/>
      <c r="BF117" s="235"/>
      <c r="BG117" s="235"/>
      <c r="BH117" s="235"/>
      <c r="BI117" s="235"/>
      <c r="BJ117" s="235"/>
      <c r="BK117" s="235"/>
      <c r="BL117" s="235"/>
      <c r="BM117" s="235"/>
      <c r="BN117" s="235"/>
      <c r="BO117" s="235"/>
      <c r="BP117" s="235"/>
      <c r="BQ117" s="235"/>
      <c r="BR117" s="235"/>
      <c r="BS117" s="235"/>
      <c r="BT117" s="235"/>
      <c r="BU117" s="235"/>
      <c r="BV117" s="235"/>
      <c r="BW117" s="235"/>
      <c r="BX117" s="235"/>
      <c r="BY117" s="235"/>
      <c r="BZ117" s="235"/>
      <c r="CA117" s="235"/>
      <c r="CB117" s="235"/>
      <c r="CC117" s="235"/>
      <c r="CD117" s="235"/>
      <c r="CE117" s="235"/>
      <c r="CF117" s="235"/>
      <c r="CG117" s="235"/>
      <c r="CH117" s="235"/>
      <c r="CI117" s="235"/>
      <c r="CJ117" s="235"/>
      <c r="CK117" s="235"/>
      <c r="CL117" s="235"/>
      <c r="CM117" s="235"/>
      <c r="CN117" s="235"/>
      <c r="CO117" s="235"/>
      <c r="CP117" s="235"/>
      <c r="CQ117" s="235"/>
      <c r="CR117" s="235"/>
      <c r="CS117" s="235"/>
      <c r="CT117" s="235"/>
      <c r="CU117" s="235"/>
      <c r="CV117" s="235"/>
      <c r="CW117" s="235"/>
      <c r="CX117" s="235"/>
      <c r="CY117" s="235"/>
      <c r="CZ117" s="235"/>
      <c r="DA117" s="235"/>
      <c r="DB117" s="235"/>
      <c r="DC117" s="235"/>
      <c r="DD117" s="235"/>
      <c r="DE117" s="235"/>
      <c r="DF117" s="235"/>
      <c r="DG117" s="235"/>
      <c r="DH117" s="235"/>
      <c r="DI117" s="235"/>
      <c r="DJ117" s="235"/>
      <c r="DK117" s="235"/>
      <c r="DL117" s="235"/>
      <c r="DM117" s="235"/>
      <c r="DN117" s="235"/>
      <c r="DO117" s="235"/>
      <c r="DP117" s="235"/>
      <c r="DQ117" s="235"/>
      <c r="DR117" s="235"/>
      <c r="DS117" s="235"/>
      <c r="DT117" s="235"/>
      <c r="DU117" s="235"/>
      <c r="DV117" s="235"/>
      <c r="DW117" s="235"/>
      <c r="DX117" s="235"/>
      <c r="DY117" s="235"/>
      <c r="DZ117" s="235"/>
      <c r="EA117" s="235"/>
      <c r="EB117" s="235"/>
      <c r="EC117" s="235"/>
      <c r="ED117" s="235"/>
      <c r="EE117" s="235"/>
      <c r="EF117" s="235"/>
      <c r="EG117" s="235"/>
      <c r="EH117" s="235"/>
      <c r="EI117" s="235"/>
      <c r="EJ117" s="235"/>
      <c r="EK117" s="235"/>
      <c r="EL117" s="235"/>
      <c r="EM117" s="235"/>
      <c r="EN117" s="235"/>
      <c r="EO117" s="235"/>
      <c r="EP117" s="235"/>
      <c r="EQ117" s="235"/>
      <c r="ER117" s="235"/>
      <c r="ES117" s="235"/>
      <c r="ET117" s="235"/>
      <c r="EU117" s="235"/>
      <c r="EV117" s="235"/>
      <c r="EW117" s="235"/>
      <c r="EX117" s="235"/>
      <c r="EY117" s="235"/>
      <c r="EZ117" s="235"/>
      <c r="FA117" s="235"/>
      <c r="FB117" s="235"/>
      <c r="FC117" s="235"/>
      <c r="FD117" s="235"/>
      <c r="FE117" s="235"/>
      <c r="FF117" s="235"/>
      <c r="FG117" s="235"/>
      <c r="FH117" s="235"/>
      <c r="FI117" s="235"/>
      <c r="FJ117" s="235"/>
      <c r="FK117" s="235"/>
      <c r="FL117" s="235"/>
      <c r="FM117" s="235"/>
      <c r="FN117" s="235"/>
      <c r="FO117" s="235"/>
      <c r="FP117" s="235"/>
      <c r="FQ117" s="235"/>
      <c r="FR117" s="235"/>
      <c r="FS117" s="235"/>
      <c r="FT117" s="235"/>
      <c r="FU117" s="235"/>
      <c r="FV117" s="235"/>
      <c r="FW117" s="235"/>
      <c r="FX117" s="235"/>
      <c r="FY117" s="235"/>
      <c r="FZ117" s="235"/>
      <c r="GA117" s="235"/>
      <c r="GB117" s="235"/>
      <c r="GC117" s="235"/>
      <c r="GD117" s="235"/>
      <c r="GE117" s="235"/>
      <c r="GF117" s="235"/>
      <c r="GG117" s="235"/>
      <c r="GH117" s="235"/>
      <c r="GI117" s="235"/>
      <c r="GJ117" s="235"/>
      <c r="GK117" s="235"/>
      <c r="GL117" s="235"/>
      <c r="GM117" s="235"/>
      <c r="GN117" s="235"/>
      <c r="GO117" s="235"/>
      <c r="GP117" s="235"/>
      <c r="GQ117" s="235"/>
      <c r="GR117" s="235"/>
      <c r="GS117" s="235"/>
      <c r="GT117" s="235"/>
      <c r="GU117" s="235"/>
      <c r="GV117" s="235"/>
      <c r="GW117" s="235"/>
      <c r="GX117" s="235"/>
      <c r="GY117" s="235"/>
      <c r="GZ117" s="235"/>
      <c r="HA117" s="235"/>
      <c r="HB117" s="235"/>
      <c r="HC117" s="235"/>
      <c r="HD117" s="235"/>
      <c r="HE117" s="235"/>
      <c r="HF117" s="235"/>
      <c r="HG117" s="235"/>
      <c r="HH117" s="235"/>
      <c r="HI117" s="235"/>
      <c r="HJ117" s="235"/>
      <c r="HK117" s="235"/>
      <c r="HL117" s="235"/>
      <c r="HM117" s="235"/>
      <c r="HN117" s="235"/>
      <c r="HO117" s="235"/>
      <c r="HP117" s="235"/>
      <c r="HQ117" s="235"/>
      <c r="HR117" s="235"/>
      <c r="HS117" s="235"/>
      <c r="HT117" s="235"/>
      <c r="HU117" s="235"/>
      <c r="HV117" s="235"/>
      <c r="HW117" s="235"/>
      <c r="HX117" s="235"/>
      <c r="HY117" s="235"/>
      <c r="HZ117" s="235"/>
      <c r="IA117" s="235"/>
      <c r="IB117" s="235"/>
      <c r="IC117" s="235"/>
      <c r="ID117" s="235"/>
      <c r="IE117" s="235"/>
      <c r="IF117" s="235"/>
      <c r="IG117" s="235"/>
      <c r="IH117" s="235"/>
      <c r="II117" s="235"/>
      <c r="IJ117" s="235"/>
      <c r="IK117" s="235"/>
      <c r="IL117" s="235"/>
      <c r="IM117" s="235"/>
      <c r="IN117" s="235"/>
      <c r="IO117" s="235"/>
      <c r="IP117" s="235"/>
      <c r="IQ117" s="235"/>
      <c r="IR117" s="235"/>
      <c r="IS117" s="235"/>
      <c r="IT117" s="235"/>
      <c r="IU117" s="235"/>
      <c r="IV117" s="235"/>
      <c r="IW117" s="235"/>
      <c r="IX117" s="235"/>
      <c r="IY117" s="235"/>
      <c r="IZ117" s="235"/>
      <c r="JA117" s="235"/>
      <c r="JB117" s="235"/>
      <c r="JC117" s="235"/>
      <c r="JD117" s="235"/>
      <c r="JE117" s="235"/>
      <c r="JF117" s="235"/>
      <c r="JG117" s="235"/>
      <c r="JH117" s="235"/>
      <c r="JI117" s="235"/>
      <c r="JJ117" s="235"/>
      <c r="JK117" s="235"/>
      <c r="JL117" s="235"/>
      <c r="JM117" s="235"/>
      <c r="JN117" s="235"/>
      <c r="JO117" s="235"/>
      <c r="JP117" s="235"/>
      <c r="JQ117" s="235"/>
      <c r="JR117" s="235"/>
      <c r="JS117" s="235"/>
      <c r="JT117" s="235"/>
      <c r="JU117" s="235"/>
      <c r="JV117" s="235"/>
      <c r="JW117" s="235"/>
      <c r="JX117" s="235"/>
      <c r="JY117" s="235"/>
      <c r="JZ117" s="235"/>
      <c r="KA117" s="235"/>
      <c r="KB117" s="235"/>
      <c r="KC117" s="235"/>
      <c r="KD117" s="235"/>
      <c r="KE117" s="235"/>
      <c r="KF117" s="235"/>
      <c r="KG117" s="235"/>
      <c r="KH117" s="235"/>
      <c r="KI117" s="235"/>
      <c r="KJ117" s="235"/>
      <c r="KK117" s="235"/>
      <c r="KL117" s="235"/>
      <c r="KM117" s="235"/>
      <c r="KN117" s="235"/>
      <c r="KO117" s="235"/>
      <c r="KP117" s="235"/>
      <c r="KQ117" s="235"/>
      <c r="KR117" s="235"/>
      <c r="KS117" s="235"/>
      <c r="KT117" s="235"/>
      <c r="KU117" s="235"/>
      <c r="KV117" s="235"/>
      <c r="KW117" s="235"/>
      <c r="KX117" s="235"/>
      <c r="KY117" s="235"/>
      <c r="KZ117" s="235"/>
      <c r="LA117" s="235"/>
      <c r="LB117" s="235"/>
      <c r="LC117" s="235"/>
      <c r="LD117" s="235"/>
      <c r="LE117" s="235"/>
      <c r="LF117" s="235"/>
      <c r="LG117" s="235"/>
      <c r="LH117" s="235"/>
      <c r="LI117" s="235"/>
      <c r="LJ117" s="235"/>
      <c r="LK117" s="235"/>
      <c r="LL117" s="235"/>
      <c r="LM117" s="235"/>
      <c r="LN117" s="235"/>
      <c r="LO117" s="235"/>
      <c r="LP117" s="235"/>
      <c r="LQ117" s="235"/>
      <c r="LR117" s="235"/>
      <c r="LS117" s="235"/>
      <c r="LT117" s="235"/>
      <c r="LU117" s="235"/>
      <c r="LV117" s="235"/>
      <c r="LW117" s="235"/>
      <c r="LX117" s="235"/>
      <c r="LY117" s="235"/>
      <c r="LZ117" s="235"/>
      <c r="MA117" s="235"/>
      <c r="MB117" s="235"/>
      <c r="MC117" s="235"/>
      <c r="MD117" s="235"/>
      <c r="ME117" s="235"/>
      <c r="MF117" s="235"/>
      <c r="MG117" s="235"/>
      <c r="MH117" s="235"/>
      <c r="MI117" s="235"/>
      <c r="MJ117" s="235"/>
      <c r="MK117" s="235"/>
      <c r="ML117" s="235"/>
      <c r="MM117" s="235"/>
      <c r="MN117" s="235"/>
      <c r="MO117" s="235"/>
      <c r="MP117" s="235"/>
      <c r="MQ117" s="235"/>
      <c r="MR117" s="235"/>
      <c r="MS117" s="235"/>
      <c r="MT117" s="235"/>
      <c r="MU117" s="235"/>
      <c r="MV117" s="235"/>
      <c r="MW117" s="235"/>
      <c r="MX117" s="235"/>
      <c r="MY117" s="235"/>
      <c r="MZ117" s="235"/>
      <c r="NA117" s="235"/>
      <c r="NB117" s="235"/>
      <c r="NC117" s="235"/>
      <c r="ND117" s="235"/>
      <c r="NE117" s="235"/>
      <c r="NF117" s="235"/>
      <c r="NG117" s="235"/>
      <c r="NH117" s="235"/>
      <c r="NI117" s="235"/>
      <c r="NJ117" s="235"/>
      <c r="NK117" s="235"/>
      <c r="NL117" s="235"/>
      <c r="NM117" s="235"/>
      <c r="NN117" s="235"/>
      <c r="NO117" s="235"/>
      <c r="NP117" s="235"/>
      <c r="NQ117" s="235"/>
      <c r="NR117" s="235"/>
      <c r="NS117" s="235"/>
      <c r="NT117" s="235"/>
      <c r="NU117" s="235"/>
      <c r="NV117" s="235"/>
      <c r="NW117" s="235"/>
      <c r="NX117" s="235"/>
      <c r="NY117" s="235"/>
      <c r="NZ117" s="235"/>
      <c r="OA117" s="235"/>
      <c r="OB117" s="235"/>
      <c r="OC117" s="235"/>
      <c r="OD117" s="235"/>
      <c r="OE117" s="235"/>
      <c r="OF117" s="235"/>
      <c r="OG117" s="235"/>
      <c r="OH117" s="235"/>
      <c r="OI117" s="235"/>
      <c r="OJ117" s="235"/>
    </row>
    <row r="118" spans="1:400" s="246" customFormat="1" ht="15.95" customHeight="1" thickBot="1">
      <c r="A118" s="239" t="s">
        <v>1942</v>
      </c>
      <c r="B118" s="240" t="s">
        <v>494</v>
      </c>
      <c r="C118" s="240" t="s">
        <v>495</v>
      </c>
      <c r="D118" s="240" t="s">
        <v>2239</v>
      </c>
      <c r="E118" s="240"/>
      <c r="F118" s="240"/>
      <c r="G118" s="240"/>
      <c r="H118" s="239"/>
      <c r="I118" s="239"/>
      <c r="J118" s="239"/>
      <c r="K118" s="239"/>
      <c r="L118" s="235"/>
      <c r="M118" s="235"/>
      <c r="N118" s="235"/>
      <c r="O118" s="235"/>
      <c r="P118" s="235"/>
      <c r="Q118" s="235"/>
      <c r="R118" s="235"/>
      <c r="S118" s="235"/>
      <c r="T118" s="235"/>
      <c r="U118" s="235"/>
      <c r="V118" s="235"/>
      <c r="W118" s="235"/>
      <c r="X118" s="235"/>
      <c r="Y118" s="235"/>
      <c r="Z118" s="235"/>
      <c r="AA118" s="235"/>
      <c r="AB118" s="235"/>
      <c r="AC118" s="235"/>
      <c r="AD118" s="235"/>
      <c r="AE118" s="235"/>
      <c r="AF118" s="235"/>
      <c r="AG118" s="235"/>
      <c r="AH118" s="235"/>
      <c r="AI118" s="235"/>
      <c r="AJ118" s="235"/>
      <c r="AK118" s="235"/>
      <c r="AL118" s="235"/>
      <c r="AM118" s="235"/>
      <c r="AN118" s="235"/>
      <c r="AO118" s="235"/>
      <c r="AP118" s="235"/>
      <c r="AQ118" s="235"/>
      <c r="AR118" s="235"/>
      <c r="AS118" s="235"/>
      <c r="AT118" s="235"/>
      <c r="AU118" s="235"/>
      <c r="AV118" s="235"/>
      <c r="AW118" s="235"/>
      <c r="AX118" s="235"/>
      <c r="AY118" s="235"/>
      <c r="AZ118" s="235"/>
      <c r="BA118" s="235"/>
      <c r="BB118" s="235"/>
      <c r="BC118" s="235"/>
      <c r="BD118" s="235"/>
      <c r="BE118" s="235"/>
      <c r="BF118" s="235"/>
      <c r="BG118" s="235"/>
      <c r="BH118" s="235"/>
      <c r="BI118" s="235"/>
      <c r="BJ118" s="235"/>
      <c r="BK118" s="235"/>
      <c r="BL118" s="235"/>
      <c r="BM118" s="235"/>
      <c r="BN118" s="235"/>
      <c r="BO118" s="235"/>
      <c r="BP118" s="235"/>
      <c r="BQ118" s="235"/>
      <c r="BR118" s="235"/>
      <c r="BS118" s="235"/>
      <c r="BT118" s="235"/>
      <c r="BU118" s="235"/>
      <c r="BV118" s="235"/>
      <c r="BW118" s="235"/>
      <c r="BX118" s="235"/>
      <c r="BY118" s="235"/>
      <c r="BZ118" s="235"/>
      <c r="CA118" s="235"/>
      <c r="CB118" s="235"/>
      <c r="CC118" s="235"/>
      <c r="CD118" s="235"/>
      <c r="CE118" s="235"/>
      <c r="CF118" s="235"/>
      <c r="CG118" s="235"/>
      <c r="CH118" s="235"/>
      <c r="CI118" s="235"/>
      <c r="CJ118" s="235"/>
      <c r="CK118" s="235"/>
      <c r="CL118" s="235"/>
      <c r="CM118" s="235"/>
      <c r="CN118" s="235"/>
      <c r="CO118" s="235"/>
      <c r="CP118" s="235"/>
      <c r="CQ118" s="235"/>
      <c r="CR118" s="235"/>
      <c r="CS118" s="235"/>
      <c r="CT118" s="235"/>
      <c r="CU118" s="235"/>
      <c r="CV118" s="235"/>
      <c r="CW118" s="235"/>
      <c r="CX118" s="235"/>
      <c r="CY118" s="235"/>
      <c r="CZ118" s="235"/>
      <c r="DA118" s="235"/>
      <c r="DB118" s="235"/>
      <c r="DC118" s="235"/>
      <c r="DD118" s="235"/>
      <c r="DE118" s="235"/>
      <c r="DF118" s="235"/>
      <c r="DG118" s="235"/>
      <c r="DH118" s="235"/>
      <c r="DI118" s="235"/>
      <c r="DJ118" s="235"/>
      <c r="DK118" s="235"/>
      <c r="DL118" s="235"/>
      <c r="DM118" s="235"/>
      <c r="DN118" s="235"/>
      <c r="DO118" s="235"/>
      <c r="DP118" s="235"/>
      <c r="DQ118" s="235"/>
      <c r="DR118" s="235"/>
      <c r="DS118" s="235"/>
      <c r="DT118" s="235"/>
      <c r="DU118" s="235"/>
      <c r="DV118" s="235"/>
      <c r="DW118" s="235"/>
      <c r="DX118" s="235"/>
      <c r="DY118" s="235"/>
      <c r="DZ118" s="235"/>
      <c r="EA118" s="235"/>
      <c r="EB118" s="235"/>
      <c r="EC118" s="235"/>
      <c r="ED118" s="235"/>
      <c r="EE118" s="235"/>
      <c r="EF118" s="235"/>
      <c r="EG118" s="235"/>
      <c r="EH118" s="235"/>
      <c r="EI118" s="235"/>
      <c r="EJ118" s="235"/>
      <c r="EK118" s="235"/>
      <c r="EL118" s="235"/>
      <c r="EM118" s="235"/>
      <c r="EN118" s="235"/>
      <c r="EO118" s="235"/>
      <c r="EP118" s="235"/>
      <c r="EQ118" s="235"/>
      <c r="ER118" s="235"/>
      <c r="ES118" s="235"/>
      <c r="ET118" s="235"/>
      <c r="EU118" s="235"/>
      <c r="EV118" s="235"/>
      <c r="EW118" s="235"/>
      <c r="EX118" s="235"/>
      <c r="EY118" s="235"/>
      <c r="EZ118" s="235"/>
      <c r="FA118" s="235"/>
      <c r="FB118" s="235"/>
      <c r="FC118" s="235"/>
      <c r="FD118" s="235"/>
      <c r="FE118" s="235"/>
      <c r="FF118" s="235"/>
      <c r="FG118" s="235"/>
      <c r="FH118" s="235"/>
      <c r="FI118" s="235"/>
      <c r="FJ118" s="235"/>
      <c r="FK118" s="235"/>
      <c r="FL118" s="235"/>
      <c r="FM118" s="235"/>
      <c r="FN118" s="235"/>
      <c r="FO118" s="235"/>
      <c r="FP118" s="235"/>
      <c r="FQ118" s="235"/>
      <c r="FR118" s="235"/>
      <c r="FS118" s="235"/>
      <c r="FT118" s="235"/>
      <c r="FU118" s="235"/>
      <c r="FV118" s="235"/>
      <c r="FW118" s="235"/>
      <c r="FX118" s="235"/>
      <c r="FY118" s="235"/>
      <c r="FZ118" s="235"/>
      <c r="GA118" s="235"/>
      <c r="GB118" s="235"/>
      <c r="GC118" s="235"/>
      <c r="GD118" s="235"/>
      <c r="GE118" s="235"/>
      <c r="GF118" s="235"/>
      <c r="GG118" s="235"/>
      <c r="GH118" s="235"/>
      <c r="GI118" s="235"/>
      <c r="GJ118" s="235"/>
      <c r="GK118" s="235"/>
      <c r="GL118" s="235"/>
      <c r="GM118" s="235"/>
      <c r="GN118" s="235"/>
      <c r="GO118" s="235"/>
      <c r="GP118" s="235"/>
      <c r="GQ118" s="235"/>
      <c r="GR118" s="235"/>
      <c r="GS118" s="235"/>
      <c r="GT118" s="235"/>
      <c r="GU118" s="235"/>
      <c r="GV118" s="235"/>
      <c r="GW118" s="235"/>
      <c r="GX118" s="235"/>
      <c r="GY118" s="235"/>
      <c r="GZ118" s="235"/>
      <c r="HA118" s="235"/>
      <c r="HB118" s="235"/>
      <c r="HC118" s="235"/>
      <c r="HD118" s="235"/>
      <c r="HE118" s="235"/>
      <c r="HF118" s="235"/>
      <c r="HG118" s="235"/>
      <c r="HH118" s="235"/>
      <c r="HI118" s="235"/>
      <c r="HJ118" s="235"/>
      <c r="HK118" s="235"/>
      <c r="HL118" s="235"/>
      <c r="HM118" s="235"/>
      <c r="HN118" s="235"/>
      <c r="HO118" s="235"/>
      <c r="HP118" s="235"/>
      <c r="HQ118" s="235"/>
      <c r="HR118" s="235"/>
      <c r="HS118" s="235"/>
      <c r="HT118" s="235"/>
      <c r="HU118" s="235"/>
      <c r="HV118" s="235"/>
      <c r="HW118" s="235"/>
      <c r="HX118" s="235"/>
      <c r="HY118" s="235"/>
      <c r="HZ118" s="235"/>
      <c r="IA118" s="235"/>
      <c r="IB118" s="235"/>
      <c r="IC118" s="235"/>
      <c r="ID118" s="235"/>
      <c r="IE118" s="235"/>
      <c r="IF118" s="235"/>
      <c r="IG118" s="235"/>
      <c r="IH118" s="235"/>
      <c r="II118" s="235"/>
      <c r="IJ118" s="235"/>
      <c r="IK118" s="235"/>
      <c r="IL118" s="235"/>
      <c r="IM118" s="235"/>
      <c r="IN118" s="235"/>
      <c r="IO118" s="235"/>
      <c r="IP118" s="235"/>
      <c r="IQ118" s="235"/>
      <c r="IR118" s="235"/>
      <c r="IS118" s="235"/>
      <c r="IT118" s="235"/>
      <c r="IU118" s="235"/>
      <c r="IV118" s="235"/>
      <c r="IW118" s="235"/>
      <c r="IX118" s="235"/>
      <c r="IY118" s="235"/>
      <c r="IZ118" s="235"/>
      <c r="JA118" s="235"/>
      <c r="JB118" s="235"/>
      <c r="JC118" s="235"/>
      <c r="JD118" s="235"/>
      <c r="JE118" s="235"/>
      <c r="JF118" s="235"/>
      <c r="JG118" s="235"/>
      <c r="JH118" s="235"/>
      <c r="JI118" s="235"/>
      <c r="JJ118" s="235"/>
      <c r="JK118" s="235"/>
      <c r="JL118" s="235"/>
      <c r="JM118" s="235"/>
      <c r="JN118" s="235"/>
      <c r="JO118" s="235"/>
      <c r="JP118" s="235"/>
      <c r="JQ118" s="235"/>
      <c r="JR118" s="235"/>
      <c r="JS118" s="235"/>
      <c r="JT118" s="235"/>
      <c r="JU118" s="235"/>
      <c r="JV118" s="235"/>
      <c r="JW118" s="235"/>
      <c r="JX118" s="235"/>
      <c r="JY118" s="235"/>
      <c r="JZ118" s="235"/>
      <c r="KA118" s="235"/>
      <c r="KB118" s="235"/>
      <c r="KC118" s="235"/>
      <c r="KD118" s="235"/>
      <c r="KE118" s="235"/>
      <c r="KF118" s="235"/>
      <c r="KG118" s="235"/>
      <c r="KH118" s="235"/>
      <c r="KI118" s="235"/>
      <c r="KJ118" s="235"/>
      <c r="KK118" s="235"/>
      <c r="KL118" s="235"/>
      <c r="KM118" s="235"/>
      <c r="KN118" s="235"/>
      <c r="KO118" s="235"/>
      <c r="KP118" s="235"/>
      <c r="KQ118" s="235"/>
      <c r="KR118" s="235"/>
      <c r="KS118" s="235"/>
      <c r="KT118" s="235"/>
      <c r="KU118" s="235"/>
      <c r="KV118" s="235"/>
      <c r="KW118" s="235"/>
      <c r="KX118" s="235"/>
      <c r="KY118" s="235"/>
      <c r="KZ118" s="235"/>
      <c r="LA118" s="235"/>
      <c r="LB118" s="235"/>
      <c r="LC118" s="235"/>
      <c r="LD118" s="235"/>
      <c r="LE118" s="235"/>
      <c r="LF118" s="235"/>
      <c r="LG118" s="235"/>
      <c r="LH118" s="235"/>
      <c r="LI118" s="235"/>
      <c r="LJ118" s="235"/>
      <c r="LK118" s="235"/>
      <c r="LL118" s="235"/>
      <c r="LM118" s="235"/>
      <c r="LN118" s="235"/>
      <c r="LO118" s="235"/>
      <c r="LP118" s="235"/>
      <c r="LQ118" s="235"/>
      <c r="LR118" s="235"/>
      <c r="LS118" s="235"/>
      <c r="LT118" s="235"/>
      <c r="LU118" s="235"/>
      <c r="LV118" s="235"/>
      <c r="LW118" s="235"/>
      <c r="LX118" s="235"/>
      <c r="LY118" s="235"/>
      <c r="LZ118" s="235"/>
      <c r="MA118" s="235"/>
      <c r="MB118" s="235"/>
      <c r="MC118" s="235"/>
      <c r="MD118" s="235"/>
      <c r="ME118" s="235"/>
      <c r="MF118" s="235"/>
      <c r="MG118" s="235"/>
      <c r="MH118" s="235"/>
      <c r="MI118" s="235"/>
      <c r="MJ118" s="235"/>
      <c r="MK118" s="235"/>
      <c r="ML118" s="235"/>
      <c r="MM118" s="235"/>
      <c r="MN118" s="235"/>
      <c r="MO118" s="235"/>
      <c r="MP118" s="235"/>
      <c r="MQ118" s="235"/>
      <c r="MR118" s="235"/>
      <c r="MS118" s="235"/>
      <c r="MT118" s="235"/>
      <c r="MU118" s="235"/>
      <c r="MV118" s="235"/>
      <c r="MW118" s="235"/>
      <c r="MX118" s="235"/>
      <c r="MY118" s="235"/>
      <c r="MZ118" s="235"/>
      <c r="NA118" s="235"/>
      <c r="NB118" s="235"/>
      <c r="NC118" s="235"/>
      <c r="ND118" s="235"/>
      <c r="NE118" s="235"/>
      <c r="NF118" s="235"/>
      <c r="NG118" s="235"/>
      <c r="NH118" s="235"/>
      <c r="NI118" s="235"/>
      <c r="NJ118" s="235"/>
      <c r="NK118" s="235"/>
      <c r="NL118" s="235"/>
      <c r="NM118" s="235"/>
      <c r="NN118" s="235"/>
      <c r="NO118" s="235"/>
      <c r="NP118" s="235"/>
      <c r="NQ118" s="235"/>
      <c r="NR118" s="235"/>
      <c r="NS118" s="235"/>
      <c r="NT118" s="235"/>
      <c r="NU118" s="235"/>
      <c r="NV118" s="235"/>
      <c r="NW118" s="235"/>
      <c r="NX118" s="235"/>
      <c r="NY118" s="235"/>
      <c r="NZ118" s="235"/>
      <c r="OA118" s="235"/>
      <c r="OB118" s="235"/>
      <c r="OC118" s="235"/>
      <c r="OD118" s="235"/>
      <c r="OE118" s="235"/>
      <c r="OF118" s="235"/>
      <c r="OG118" s="235"/>
      <c r="OH118" s="235"/>
      <c r="OI118" s="235"/>
      <c r="OJ118" s="235"/>
    </row>
    <row r="119" spans="1:400" s="246" customFormat="1" ht="15.95" customHeight="1" thickBot="1">
      <c r="A119" s="242" t="s">
        <v>1913</v>
      </c>
      <c r="B119" s="243" t="s">
        <v>496</v>
      </c>
      <c r="C119" s="243" t="s">
        <v>1916</v>
      </c>
      <c r="D119" s="243" t="s">
        <v>2238</v>
      </c>
      <c r="E119" s="243" t="s">
        <v>365</v>
      </c>
      <c r="F119" s="243" t="s">
        <v>1914</v>
      </c>
      <c r="G119" s="243" t="s">
        <v>2237</v>
      </c>
      <c r="H119" s="242" t="s">
        <v>1726</v>
      </c>
      <c r="I119" s="242" t="s">
        <v>1918</v>
      </c>
      <c r="J119" s="242"/>
      <c r="K119" s="242" t="s">
        <v>367</v>
      </c>
      <c r="L119" s="235"/>
      <c r="M119" s="235"/>
      <c r="N119" s="235"/>
      <c r="O119" s="235"/>
      <c r="P119" s="235"/>
      <c r="Q119" s="235"/>
      <c r="R119" s="235"/>
      <c r="S119" s="235"/>
      <c r="T119" s="235"/>
      <c r="U119" s="235"/>
      <c r="V119" s="235"/>
      <c r="W119" s="235"/>
      <c r="X119" s="235"/>
      <c r="Y119" s="235"/>
      <c r="Z119" s="235"/>
      <c r="AA119" s="235"/>
      <c r="AB119" s="235"/>
      <c r="AC119" s="235"/>
      <c r="AD119" s="235"/>
      <c r="AE119" s="235"/>
      <c r="AF119" s="235"/>
      <c r="AG119" s="235"/>
      <c r="AH119" s="235"/>
      <c r="AI119" s="235"/>
      <c r="AJ119" s="235"/>
      <c r="AK119" s="235"/>
      <c r="AL119" s="235"/>
      <c r="AM119" s="235"/>
      <c r="AN119" s="235"/>
      <c r="AO119" s="235"/>
      <c r="AP119" s="235"/>
      <c r="AQ119" s="235"/>
      <c r="AR119" s="235"/>
      <c r="AS119" s="235"/>
      <c r="AT119" s="235"/>
      <c r="AU119" s="235"/>
      <c r="AV119" s="235"/>
      <c r="AW119" s="235"/>
      <c r="AX119" s="235"/>
      <c r="AY119" s="235"/>
      <c r="AZ119" s="235"/>
      <c r="BA119" s="235"/>
      <c r="BB119" s="235"/>
      <c r="BC119" s="235"/>
      <c r="BD119" s="235"/>
      <c r="BE119" s="235"/>
      <c r="BF119" s="235"/>
      <c r="BG119" s="235"/>
      <c r="BH119" s="235"/>
      <c r="BI119" s="235"/>
      <c r="BJ119" s="235"/>
      <c r="BK119" s="235"/>
      <c r="BL119" s="235"/>
      <c r="BM119" s="235"/>
      <c r="BN119" s="235"/>
      <c r="BO119" s="235"/>
      <c r="BP119" s="235"/>
      <c r="BQ119" s="235"/>
      <c r="BR119" s="235"/>
      <c r="BS119" s="235"/>
      <c r="BT119" s="235"/>
      <c r="BU119" s="235"/>
      <c r="BV119" s="235"/>
      <c r="BW119" s="235"/>
      <c r="BX119" s="235"/>
      <c r="BY119" s="235"/>
      <c r="BZ119" s="235"/>
      <c r="CA119" s="235"/>
      <c r="CB119" s="235"/>
      <c r="CC119" s="235"/>
      <c r="CD119" s="235"/>
      <c r="CE119" s="235"/>
      <c r="CF119" s="235"/>
      <c r="CG119" s="235"/>
      <c r="CH119" s="235"/>
      <c r="CI119" s="235"/>
      <c r="CJ119" s="235"/>
      <c r="CK119" s="235"/>
      <c r="CL119" s="235"/>
      <c r="CM119" s="235"/>
      <c r="CN119" s="235"/>
      <c r="CO119" s="235"/>
      <c r="CP119" s="235"/>
      <c r="CQ119" s="235"/>
      <c r="CR119" s="235"/>
      <c r="CS119" s="235"/>
      <c r="CT119" s="235"/>
      <c r="CU119" s="235"/>
      <c r="CV119" s="235"/>
      <c r="CW119" s="235"/>
      <c r="CX119" s="235"/>
      <c r="CY119" s="235"/>
      <c r="CZ119" s="235"/>
      <c r="DA119" s="235"/>
      <c r="DB119" s="235"/>
      <c r="DC119" s="235"/>
      <c r="DD119" s="235"/>
      <c r="DE119" s="235"/>
      <c r="DF119" s="235"/>
      <c r="DG119" s="235"/>
      <c r="DH119" s="235"/>
      <c r="DI119" s="235"/>
      <c r="DJ119" s="235"/>
      <c r="DK119" s="235"/>
      <c r="DL119" s="235"/>
      <c r="DM119" s="235"/>
      <c r="DN119" s="235"/>
      <c r="DO119" s="235"/>
      <c r="DP119" s="235"/>
      <c r="DQ119" s="235"/>
      <c r="DR119" s="235"/>
      <c r="DS119" s="235"/>
      <c r="DT119" s="235"/>
      <c r="DU119" s="235"/>
      <c r="DV119" s="235"/>
      <c r="DW119" s="235"/>
      <c r="DX119" s="235"/>
      <c r="DY119" s="235"/>
      <c r="DZ119" s="235"/>
      <c r="EA119" s="235"/>
      <c r="EB119" s="235"/>
      <c r="EC119" s="235"/>
      <c r="ED119" s="235"/>
      <c r="EE119" s="235"/>
      <c r="EF119" s="235"/>
      <c r="EG119" s="235"/>
      <c r="EH119" s="235"/>
      <c r="EI119" s="235"/>
      <c r="EJ119" s="235"/>
      <c r="EK119" s="235"/>
      <c r="EL119" s="235"/>
      <c r="EM119" s="235"/>
      <c r="EN119" s="235"/>
      <c r="EO119" s="235"/>
      <c r="EP119" s="235"/>
      <c r="EQ119" s="235"/>
      <c r="ER119" s="235"/>
      <c r="ES119" s="235"/>
      <c r="ET119" s="235"/>
      <c r="EU119" s="235"/>
      <c r="EV119" s="235"/>
      <c r="EW119" s="235"/>
      <c r="EX119" s="235"/>
      <c r="EY119" s="235"/>
      <c r="EZ119" s="235"/>
      <c r="FA119" s="235"/>
      <c r="FB119" s="235"/>
      <c r="FC119" s="235"/>
      <c r="FD119" s="235"/>
      <c r="FE119" s="235"/>
      <c r="FF119" s="235"/>
      <c r="FG119" s="235"/>
      <c r="FH119" s="235"/>
      <c r="FI119" s="235"/>
      <c r="FJ119" s="235"/>
      <c r="FK119" s="235"/>
      <c r="FL119" s="235"/>
      <c r="FM119" s="235"/>
      <c r="FN119" s="235"/>
      <c r="FO119" s="235"/>
      <c r="FP119" s="235"/>
      <c r="FQ119" s="235"/>
      <c r="FR119" s="235"/>
      <c r="FS119" s="235"/>
      <c r="FT119" s="235"/>
      <c r="FU119" s="235"/>
      <c r="FV119" s="235"/>
      <c r="FW119" s="235"/>
      <c r="FX119" s="235"/>
      <c r="FY119" s="235"/>
      <c r="FZ119" s="235"/>
      <c r="GA119" s="235"/>
      <c r="GB119" s="235"/>
      <c r="GC119" s="235"/>
      <c r="GD119" s="235"/>
      <c r="GE119" s="235"/>
      <c r="GF119" s="235"/>
      <c r="GG119" s="235"/>
      <c r="GH119" s="235"/>
      <c r="GI119" s="235"/>
      <c r="GJ119" s="235"/>
      <c r="GK119" s="235"/>
      <c r="GL119" s="235"/>
      <c r="GM119" s="235"/>
      <c r="GN119" s="235"/>
      <c r="GO119" s="235"/>
      <c r="GP119" s="235"/>
      <c r="GQ119" s="235"/>
      <c r="GR119" s="235"/>
      <c r="GS119" s="235"/>
      <c r="GT119" s="235"/>
      <c r="GU119" s="235"/>
      <c r="GV119" s="235"/>
      <c r="GW119" s="235"/>
      <c r="GX119" s="235"/>
      <c r="GY119" s="235"/>
      <c r="GZ119" s="235"/>
      <c r="HA119" s="235"/>
      <c r="HB119" s="235"/>
      <c r="HC119" s="235"/>
      <c r="HD119" s="235"/>
      <c r="HE119" s="235"/>
      <c r="HF119" s="235"/>
      <c r="HG119" s="235"/>
      <c r="HH119" s="235"/>
      <c r="HI119" s="235"/>
      <c r="HJ119" s="235"/>
      <c r="HK119" s="235"/>
      <c r="HL119" s="235"/>
      <c r="HM119" s="235"/>
      <c r="HN119" s="235"/>
      <c r="HO119" s="235"/>
      <c r="HP119" s="235"/>
      <c r="HQ119" s="235"/>
      <c r="HR119" s="235"/>
      <c r="HS119" s="235"/>
      <c r="HT119" s="235"/>
      <c r="HU119" s="235"/>
      <c r="HV119" s="235"/>
      <c r="HW119" s="235"/>
      <c r="HX119" s="235"/>
      <c r="HY119" s="235"/>
      <c r="HZ119" s="235"/>
      <c r="IA119" s="235"/>
      <c r="IB119" s="235"/>
      <c r="IC119" s="235"/>
      <c r="ID119" s="235"/>
      <c r="IE119" s="235"/>
      <c r="IF119" s="235"/>
      <c r="IG119" s="235"/>
      <c r="IH119" s="235"/>
      <c r="II119" s="235"/>
      <c r="IJ119" s="235"/>
      <c r="IK119" s="235"/>
      <c r="IL119" s="235"/>
      <c r="IM119" s="235"/>
      <c r="IN119" s="235"/>
      <c r="IO119" s="235"/>
      <c r="IP119" s="235"/>
      <c r="IQ119" s="235"/>
      <c r="IR119" s="235"/>
      <c r="IS119" s="235"/>
      <c r="IT119" s="235"/>
      <c r="IU119" s="235"/>
      <c r="IV119" s="235"/>
      <c r="IW119" s="235"/>
      <c r="IX119" s="235"/>
      <c r="IY119" s="235"/>
      <c r="IZ119" s="235"/>
      <c r="JA119" s="235"/>
      <c r="JB119" s="235"/>
      <c r="JC119" s="235"/>
      <c r="JD119" s="235"/>
      <c r="JE119" s="235"/>
      <c r="JF119" s="235"/>
      <c r="JG119" s="235"/>
      <c r="JH119" s="235"/>
      <c r="JI119" s="235"/>
      <c r="JJ119" s="235"/>
      <c r="JK119" s="235"/>
      <c r="JL119" s="235"/>
      <c r="JM119" s="235"/>
      <c r="JN119" s="235"/>
      <c r="JO119" s="235"/>
      <c r="JP119" s="235"/>
      <c r="JQ119" s="235"/>
      <c r="JR119" s="235"/>
      <c r="JS119" s="235"/>
      <c r="JT119" s="235"/>
      <c r="JU119" s="235"/>
      <c r="JV119" s="235"/>
      <c r="JW119" s="235"/>
      <c r="JX119" s="235"/>
      <c r="JY119" s="235"/>
      <c r="JZ119" s="235"/>
      <c r="KA119" s="235"/>
      <c r="KB119" s="235"/>
      <c r="KC119" s="235"/>
      <c r="KD119" s="235"/>
      <c r="KE119" s="235"/>
      <c r="KF119" s="235"/>
      <c r="KG119" s="235"/>
      <c r="KH119" s="235"/>
      <c r="KI119" s="235"/>
      <c r="KJ119" s="235"/>
      <c r="KK119" s="235"/>
      <c r="KL119" s="235"/>
      <c r="KM119" s="235"/>
      <c r="KN119" s="235"/>
      <c r="KO119" s="235"/>
      <c r="KP119" s="235"/>
      <c r="KQ119" s="235"/>
      <c r="KR119" s="235"/>
      <c r="KS119" s="235"/>
      <c r="KT119" s="235"/>
      <c r="KU119" s="235"/>
      <c r="KV119" s="235"/>
      <c r="KW119" s="235"/>
      <c r="KX119" s="235"/>
      <c r="KY119" s="235"/>
      <c r="KZ119" s="235"/>
      <c r="LA119" s="235"/>
      <c r="LB119" s="235"/>
      <c r="LC119" s="235"/>
      <c r="LD119" s="235"/>
      <c r="LE119" s="235"/>
      <c r="LF119" s="235"/>
      <c r="LG119" s="235"/>
      <c r="LH119" s="235"/>
      <c r="LI119" s="235"/>
      <c r="LJ119" s="235"/>
      <c r="LK119" s="235"/>
      <c r="LL119" s="235"/>
      <c r="LM119" s="235"/>
      <c r="LN119" s="235"/>
      <c r="LO119" s="235"/>
      <c r="LP119" s="235"/>
      <c r="LQ119" s="235"/>
      <c r="LR119" s="235"/>
      <c r="LS119" s="235"/>
      <c r="LT119" s="235"/>
      <c r="LU119" s="235"/>
      <c r="LV119" s="235"/>
      <c r="LW119" s="235"/>
      <c r="LX119" s="235"/>
      <c r="LY119" s="235"/>
      <c r="LZ119" s="235"/>
      <c r="MA119" s="235"/>
      <c r="MB119" s="235"/>
      <c r="MC119" s="235"/>
      <c r="MD119" s="235"/>
      <c r="ME119" s="235"/>
      <c r="MF119" s="235"/>
      <c r="MG119" s="235"/>
      <c r="MH119" s="235"/>
      <c r="MI119" s="235"/>
      <c r="MJ119" s="235"/>
      <c r="MK119" s="235"/>
      <c r="ML119" s="235"/>
      <c r="MM119" s="235"/>
      <c r="MN119" s="235"/>
      <c r="MO119" s="235"/>
      <c r="MP119" s="235"/>
      <c r="MQ119" s="235"/>
      <c r="MR119" s="235"/>
      <c r="MS119" s="235"/>
      <c r="MT119" s="235"/>
      <c r="MU119" s="235"/>
      <c r="MV119" s="235"/>
      <c r="MW119" s="235"/>
      <c r="MX119" s="235"/>
      <c r="MY119" s="235"/>
      <c r="MZ119" s="235"/>
      <c r="NA119" s="235"/>
      <c r="NB119" s="235"/>
      <c r="NC119" s="235"/>
      <c r="ND119" s="235"/>
      <c r="NE119" s="235"/>
      <c r="NF119" s="235"/>
      <c r="NG119" s="235"/>
      <c r="NH119" s="235"/>
      <c r="NI119" s="235"/>
      <c r="NJ119" s="235"/>
      <c r="NK119" s="235"/>
      <c r="NL119" s="235"/>
      <c r="NM119" s="235"/>
      <c r="NN119" s="235"/>
      <c r="NO119" s="235"/>
      <c r="NP119" s="235"/>
      <c r="NQ119" s="235"/>
      <c r="NR119" s="235"/>
      <c r="NS119" s="235"/>
      <c r="NT119" s="235"/>
      <c r="NU119" s="235"/>
      <c r="NV119" s="235"/>
      <c r="NW119" s="235"/>
      <c r="NX119" s="235"/>
      <c r="NY119" s="235"/>
      <c r="NZ119" s="235"/>
      <c r="OA119" s="235"/>
      <c r="OB119" s="235"/>
      <c r="OC119" s="235"/>
      <c r="OD119" s="235"/>
      <c r="OE119" s="235"/>
      <c r="OF119" s="235"/>
      <c r="OG119" s="235"/>
      <c r="OH119" s="235"/>
      <c r="OI119" s="235"/>
      <c r="OJ119" s="235"/>
    </row>
    <row r="120" spans="1:400" s="246" customFormat="1" ht="15.95" customHeight="1" thickBot="1">
      <c r="A120" s="242" t="s">
        <v>1921</v>
      </c>
      <c r="B120" s="243" t="s">
        <v>496</v>
      </c>
      <c r="C120" s="243" t="s">
        <v>1922</v>
      </c>
      <c r="D120" s="243" t="s">
        <v>2236</v>
      </c>
      <c r="E120" s="243" t="s">
        <v>365</v>
      </c>
      <c r="F120" s="243" t="s">
        <v>1922</v>
      </c>
      <c r="G120" s="243" t="s">
        <v>2235</v>
      </c>
      <c r="H120" s="242" t="s">
        <v>1726</v>
      </c>
      <c r="I120" s="242" t="s">
        <v>1925</v>
      </c>
      <c r="J120" s="242"/>
      <c r="K120" s="242"/>
      <c r="L120" s="235"/>
      <c r="M120" s="235"/>
      <c r="N120" s="235"/>
      <c r="O120" s="235"/>
      <c r="P120" s="235"/>
      <c r="Q120" s="235"/>
      <c r="R120" s="235"/>
      <c r="S120" s="235"/>
      <c r="T120" s="235"/>
      <c r="U120" s="235"/>
      <c r="V120" s="235"/>
      <c r="W120" s="235"/>
      <c r="X120" s="235"/>
      <c r="Y120" s="235"/>
      <c r="Z120" s="235"/>
      <c r="AA120" s="235"/>
      <c r="AB120" s="235"/>
      <c r="AC120" s="235"/>
      <c r="AD120" s="235"/>
      <c r="AE120" s="235"/>
      <c r="AF120" s="235"/>
      <c r="AG120" s="235"/>
      <c r="AH120" s="235"/>
      <c r="AI120" s="235"/>
      <c r="AJ120" s="235"/>
      <c r="AK120" s="235"/>
      <c r="AL120" s="235"/>
      <c r="AM120" s="235"/>
      <c r="AN120" s="235"/>
      <c r="AO120" s="235"/>
      <c r="AP120" s="235"/>
      <c r="AQ120" s="235"/>
      <c r="AR120" s="235"/>
      <c r="AS120" s="235"/>
      <c r="AT120" s="235"/>
      <c r="AU120" s="235"/>
      <c r="AV120" s="235"/>
      <c r="AW120" s="235"/>
      <c r="AX120" s="235"/>
      <c r="AY120" s="235"/>
      <c r="AZ120" s="235"/>
      <c r="BA120" s="235"/>
      <c r="BB120" s="235"/>
      <c r="BC120" s="235"/>
      <c r="BD120" s="235"/>
      <c r="BE120" s="235"/>
      <c r="BF120" s="235"/>
      <c r="BG120" s="235"/>
      <c r="BH120" s="235"/>
      <c r="BI120" s="235"/>
      <c r="BJ120" s="235"/>
      <c r="BK120" s="235"/>
      <c r="BL120" s="235"/>
      <c r="BM120" s="235"/>
      <c r="BN120" s="235"/>
      <c r="BO120" s="235"/>
      <c r="BP120" s="235"/>
      <c r="BQ120" s="235"/>
      <c r="BR120" s="235"/>
      <c r="BS120" s="235"/>
      <c r="BT120" s="235"/>
      <c r="BU120" s="235"/>
      <c r="BV120" s="235"/>
      <c r="BW120" s="235"/>
      <c r="BX120" s="235"/>
      <c r="BY120" s="235"/>
      <c r="BZ120" s="235"/>
      <c r="CA120" s="235"/>
      <c r="CB120" s="235"/>
      <c r="CC120" s="235"/>
      <c r="CD120" s="235"/>
      <c r="CE120" s="235"/>
      <c r="CF120" s="235"/>
      <c r="CG120" s="235"/>
      <c r="CH120" s="235"/>
      <c r="CI120" s="235"/>
      <c r="CJ120" s="235"/>
      <c r="CK120" s="235"/>
      <c r="CL120" s="235"/>
      <c r="CM120" s="235"/>
      <c r="CN120" s="235"/>
      <c r="CO120" s="235"/>
      <c r="CP120" s="235"/>
      <c r="CQ120" s="235"/>
      <c r="CR120" s="235"/>
      <c r="CS120" s="235"/>
      <c r="CT120" s="235"/>
      <c r="CU120" s="235"/>
      <c r="CV120" s="235"/>
      <c r="CW120" s="235"/>
      <c r="CX120" s="235"/>
      <c r="CY120" s="235"/>
      <c r="CZ120" s="235"/>
      <c r="DA120" s="235"/>
      <c r="DB120" s="235"/>
      <c r="DC120" s="235"/>
      <c r="DD120" s="235"/>
      <c r="DE120" s="235"/>
      <c r="DF120" s="235"/>
      <c r="DG120" s="235"/>
      <c r="DH120" s="235"/>
      <c r="DI120" s="235"/>
      <c r="DJ120" s="235"/>
      <c r="DK120" s="235"/>
      <c r="DL120" s="235"/>
      <c r="DM120" s="235"/>
      <c r="DN120" s="235"/>
      <c r="DO120" s="235"/>
      <c r="DP120" s="235"/>
      <c r="DQ120" s="235"/>
      <c r="DR120" s="235"/>
      <c r="DS120" s="235"/>
      <c r="DT120" s="235"/>
      <c r="DU120" s="235"/>
      <c r="DV120" s="235"/>
      <c r="DW120" s="235"/>
      <c r="DX120" s="235"/>
      <c r="DY120" s="235"/>
      <c r="DZ120" s="235"/>
      <c r="EA120" s="235"/>
      <c r="EB120" s="235"/>
      <c r="EC120" s="235"/>
      <c r="ED120" s="235"/>
      <c r="EE120" s="235"/>
      <c r="EF120" s="235"/>
      <c r="EG120" s="235"/>
      <c r="EH120" s="235"/>
      <c r="EI120" s="235"/>
      <c r="EJ120" s="235"/>
      <c r="EK120" s="235"/>
      <c r="EL120" s="235"/>
      <c r="EM120" s="235"/>
      <c r="EN120" s="235"/>
      <c r="EO120" s="235"/>
      <c r="EP120" s="235"/>
      <c r="EQ120" s="235"/>
      <c r="ER120" s="235"/>
      <c r="ES120" s="235"/>
      <c r="ET120" s="235"/>
      <c r="EU120" s="235"/>
      <c r="EV120" s="235"/>
      <c r="EW120" s="235"/>
      <c r="EX120" s="235"/>
      <c r="EY120" s="235"/>
      <c r="EZ120" s="235"/>
      <c r="FA120" s="235"/>
      <c r="FB120" s="235"/>
      <c r="FC120" s="235"/>
      <c r="FD120" s="235"/>
      <c r="FE120" s="235"/>
      <c r="FF120" s="235"/>
      <c r="FG120" s="235"/>
      <c r="FH120" s="235"/>
      <c r="FI120" s="235"/>
      <c r="FJ120" s="235"/>
      <c r="FK120" s="235"/>
      <c r="FL120" s="235"/>
      <c r="FM120" s="235"/>
      <c r="FN120" s="235"/>
      <c r="FO120" s="235"/>
      <c r="FP120" s="235"/>
      <c r="FQ120" s="235"/>
      <c r="FR120" s="235"/>
      <c r="FS120" s="235"/>
      <c r="FT120" s="235"/>
      <c r="FU120" s="235"/>
      <c r="FV120" s="235"/>
      <c r="FW120" s="235"/>
      <c r="FX120" s="235"/>
      <c r="FY120" s="235"/>
      <c r="FZ120" s="235"/>
      <c r="GA120" s="235"/>
      <c r="GB120" s="235"/>
      <c r="GC120" s="235"/>
      <c r="GD120" s="235"/>
      <c r="GE120" s="235"/>
      <c r="GF120" s="235"/>
      <c r="GG120" s="235"/>
      <c r="GH120" s="235"/>
      <c r="GI120" s="235"/>
      <c r="GJ120" s="235"/>
      <c r="GK120" s="235"/>
      <c r="GL120" s="235"/>
      <c r="GM120" s="235"/>
      <c r="GN120" s="235"/>
      <c r="GO120" s="235"/>
      <c r="GP120" s="235"/>
      <c r="GQ120" s="235"/>
      <c r="GR120" s="235"/>
      <c r="GS120" s="235"/>
      <c r="GT120" s="235"/>
      <c r="GU120" s="235"/>
      <c r="GV120" s="235"/>
      <c r="GW120" s="235"/>
      <c r="GX120" s="235"/>
      <c r="GY120" s="235"/>
      <c r="GZ120" s="235"/>
      <c r="HA120" s="235"/>
      <c r="HB120" s="235"/>
      <c r="HC120" s="235"/>
      <c r="HD120" s="235"/>
      <c r="HE120" s="235"/>
      <c r="HF120" s="235"/>
      <c r="HG120" s="235"/>
      <c r="HH120" s="235"/>
      <c r="HI120" s="235"/>
      <c r="HJ120" s="235"/>
      <c r="HK120" s="235"/>
      <c r="HL120" s="235"/>
      <c r="HM120" s="235"/>
      <c r="HN120" s="235"/>
      <c r="HO120" s="235"/>
      <c r="HP120" s="235"/>
      <c r="HQ120" s="235"/>
      <c r="HR120" s="235"/>
      <c r="HS120" s="235"/>
      <c r="HT120" s="235"/>
      <c r="HU120" s="235"/>
      <c r="HV120" s="235"/>
      <c r="HW120" s="235"/>
      <c r="HX120" s="235"/>
      <c r="HY120" s="235"/>
      <c r="HZ120" s="235"/>
      <c r="IA120" s="235"/>
      <c r="IB120" s="235"/>
      <c r="IC120" s="235"/>
      <c r="ID120" s="235"/>
      <c r="IE120" s="235"/>
      <c r="IF120" s="235"/>
      <c r="IG120" s="235"/>
      <c r="IH120" s="235"/>
      <c r="II120" s="235"/>
      <c r="IJ120" s="235"/>
      <c r="IK120" s="235"/>
      <c r="IL120" s="235"/>
      <c r="IM120" s="235"/>
      <c r="IN120" s="235"/>
      <c r="IO120" s="235"/>
      <c r="IP120" s="235"/>
      <c r="IQ120" s="235"/>
      <c r="IR120" s="235"/>
      <c r="IS120" s="235"/>
      <c r="IT120" s="235"/>
      <c r="IU120" s="235"/>
      <c r="IV120" s="235"/>
      <c r="IW120" s="235"/>
      <c r="IX120" s="235"/>
      <c r="IY120" s="235"/>
      <c r="IZ120" s="235"/>
      <c r="JA120" s="235"/>
      <c r="JB120" s="235"/>
      <c r="JC120" s="235"/>
      <c r="JD120" s="235"/>
      <c r="JE120" s="235"/>
      <c r="JF120" s="235"/>
      <c r="JG120" s="235"/>
      <c r="JH120" s="235"/>
      <c r="JI120" s="235"/>
      <c r="JJ120" s="235"/>
      <c r="JK120" s="235"/>
      <c r="JL120" s="235"/>
      <c r="JM120" s="235"/>
      <c r="JN120" s="235"/>
      <c r="JO120" s="235"/>
      <c r="JP120" s="235"/>
      <c r="JQ120" s="235"/>
      <c r="JR120" s="235"/>
      <c r="JS120" s="235"/>
      <c r="JT120" s="235"/>
      <c r="JU120" s="235"/>
      <c r="JV120" s="235"/>
      <c r="JW120" s="235"/>
      <c r="JX120" s="235"/>
      <c r="JY120" s="235"/>
      <c r="JZ120" s="235"/>
      <c r="KA120" s="235"/>
      <c r="KB120" s="235"/>
      <c r="KC120" s="235"/>
      <c r="KD120" s="235"/>
      <c r="KE120" s="235"/>
      <c r="KF120" s="235"/>
      <c r="KG120" s="235"/>
      <c r="KH120" s="235"/>
      <c r="KI120" s="235"/>
      <c r="KJ120" s="235"/>
      <c r="KK120" s="235"/>
      <c r="KL120" s="235"/>
      <c r="KM120" s="235"/>
      <c r="KN120" s="235"/>
      <c r="KO120" s="235"/>
      <c r="KP120" s="235"/>
      <c r="KQ120" s="235"/>
      <c r="KR120" s="235"/>
      <c r="KS120" s="235"/>
      <c r="KT120" s="235"/>
      <c r="KU120" s="235"/>
      <c r="KV120" s="235"/>
      <c r="KW120" s="235"/>
      <c r="KX120" s="235"/>
      <c r="KY120" s="235"/>
      <c r="KZ120" s="235"/>
      <c r="LA120" s="235"/>
      <c r="LB120" s="235"/>
      <c r="LC120" s="235"/>
      <c r="LD120" s="235"/>
      <c r="LE120" s="235"/>
      <c r="LF120" s="235"/>
      <c r="LG120" s="235"/>
      <c r="LH120" s="235"/>
      <c r="LI120" s="235"/>
      <c r="LJ120" s="235"/>
      <c r="LK120" s="235"/>
      <c r="LL120" s="235"/>
      <c r="LM120" s="235"/>
      <c r="LN120" s="235"/>
      <c r="LO120" s="235"/>
      <c r="LP120" s="235"/>
      <c r="LQ120" s="235"/>
      <c r="LR120" s="235"/>
      <c r="LS120" s="235"/>
      <c r="LT120" s="235"/>
      <c r="LU120" s="235"/>
      <c r="LV120" s="235"/>
      <c r="LW120" s="235"/>
      <c r="LX120" s="235"/>
      <c r="LY120" s="235"/>
      <c r="LZ120" s="235"/>
      <c r="MA120" s="235"/>
      <c r="MB120" s="235"/>
      <c r="MC120" s="235"/>
      <c r="MD120" s="235"/>
      <c r="ME120" s="235"/>
      <c r="MF120" s="235"/>
      <c r="MG120" s="235"/>
      <c r="MH120" s="235"/>
      <c r="MI120" s="235"/>
      <c r="MJ120" s="235"/>
      <c r="MK120" s="235"/>
      <c r="ML120" s="235"/>
      <c r="MM120" s="235"/>
      <c r="MN120" s="235"/>
      <c r="MO120" s="235"/>
      <c r="MP120" s="235"/>
      <c r="MQ120" s="235"/>
      <c r="MR120" s="235"/>
      <c r="MS120" s="235"/>
      <c r="MT120" s="235"/>
      <c r="MU120" s="235"/>
      <c r="MV120" s="235"/>
      <c r="MW120" s="235"/>
      <c r="MX120" s="235"/>
      <c r="MY120" s="235"/>
      <c r="MZ120" s="235"/>
      <c r="NA120" s="235"/>
      <c r="NB120" s="235"/>
      <c r="NC120" s="235"/>
      <c r="ND120" s="235"/>
      <c r="NE120" s="235"/>
      <c r="NF120" s="235"/>
      <c r="NG120" s="235"/>
      <c r="NH120" s="235"/>
      <c r="NI120" s="235"/>
      <c r="NJ120" s="235"/>
      <c r="NK120" s="235"/>
      <c r="NL120" s="235"/>
      <c r="NM120" s="235"/>
      <c r="NN120" s="235"/>
      <c r="NO120" s="235"/>
      <c r="NP120" s="235"/>
      <c r="NQ120" s="235"/>
      <c r="NR120" s="235"/>
      <c r="NS120" s="235"/>
      <c r="NT120" s="235"/>
      <c r="NU120" s="235"/>
      <c r="NV120" s="235"/>
      <c r="NW120" s="235"/>
      <c r="NX120" s="235"/>
      <c r="NY120" s="235"/>
      <c r="NZ120" s="235"/>
      <c r="OA120" s="235"/>
      <c r="OB120" s="235"/>
      <c r="OC120" s="235"/>
      <c r="OD120" s="235"/>
      <c r="OE120" s="235"/>
      <c r="OF120" s="235"/>
      <c r="OG120" s="235"/>
      <c r="OH120" s="235"/>
      <c r="OI120" s="235"/>
      <c r="OJ120" s="235"/>
    </row>
    <row r="121" spans="1:400" ht="15.95" customHeight="1" thickBot="1">
      <c r="A121" s="242" t="s">
        <v>2234</v>
      </c>
      <c r="B121" s="243" t="s">
        <v>497</v>
      </c>
      <c r="C121" s="243" t="s">
        <v>1947</v>
      </c>
      <c r="D121" s="243" t="s">
        <v>2233</v>
      </c>
      <c r="E121" s="243" t="s">
        <v>497</v>
      </c>
      <c r="F121" s="243" t="s">
        <v>1945</v>
      </c>
      <c r="G121" s="243" t="s">
        <v>2232</v>
      </c>
      <c r="H121" s="242" t="s">
        <v>1726</v>
      </c>
      <c r="I121" s="245" t="s">
        <v>1949</v>
      </c>
      <c r="J121" s="242"/>
      <c r="K121" s="242"/>
    </row>
    <row r="122" spans="1:400" s="244" customFormat="1" ht="15.95" customHeight="1" thickBot="1">
      <c r="A122" s="242" t="s">
        <v>2231</v>
      </c>
      <c r="B122" s="243" t="s">
        <v>497</v>
      </c>
      <c r="C122" s="243" t="s">
        <v>1953</v>
      </c>
      <c r="D122" s="243" t="s">
        <v>2230</v>
      </c>
      <c r="E122" s="243" t="s">
        <v>497</v>
      </c>
      <c r="F122" s="243" t="s">
        <v>1951</v>
      </c>
      <c r="G122" s="243" t="s">
        <v>2229</v>
      </c>
      <c r="H122" s="242" t="s">
        <v>1726</v>
      </c>
      <c r="I122" s="242" t="s">
        <v>1955</v>
      </c>
      <c r="J122" s="242"/>
      <c r="K122" s="242"/>
      <c r="L122" s="235"/>
      <c r="M122" s="235"/>
      <c r="N122" s="235"/>
      <c r="O122" s="235"/>
      <c r="P122" s="235"/>
      <c r="Q122" s="235"/>
      <c r="R122" s="235"/>
      <c r="S122" s="235"/>
      <c r="T122" s="235"/>
      <c r="U122" s="235"/>
      <c r="V122" s="235"/>
      <c r="W122" s="235"/>
      <c r="X122" s="235"/>
      <c r="Y122" s="235"/>
      <c r="Z122" s="235"/>
      <c r="AA122" s="235"/>
      <c r="AB122" s="235"/>
      <c r="AC122" s="235"/>
      <c r="AD122" s="235"/>
      <c r="AE122" s="235"/>
      <c r="AF122" s="235"/>
      <c r="AG122" s="235"/>
      <c r="AH122" s="235"/>
      <c r="AI122" s="235"/>
      <c r="AJ122" s="235"/>
      <c r="AK122" s="235"/>
      <c r="AL122" s="235"/>
      <c r="AM122" s="235"/>
      <c r="AN122" s="235"/>
      <c r="AO122" s="235"/>
      <c r="AP122" s="235"/>
      <c r="AQ122" s="235"/>
      <c r="AR122" s="235"/>
      <c r="AS122" s="235"/>
      <c r="AT122" s="235"/>
      <c r="AU122" s="235"/>
      <c r="AV122" s="235"/>
      <c r="AW122" s="235"/>
      <c r="AX122" s="235"/>
      <c r="AY122" s="235"/>
      <c r="AZ122" s="235"/>
      <c r="BA122" s="235"/>
      <c r="BB122" s="235"/>
      <c r="BC122" s="235"/>
      <c r="BD122" s="235"/>
      <c r="BE122" s="235"/>
      <c r="BF122" s="235"/>
      <c r="BG122" s="235"/>
      <c r="BH122" s="235"/>
      <c r="BI122" s="235"/>
      <c r="BJ122" s="235"/>
      <c r="BK122" s="235"/>
      <c r="BL122" s="235"/>
      <c r="BM122" s="235"/>
      <c r="BN122" s="235"/>
      <c r="BO122" s="235"/>
      <c r="BP122" s="235"/>
      <c r="BQ122" s="235"/>
      <c r="BR122" s="235"/>
      <c r="BS122" s="235"/>
      <c r="BT122" s="235"/>
      <c r="BU122" s="235"/>
      <c r="BV122" s="235"/>
      <c r="BW122" s="235"/>
      <c r="BX122" s="235"/>
      <c r="BY122" s="235"/>
      <c r="BZ122" s="235"/>
      <c r="CA122" s="235"/>
      <c r="CB122" s="235"/>
      <c r="CC122" s="235"/>
      <c r="CD122" s="235"/>
      <c r="CE122" s="235"/>
      <c r="CF122" s="235"/>
      <c r="CG122" s="235"/>
      <c r="CH122" s="235"/>
      <c r="CI122" s="235"/>
      <c r="CJ122" s="235"/>
      <c r="CK122" s="235"/>
      <c r="CL122" s="235"/>
      <c r="CM122" s="235"/>
      <c r="CN122" s="235"/>
      <c r="CO122" s="235"/>
      <c r="CP122" s="235"/>
      <c r="CQ122" s="235"/>
      <c r="CR122" s="235"/>
      <c r="CS122" s="235"/>
      <c r="CT122" s="235"/>
      <c r="CU122" s="235"/>
      <c r="CV122" s="235"/>
      <c r="CW122" s="235"/>
      <c r="CX122" s="235"/>
      <c r="CY122" s="235"/>
      <c r="CZ122" s="235"/>
      <c r="DA122" s="235"/>
      <c r="DB122" s="235"/>
      <c r="DC122" s="235"/>
      <c r="DD122" s="235"/>
      <c r="DE122" s="235"/>
      <c r="DF122" s="235"/>
      <c r="DG122" s="235"/>
      <c r="DH122" s="235"/>
      <c r="DI122" s="235"/>
      <c r="DJ122" s="235"/>
      <c r="DK122" s="235"/>
      <c r="DL122" s="235"/>
      <c r="DM122" s="235"/>
      <c r="DN122" s="235"/>
      <c r="DO122" s="235"/>
      <c r="DP122" s="235"/>
      <c r="DQ122" s="235"/>
      <c r="DR122" s="235"/>
      <c r="DS122" s="235"/>
      <c r="DT122" s="235"/>
      <c r="DU122" s="235"/>
      <c r="DV122" s="235"/>
      <c r="DW122" s="235"/>
      <c r="DX122" s="235"/>
      <c r="DY122" s="235"/>
      <c r="DZ122" s="235"/>
      <c r="EA122" s="235"/>
      <c r="EB122" s="235"/>
      <c r="EC122" s="235"/>
      <c r="ED122" s="235"/>
      <c r="EE122" s="235"/>
      <c r="EF122" s="235"/>
      <c r="EG122" s="235"/>
      <c r="EH122" s="235"/>
      <c r="EI122" s="235"/>
      <c r="EJ122" s="235"/>
      <c r="EK122" s="235"/>
      <c r="EL122" s="235"/>
      <c r="EM122" s="235"/>
      <c r="EN122" s="235"/>
      <c r="EO122" s="235"/>
      <c r="EP122" s="235"/>
      <c r="EQ122" s="235"/>
      <c r="ER122" s="235"/>
      <c r="ES122" s="235"/>
      <c r="ET122" s="235"/>
      <c r="EU122" s="235"/>
      <c r="EV122" s="235"/>
      <c r="EW122" s="235"/>
      <c r="EX122" s="235"/>
      <c r="EY122" s="235"/>
      <c r="EZ122" s="235"/>
      <c r="FA122" s="235"/>
      <c r="FB122" s="235"/>
      <c r="FC122" s="235"/>
      <c r="FD122" s="235"/>
      <c r="FE122" s="235"/>
      <c r="FF122" s="235"/>
      <c r="FG122" s="235"/>
      <c r="FH122" s="235"/>
      <c r="FI122" s="235"/>
      <c r="FJ122" s="235"/>
      <c r="FK122" s="235"/>
      <c r="FL122" s="235"/>
      <c r="FM122" s="235"/>
      <c r="FN122" s="235"/>
      <c r="FO122" s="235"/>
      <c r="FP122" s="235"/>
      <c r="FQ122" s="235"/>
      <c r="FR122" s="235"/>
      <c r="FS122" s="235"/>
      <c r="FT122" s="235"/>
      <c r="FU122" s="235"/>
      <c r="FV122" s="235"/>
      <c r="FW122" s="235"/>
      <c r="FX122" s="235"/>
      <c r="FY122" s="235"/>
      <c r="FZ122" s="235"/>
      <c r="GA122" s="235"/>
      <c r="GB122" s="235"/>
      <c r="GC122" s="235"/>
      <c r="GD122" s="235"/>
      <c r="GE122" s="235"/>
      <c r="GF122" s="235"/>
      <c r="GG122" s="235"/>
      <c r="GH122" s="235"/>
      <c r="GI122" s="235"/>
      <c r="GJ122" s="235"/>
      <c r="GK122" s="235"/>
      <c r="GL122" s="235"/>
      <c r="GM122" s="235"/>
      <c r="GN122" s="235"/>
      <c r="GO122" s="235"/>
      <c r="GP122" s="235"/>
      <c r="GQ122" s="235"/>
      <c r="GR122" s="235"/>
      <c r="GS122" s="235"/>
      <c r="GT122" s="235"/>
      <c r="GU122" s="235"/>
      <c r="GV122" s="235"/>
      <c r="GW122" s="235"/>
      <c r="GX122" s="235"/>
      <c r="GY122" s="235"/>
      <c r="GZ122" s="235"/>
      <c r="HA122" s="235"/>
      <c r="HB122" s="235"/>
      <c r="HC122" s="235"/>
      <c r="HD122" s="235"/>
      <c r="HE122" s="235"/>
      <c r="HF122" s="235"/>
      <c r="HG122" s="235"/>
      <c r="HH122" s="235"/>
      <c r="HI122" s="235"/>
      <c r="HJ122" s="235"/>
      <c r="HK122" s="235"/>
      <c r="HL122" s="235"/>
      <c r="HM122" s="235"/>
      <c r="HN122" s="235"/>
      <c r="HO122" s="235"/>
      <c r="HP122" s="235"/>
      <c r="HQ122" s="235"/>
      <c r="HR122" s="235"/>
      <c r="HS122" s="235"/>
      <c r="HT122" s="235"/>
      <c r="HU122" s="235"/>
      <c r="HV122" s="235"/>
      <c r="HW122" s="235"/>
      <c r="HX122" s="235"/>
      <c r="HY122" s="235"/>
      <c r="HZ122" s="235"/>
      <c r="IA122" s="235"/>
      <c r="IB122" s="235"/>
      <c r="IC122" s="235"/>
      <c r="ID122" s="235"/>
      <c r="IE122" s="235"/>
      <c r="IF122" s="235"/>
      <c r="IG122" s="235"/>
      <c r="IH122" s="235"/>
      <c r="II122" s="235"/>
      <c r="IJ122" s="235"/>
      <c r="IK122" s="235"/>
      <c r="IL122" s="235"/>
      <c r="IM122" s="235"/>
      <c r="IN122" s="235"/>
      <c r="IO122" s="235"/>
      <c r="IP122" s="235"/>
      <c r="IQ122" s="235"/>
      <c r="IR122" s="235"/>
      <c r="IS122" s="235"/>
      <c r="IT122" s="235"/>
      <c r="IU122" s="235"/>
      <c r="IV122" s="235"/>
      <c r="IW122" s="235"/>
      <c r="IX122" s="235"/>
      <c r="IY122" s="235"/>
      <c r="IZ122" s="235"/>
      <c r="JA122" s="235"/>
      <c r="JB122" s="235"/>
      <c r="JC122" s="235"/>
      <c r="JD122" s="235"/>
      <c r="JE122" s="235"/>
      <c r="JF122" s="235"/>
      <c r="JG122" s="235"/>
      <c r="JH122" s="235"/>
      <c r="JI122" s="235"/>
      <c r="JJ122" s="235"/>
      <c r="JK122" s="235"/>
      <c r="JL122" s="235"/>
      <c r="JM122" s="235"/>
      <c r="JN122" s="235"/>
      <c r="JO122" s="235"/>
      <c r="JP122" s="235"/>
      <c r="JQ122" s="235"/>
      <c r="JR122" s="235"/>
      <c r="JS122" s="235"/>
      <c r="JT122" s="235"/>
      <c r="JU122" s="235"/>
      <c r="JV122" s="235"/>
      <c r="JW122" s="235"/>
      <c r="JX122" s="235"/>
      <c r="JY122" s="235"/>
      <c r="JZ122" s="235"/>
      <c r="KA122" s="235"/>
      <c r="KB122" s="235"/>
      <c r="KC122" s="235"/>
      <c r="KD122" s="235"/>
      <c r="KE122" s="235"/>
      <c r="KF122" s="235"/>
      <c r="KG122" s="235"/>
      <c r="KH122" s="235"/>
      <c r="KI122" s="235"/>
      <c r="KJ122" s="235"/>
      <c r="KK122" s="235"/>
      <c r="KL122" s="235"/>
      <c r="KM122" s="235"/>
      <c r="KN122" s="235"/>
      <c r="KO122" s="235"/>
      <c r="KP122" s="235"/>
      <c r="KQ122" s="235"/>
      <c r="KR122" s="235"/>
      <c r="KS122" s="235"/>
      <c r="KT122" s="235"/>
      <c r="KU122" s="235"/>
      <c r="KV122" s="235"/>
      <c r="KW122" s="235"/>
      <c r="KX122" s="235"/>
      <c r="KY122" s="235"/>
      <c r="KZ122" s="235"/>
      <c r="LA122" s="235"/>
      <c r="LB122" s="235"/>
      <c r="LC122" s="235"/>
      <c r="LD122" s="235"/>
      <c r="LE122" s="235"/>
      <c r="LF122" s="235"/>
      <c r="LG122" s="235"/>
      <c r="LH122" s="235"/>
      <c r="LI122" s="235"/>
      <c r="LJ122" s="235"/>
      <c r="LK122" s="235"/>
      <c r="LL122" s="235"/>
      <c r="LM122" s="235"/>
      <c r="LN122" s="235"/>
      <c r="LO122" s="235"/>
      <c r="LP122" s="235"/>
      <c r="LQ122" s="235"/>
      <c r="LR122" s="235"/>
      <c r="LS122" s="235"/>
      <c r="LT122" s="235"/>
      <c r="LU122" s="235"/>
      <c r="LV122" s="235"/>
      <c r="LW122" s="235"/>
      <c r="LX122" s="235"/>
      <c r="LY122" s="235"/>
      <c r="LZ122" s="235"/>
      <c r="MA122" s="235"/>
      <c r="MB122" s="235"/>
      <c r="MC122" s="235"/>
      <c r="MD122" s="235"/>
      <c r="ME122" s="235"/>
      <c r="MF122" s="235"/>
      <c r="MG122" s="235"/>
      <c r="MH122" s="235"/>
      <c r="MI122" s="235"/>
      <c r="MJ122" s="235"/>
      <c r="MK122" s="235"/>
      <c r="ML122" s="235"/>
      <c r="MM122" s="235"/>
      <c r="MN122" s="235"/>
      <c r="MO122" s="235"/>
      <c r="MP122" s="235"/>
      <c r="MQ122" s="235"/>
      <c r="MR122" s="235"/>
      <c r="MS122" s="235"/>
      <c r="MT122" s="235"/>
      <c r="MU122" s="235"/>
      <c r="MV122" s="235"/>
      <c r="MW122" s="235"/>
      <c r="MX122" s="235"/>
      <c r="MY122" s="235"/>
      <c r="MZ122" s="235"/>
      <c r="NA122" s="235"/>
      <c r="NB122" s="235"/>
      <c r="NC122" s="235"/>
      <c r="ND122" s="235"/>
      <c r="NE122" s="235"/>
      <c r="NF122" s="235"/>
      <c r="NG122" s="235"/>
      <c r="NH122" s="235"/>
      <c r="NI122" s="235"/>
      <c r="NJ122" s="235"/>
      <c r="NK122" s="235"/>
      <c r="NL122" s="235"/>
      <c r="NM122" s="235"/>
      <c r="NN122" s="235"/>
      <c r="NO122" s="235"/>
      <c r="NP122" s="235"/>
      <c r="NQ122" s="235"/>
      <c r="NR122" s="235"/>
      <c r="NS122" s="235"/>
      <c r="NT122" s="235"/>
      <c r="NU122" s="235"/>
      <c r="NV122" s="235"/>
      <c r="NW122" s="235"/>
      <c r="NX122" s="235"/>
      <c r="NY122" s="235"/>
      <c r="NZ122" s="235"/>
      <c r="OA122" s="235"/>
      <c r="OB122" s="235"/>
      <c r="OC122" s="235"/>
      <c r="OD122" s="235"/>
      <c r="OE122" s="235"/>
      <c r="OF122" s="235"/>
      <c r="OG122" s="235"/>
      <c r="OH122" s="235"/>
      <c r="OI122" s="235"/>
      <c r="OJ122" s="235"/>
    </row>
    <row r="123" spans="1:400" s="244" customFormat="1" ht="15.95" customHeight="1" thickBot="1">
      <c r="A123" s="242" t="s">
        <v>2228</v>
      </c>
      <c r="B123" s="243" t="s">
        <v>497</v>
      </c>
      <c r="C123" s="243" t="s">
        <v>1959</v>
      </c>
      <c r="D123" s="243" t="s">
        <v>2227</v>
      </c>
      <c r="E123" s="243" t="s">
        <v>497</v>
      </c>
      <c r="F123" s="243" t="s">
        <v>1957</v>
      </c>
      <c r="G123" s="243" t="s">
        <v>2226</v>
      </c>
      <c r="H123" s="242" t="s">
        <v>1726</v>
      </c>
      <c r="I123" s="242" t="s">
        <v>1955</v>
      </c>
      <c r="J123" s="242"/>
      <c r="K123" s="242"/>
      <c r="L123" s="236"/>
      <c r="M123" s="236"/>
      <c r="N123" s="236"/>
      <c r="O123" s="236"/>
      <c r="P123" s="236"/>
      <c r="Q123" s="236"/>
      <c r="R123" s="236"/>
      <c r="S123" s="236"/>
      <c r="T123" s="236"/>
      <c r="U123" s="236"/>
      <c r="V123" s="236"/>
      <c r="W123" s="236"/>
      <c r="X123" s="236"/>
      <c r="Y123" s="236"/>
      <c r="Z123" s="236"/>
      <c r="AA123" s="236"/>
      <c r="AB123" s="236"/>
      <c r="AC123" s="236"/>
      <c r="AD123" s="235"/>
      <c r="AE123" s="235"/>
      <c r="AF123" s="235"/>
      <c r="AG123" s="235"/>
      <c r="AH123" s="235"/>
      <c r="AI123" s="235"/>
      <c r="AJ123" s="235"/>
      <c r="AK123" s="235"/>
      <c r="AL123" s="235"/>
      <c r="AM123" s="235"/>
      <c r="AN123" s="235"/>
      <c r="AO123" s="235"/>
      <c r="AP123" s="235"/>
      <c r="AQ123" s="235"/>
      <c r="AR123" s="235"/>
      <c r="AS123" s="235"/>
      <c r="AT123" s="235"/>
      <c r="AU123" s="235"/>
      <c r="AV123" s="235"/>
      <c r="AW123" s="235"/>
      <c r="AX123" s="235"/>
      <c r="AY123" s="235"/>
      <c r="AZ123" s="235"/>
      <c r="BA123" s="235"/>
      <c r="BB123" s="235"/>
      <c r="BC123" s="235"/>
      <c r="BD123" s="235"/>
      <c r="BE123" s="235"/>
      <c r="BF123" s="235"/>
      <c r="BG123" s="235"/>
      <c r="BH123" s="235"/>
      <c r="BI123" s="235"/>
      <c r="BJ123" s="235"/>
      <c r="BK123" s="235"/>
      <c r="BL123" s="235"/>
      <c r="BM123" s="235"/>
      <c r="BN123" s="235"/>
      <c r="BO123" s="235"/>
      <c r="BP123" s="235"/>
      <c r="BQ123" s="235"/>
      <c r="BR123" s="235"/>
      <c r="BS123" s="235"/>
      <c r="BT123" s="235"/>
      <c r="BU123" s="235"/>
      <c r="BV123" s="235"/>
      <c r="BW123" s="235"/>
      <c r="BX123" s="235"/>
      <c r="BY123" s="235"/>
      <c r="BZ123" s="235"/>
      <c r="CA123" s="235"/>
      <c r="CB123" s="235"/>
      <c r="CC123" s="235"/>
      <c r="CD123" s="235"/>
      <c r="CE123" s="235"/>
      <c r="CF123" s="235"/>
      <c r="CG123" s="235"/>
      <c r="CH123" s="235"/>
      <c r="CI123" s="235"/>
      <c r="CJ123" s="235"/>
      <c r="CK123" s="235"/>
      <c r="CL123" s="235"/>
      <c r="CM123" s="235"/>
      <c r="CN123" s="235"/>
      <c r="CO123" s="235"/>
      <c r="CP123" s="235"/>
      <c r="CQ123" s="235"/>
      <c r="CR123" s="235"/>
      <c r="CS123" s="235"/>
      <c r="CT123" s="235"/>
      <c r="CU123" s="235"/>
      <c r="CV123" s="235"/>
      <c r="CW123" s="235"/>
      <c r="CX123" s="235"/>
      <c r="CY123" s="235"/>
      <c r="CZ123" s="235"/>
      <c r="DA123" s="235"/>
      <c r="DB123" s="235"/>
      <c r="DC123" s="235"/>
      <c r="DD123" s="235"/>
      <c r="DE123" s="235"/>
      <c r="DF123" s="235"/>
      <c r="DG123" s="235"/>
      <c r="DH123" s="235"/>
      <c r="DI123" s="235"/>
      <c r="DJ123" s="235"/>
      <c r="DK123" s="235"/>
      <c r="DL123" s="235"/>
      <c r="DM123" s="235"/>
      <c r="DN123" s="235"/>
      <c r="DO123" s="235"/>
      <c r="DP123" s="235"/>
      <c r="DQ123" s="235"/>
      <c r="DR123" s="235"/>
      <c r="DS123" s="235"/>
      <c r="DT123" s="235"/>
      <c r="DU123" s="235"/>
      <c r="DV123" s="235"/>
      <c r="DW123" s="235"/>
      <c r="DX123" s="235"/>
      <c r="DY123" s="235"/>
      <c r="DZ123" s="235"/>
      <c r="EA123" s="235"/>
      <c r="EB123" s="235"/>
      <c r="EC123" s="235"/>
      <c r="ED123" s="235"/>
      <c r="EE123" s="235"/>
      <c r="EF123" s="235"/>
      <c r="EG123" s="235"/>
      <c r="EH123" s="235"/>
      <c r="EI123" s="235"/>
      <c r="EJ123" s="235"/>
      <c r="EK123" s="235"/>
      <c r="EL123" s="235"/>
      <c r="EM123" s="235"/>
      <c r="EN123" s="235"/>
      <c r="EO123" s="235"/>
      <c r="EP123" s="235"/>
      <c r="EQ123" s="235"/>
      <c r="ER123" s="235"/>
      <c r="ES123" s="235"/>
      <c r="ET123" s="235"/>
      <c r="EU123" s="235"/>
      <c r="EV123" s="235"/>
      <c r="EW123" s="235"/>
      <c r="EX123" s="235"/>
      <c r="EY123" s="235"/>
      <c r="EZ123" s="235"/>
      <c r="FA123" s="235"/>
      <c r="FB123" s="235"/>
      <c r="FC123" s="235"/>
      <c r="FD123" s="235"/>
      <c r="FE123" s="235"/>
      <c r="FF123" s="235"/>
      <c r="FG123" s="235"/>
      <c r="FH123" s="235"/>
      <c r="FI123" s="235"/>
      <c r="FJ123" s="235"/>
      <c r="FK123" s="235"/>
      <c r="FL123" s="235"/>
      <c r="FM123" s="235"/>
      <c r="FN123" s="235"/>
      <c r="FO123" s="235"/>
      <c r="FP123" s="235"/>
      <c r="FQ123" s="235"/>
      <c r="FR123" s="235"/>
      <c r="FS123" s="235"/>
      <c r="FT123" s="235"/>
      <c r="FU123" s="235"/>
      <c r="FV123" s="235"/>
      <c r="FW123" s="235"/>
      <c r="FX123" s="235"/>
      <c r="FY123" s="235"/>
      <c r="FZ123" s="235"/>
      <c r="GA123" s="235"/>
      <c r="GB123" s="235"/>
      <c r="GC123" s="235"/>
      <c r="GD123" s="235"/>
      <c r="GE123" s="235"/>
      <c r="GF123" s="235"/>
      <c r="GG123" s="235"/>
      <c r="GH123" s="235"/>
      <c r="GI123" s="235"/>
      <c r="GJ123" s="235"/>
      <c r="GK123" s="235"/>
      <c r="GL123" s="235"/>
      <c r="GM123" s="235"/>
      <c r="GN123" s="235"/>
      <c r="GO123" s="235"/>
      <c r="GP123" s="235"/>
      <c r="GQ123" s="235"/>
      <c r="GR123" s="235"/>
      <c r="GS123" s="235"/>
      <c r="GT123" s="235"/>
      <c r="GU123" s="235"/>
      <c r="GV123" s="235"/>
      <c r="GW123" s="235"/>
      <c r="GX123" s="235"/>
      <c r="GY123" s="235"/>
      <c r="GZ123" s="235"/>
      <c r="HA123" s="235"/>
      <c r="HB123" s="235"/>
      <c r="HC123" s="235"/>
      <c r="HD123" s="235"/>
      <c r="HE123" s="235"/>
      <c r="HF123" s="235"/>
      <c r="HG123" s="235"/>
      <c r="HH123" s="235"/>
      <c r="HI123" s="235"/>
      <c r="HJ123" s="235"/>
      <c r="HK123" s="235"/>
      <c r="HL123" s="235"/>
      <c r="HM123" s="235"/>
      <c r="HN123" s="235"/>
      <c r="HO123" s="235"/>
      <c r="HP123" s="235"/>
      <c r="HQ123" s="235"/>
      <c r="HR123" s="235"/>
      <c r="HS123" s="235"/>
      <c r="HT123" s="235"/>
      <c r="HU123" s="235"/>
      <c r="HV123" s="235"/>
      <c r="HW123" s="235"/>
      <c r="HX123" s="235"/>
      <c r="HY123" s="235"/>
      <c r="HZ123" s="235"/>
      <c r="IA123" s="235"/>
      <c r="IB123" s="235"/>
      <c r="IC123" s="235"/>
      <c r="ID123" s="235"/>
      <c r="IE123" s="235"/>
      <c r="IF123" s="235"/>
      <c r="IG123" s="235"/>
      <c r="IH123" s="235"/>
      <c r="II123" s="235"/>
      <c r="IJ123" s="235"/>
      <c r="IK123" s="235"/>
      <c r="IL123" s="235"/>
      <c r="IM123" s="235"/>
      <c r="IN123" s="235"/>
      <c r="IO123" s="235"/>
      <c r="IP123" s="235"/>
      <c r="IQ123" s="235"/>
      <c r="IR123" s="235"/>
      <c r="IS123" s="235"/>
      <c r="IT123" s="235"/>
      <c r="IU123" s="235"/>
      <c r="IV123" s="235"/>
      <c r="IW123" s="235"/>
      <c r="IX123" s="235"/>
      <c r="IY123" s="235"/>
      <c r="IZ123" s="235"/>
      <c r="JA123" s="235"/>
      <c r="JB123" s="235"/>
      <c r="JC123" s="235"/>
      <c r="JD123" s="235"/>
      <c r="JE123" s="235"/>
      <c r="JF123" s="235"/>
      <c r="JG123" s="235"/>
      <c r="JH123" s="235"/>
      <c r="JI123" s="235"/>
      <c r="JJ123" s="235"/>
      <c r="JK123" s="235"/>
      <c r="JL123" s="235"/>
      <c r="JM123" s="235"/>
      <c r="JN123" s="235"/>
      <c r="JO123" s="235"/>
      <c r="JP123" s="235"/>
      <c r="JQ123" s="235"/>
      <c r="JR123" s="235"/>
      <c r="JS123" s="235"/>
      <c r="JT123" s="235"/>
      <c r="JU123" s="235"/>
      <c r="JV123" s="235"/>
      <c r="JW123" s="235"/>
      <c r="JX123" s="235"/>
      <c r="JY123" s="235"/>
      <c r="JZ123" s="235"/>
      <c r="KA123" s="235"/>
      <c r="KB123" s="235"/>
      <c r="KC123" s="235"/>
      <c r="KD123" s="235"/>
      <c r="KE123" s="235"/>
      <c r="KF123" s="235"/>
      <c r="KG123" s="235"/>
      <c r="KH123" s="235"/>
      <c r="KI123" s="235"/>
      <c r="KJ123" s="235"/>
      <c r="KK123" s="235"/>
      <c r="KL123" s="235"/>
      <c r="KM123" s="235"/>
      <c r="KN123" s="235"/>
      <c r="KO123" s="235"/>
      <c r="KP123" s="235"/>
      <c r="KQ123" s="235"/>
      <c r="KR123" s="235"/>
      <c r="KS123" s="235"/>
      <c r="KT123" s="235"/>
      <c r="KU123" s="235"/>
      <c r="KV123" s="235"/>
      <c r="KW123" s="235"/>
      <c r="KX123" s="235"/>
      <c r="KY123" s="235"/>
      <c r="KZ123" s="235"/>
      <c r="LA123" s="235"/>
      <c r="LB123" s="235"/>
      <c r="LC123" s="235"/>
      <c r="LD123" s="235"/>
      <c r="LE123" s="235"/>
      <c r="LF123" s="235"/>
      <c r="LG123" s="235"/>
      <c r="LH123" s="235"/>
      <c r="LI123" s="235"/>
      <c r="LJ123" s="235"/>
      <c r="LK123" s="235"/>
      <c r="LL123" s="235"/>
      <c r="LM123" s="235"/>
      <c r="LN123" s="235"/>
      <c r="LO123" s="235"/>
      <c r="LP123" s="235"/>
      <c r="LQ123" s="235"/>
      <c r="LR123" s="235"/>
      <c r="LS123" s="235"/>
      <c r="LT123" s="235"/>
      <c r="LU123" s="235"/>
      <c r="LV123" s="235"/>
      <c r="LW123" s="235"/>
      <c r="LX123" s="235"/>
      <c r="LY123" s="235"/>
      <c r="LZ123" s="235"/>
      <c r="MA123" s="235"/>
      <c r="MB123" s="235"/>
      <c r="MC123" s="235"/>
      <c r="MD123" s="235"/>
      <c r="ME123" s="235"/>
      <c r="MF123" s="235"/>
      <c r="MG123" s="235"/>
      <c r="MH123" s="235"/>
      <c r="MI123" s="235"/>
      <c r="MJ123" s="235"/>
      <c r="MK123" s="235"/>
      <c r="ML123" s="235"/>
      <c r="MM123" s="235"/>
      <c r="MN123" s="235"/>
      <c r="MO123" s="235"/>
      <c r="MP123" s="235"/>
      <c r="MQ123" s="235"/>
      <c r="MR123" s="235"/>
      <c r="MS123" s="235"/>
      <c r="MT123" s="235"/>
      <c r="MU123" s="235"/>
      <c r="MV123" s="235"/>
      <c r="MW123" s="235"/>
      <c r="MX123" s="235"/>
      <c r="MY123" s="235"/>
      <c r="MZ123" s="235"/>
      <c r="NA123" s="235"/>
      <c r="NB123" s="235"/>
      <c r="NC123" s="235"/>
      <c r="ND123" s="235"/>
      <c r="NE123" s="235"/>
      <c r="NF123" s="235"/>
      <c r="NG123" s="235"/>
      <c r="NH123" s="235"/>
      <c r="NI123" s="235"/>
      <c r="NJ123" s="235"/>
      <c r="NK123" s="235"/>
      <c r="NL123" s="235"/>
      <c r="NM123" s="235"/>
      <c r="NN123" s="235"/>
      <c r="NO123" s="235"/>
      <c r="NP123" s="235"/>
      <c r="NQ123" s="235"/>
      <c r="NR123" s="235"/>
      <c r="NS123" s="235"/>
      <c r="NT123" s="235"/>
      <c r="NU123" s="235"/>
      <c r="NV123" s="235"/>
      <c r="NW123" s="235"/>
      <c r="NX123" s="235"/>
      <c r="NY123" s="235"/>
      <c r="NZ123" s="235"/>
      <c r="OA123" s="235"/>
      <c r="OB123" s="235"/>
      <c r="OC123" s="235"/>
      <c r="OD123" s="235"/>
      <c r="OE123" s="235"/>
      <c r="OF123" s="235"/>
      <c r="OG123" s="235"/>
      <c r="OH123" s="235"/>
      <c r="OI123" s="235"/>
      <c r="OJ123" s="235"/>
    </row>
    <row r="124" spans="1:400" s="244" customFormat="1" ht="15.95" customHeight="1" thickBot="1">
      <c r="A124" s="239" t="s">
        <v>1961</v>
      </c>
      <c r="B124" s="240" t="s">
        <v>498</v>
      </c>
      <c r="C124" s="240" t="s">
        <v>499</v>
      </c>
      <c r="D124" s="240" t="s">
        <v>2225</v>
      </c>
      <c r="E124" s="240"/>
      <c r="F124" s="240"/>
      <c r="G124" s="240"/>
      <c r="H124" s="239"/>
      <c r="I124" s="239"/>
      <c r="J124" s="239"/>
      <c r="K124" s="239"/>
      <c r="L124" s="236"/>
      <c r="M124" s="236"/>
      <c r="N124" s="236"/>
      <c r="O124" s="236"/>
      <c r="P124" s="236"/>
      <c r="Q124" s="236"/>
      <c r="R124" s="236"/>
      <c r="S124" s="236"/>
      <c r="T124" s="236"/>
      <c r="U124" s="236"/>
      <c r="V124" s="236"/>
      <c r="W124" s="236"/>
      <c r="X124" s="236"/>
      <c r="Y124" s="236"/>
      <c r="Z124" s="236"/>
      <c r="AA124" s="236"/>
      <c r="AB124" s="236"/>
      <c r="AC124" s="236"/>
      <c r="AD124" s="235"/>
      <c r="AE124" s="235"/>
      <c r="AF124" s="235"/>
      <c r="AG124" s="235"/>
      <c r="AH124" s="235"/>
      <c r="AI124" s="235"/>
      <c r="AJ124" s="235"/>
      <c r="AK124" s="235"/>
      <c r="AL124" s="235"/>
      <c r="AM124" s="235"/>
      <c r="AN124" s="235"/>
      <c r="AO124" s="235"/>
      <c r="AP124" s="235"/>
      <c r="AQ124" s="235"/>
      <c r="AR124" s="235"/>
      <c r="AS124" s="235"/>
      <c r="AT124" s="235"/>
      <c r="AU124" s="235"/>
      <c r="AV124" s="235"/>
      <c r="AW124" s="235"/>
      <c r="AX124" s="235"/>
      <c r="AY124" s="235"/>
      <c r="AZ124" s="235"/>
      <c r="BA124" s="235"/>
      <c r="BB124" s="235"/>
      <c r="BC124" s="235"/>
      <c r="BD124" s="235"/>
      <c r="BE124" s="235"/>
      <c r="BF124" s="235"/>
      <c r="BG124" s="235"/>
      <c r="BH124" s="235"/>
      <c r="BI124" s="235"/>
      <c r="BJ124" s="235"/>
      <c r="BK124" s="235"/>
      <c r="BL124" s="235"/>
      <c r="BM124" s="235"/>
      <c r="BN124" s="235"/>
      <c r="BO124" s="235"/>
      <c r="BP124" s="235"/>
      <c r="BQ124" s="235"/>
      <c r="BR124" s="235"/>
      <c r="BS124" s="235"/>
      <c r="BT124" s="235"/>
      <c r="BU124" s="235"/>
      <c r="BV124" s="235"/>
      <c r="BW124" s="235"/>
      <c r="BX124" s="235"/>
      <c r="BY124" s="235"/>
      <c r="BZ124" s="235"/>
      <c r="CA124" s="235"/>
      <c r="CB124" s="235"/>
      <c r="CC124" s="235"/>
      <c r="CD124" s="235"/>
      <c r="CE124" s="235"/>
      <c r="CF124" s="235"/>
      <c r="CG124" s="235"/>
      <c r="CH124" s="235"/>
      <c r="CI124" s="235"/>
      <c r="CJ124" s="235"/>
      <c r="CK124" s="235"/>
      <c r="CL124" s="235"/>
      <c r="CM124" s="235"/>
      <c r="CN124" s="235"/>
      <c r="CO124" s="235"/>
      <c r="CP124" s="235"/>
      <c r="CQ124" s="235"/>
      <c r="CR124" s="235"/>
      <c r="CS124" s="235"/>
      <c r="CT124" s="235"/>
      <c r="CU124" s="235"/>
      <c r="CV124" s="235"/>
      <c r="CW124" s="235"/>
      <c r="CX124" s="235"/>
      <c r="CY124" s="235"/>
      <c r="CZ124" s="235"/>
      <c r="DA124" s="235"/>
      <c r="DB124" s="235"/>
      <c r="DC124" s="235"/>
      <c r="DD124" s="235"/>
      <c r="DE124" s="235"/>
      <c r="DF124" s="235"/>
      <c r="DG124" s="235"/>
      <c r="DH124" s="235"/>
      <c r="DI124" s="235"/>
      <c r="DJ124" s="235"/>
      <c r="DK124" s="235"/>
      <c r="DL124" s="235"/>
      <c r="DM124" s="235"/>
      <c r="DN124" s="235"/>
      <c r="DO124" s="235"/>
      <c r="DP124" s="235"/>
      <c r="DQ124" s="235"/>
      <c r="DR124" s="235"/>
      <c r="DS124" s="235"/>
      <c r="DT124" s="235"/>
      <c r="DU124" s="235"/>
      <c r="DV124" s="235"/>
      <c r="DW124" s="235"/>
      <c r="DX124" s="235"/>
      <c r="DY124" s="235"/>
      <c r="DZ124" s="235"/>
      <c r="EA124" s="235"/>
      <c r="EB124" s="235"/>
      <c r="EC124" s="235"/>
      <c r="ED124" s="235"/>
      <c r="EE124" s="235"/>
      <c r="EF124" s="235"/>
      <c r="EG124" s="235"/>
      <c r="EH124" s="235"/>
      <c r="EI124" s="235"/>
      <c r="EJ124" s="235"/>
      <c r="EK124" s="235"/>
      <c r="EL124" s="235"/>
      <c r="EM124" s="235"/>
      <c r="EN124" s="235"/>
      <c r="EO124" s="235"/>
      <c r="EP124" s="235"/>
      <c r="EQ124" s="235"/>
      <c r="ER124" s="235"/>
      <c r="ES124" s="235"/>
      <c r="ET124" s="235"/>
      <c r="EU124" s="235"/>
      <c r="EV124" s="235"/>
      <c r="EW124" s="235"/>
      <c r="EX124" s="235"/>
      <c r="EY124" s="235"/>
      <c r="EZ124" s="235"/>
      <c r="FA124" s="235"/>
      <c r="FB124" s="235"/>
      <c r="FC124" s="235"/>
      <c r="FD124" s="235"/>
      <c r="FE124" s="235"/>
      <c r="FF124" s="235"/>
      <c r="FG124" s="235"/>
      <c r="FH124" s="235"/>
      <c r="FI124" s="235"/>
      <c r="FJ124" s="235"/>
      <c r="FK124" s="235"/>
      <c r="FL124" s="235"/>
      <c r="FM124" s="235"/>
      <c r="FN124" s="235"/>
      <c r="FO124" s="235"/>
      <c r="FP124" s="235"/>
      <c r="FQ124" s="235"/>
      <c r="FR124" s="235"/>
      <c r="FS124" s="235"/>
      <c r="FT124" s="235"/>
      <c r="FU124" s="235"/>
      <c r="FV124" s="235"/>
      <c r="FW124" s="235"/>
      <c r="FX124" s="235"/>
      <c r="FY124" s="235"/>
      <c r="FZ124" s="235"/>
      <c r="GA124" s="235"/>
      <c r="GB124" s="235"/>
      <c r="GC124" s="235"/>
      <c r="GD124" s="235"/>
      <c r="GE124" s="235"/>
      <c r="GF124" s="235"/>
      <c r="GG124" s="235"/>
      <c r="GH124" s="235"/>
      <c r="GI124" s="235"/>
      <c r="GJ124" s="235"/>
      <c r="GK124" s="235"/>
      <c r="GL124" s="235"/>
      <c r="GM124" s="235"/>
      <c r="GN124" s="235"/>
      <c r="GO124" s="235"/>
      <c r="GP124" s="235"/>
      <c r="GQ124" s="235"/>
      <c r="GR124" s="235"/>
      <c r="GS124" s="235"/>
      <c r="GT124" s="235"/>
      <c r="GU124" s="235"/>
      <c r="GV124" s="235"/>
      <c r="GW124" s="235"/>
      <c r="GX124" s="235"/>
      <c r="GY124" s="235"/>
      <c r="GZ124" s="235"/>
      <c r="HA124" s="235"/>
      <c r="HB124" s="235"/>
      <c r="HC124" s="235"/>
      <c r="HD124" s="235"/>
      <c r="HE124" s="235"/>
      <c r="HF124" s="235"/>
      <c r="HG124" s="235"/>
      <c r="HH124" s="235"/>
      <c r="HI124" s="235"/>
      <c r="HJ124" s="235"/>
      <c r="HK124" s="235"/>
      <c r="HL124" s="235"/>
      <c r="HM124" s="235"/>
      <c r="HN124" s="235"/>
      <c r="HO124" s="235"/>
      <c r="HP124" s="235"/>
      <c r="HQ124" s="235"/>
      <c r="HR124" s="235"/>
      <c r="HS124" s="235"/>
      <c r="HT124" s="235"/>
      <c r="HU124" s="235"/>
      <c r="HV124" s="235"/>
      <c r="HW124" s="235"/>
      <c r="HX124" s="235"/>
      <c r="HY124" s="235"/>
      <c r="HZ124" s="235"/>
      <c r="IA124" s="235"/>
      <c r="IB124" s="235"/>
      <c r="IC124" s="235"/>
      <c r="ID124" s="235"/>
      <c r="IE124" s="235"/>
      <c r="IF124" s="235"/>
      <c r="IG124" s="235"/>
      <c r="IH124" s="235"/>
      <c r="II124" s="235"/>
      <c r="IJ124" s="235"/>
      <c r="IK124" s="235"/>
      <c r="IL124" s="235"/>
      <c r="IM124" s="235"/>
      <c r="IN124" s="235"/>
      <c r="IO124" s="235"/>
      <c r="IP124" s="235"/>
      <c r="IQ124" s="235"/>
      <c r="IR124" s="235"/>
      <c r="IS124" s="235"/>
      <c r="IT124" s="235"/>
      <c r="IU124" s="235"/>
      <c r="IV124" s="235"/>
      <c r="IW124" s="235"/>
      <c r="IX124" s="235"/>
      <c r="IY124" s="235"/>
      <c r="IZ124" s="235"/>
      <c r="JA124" s="235"/>
      <c r="JB124" s="235"/>
      <c r="JC124" s="235"/>
      <c r="JD124" s="235"/>
      <c r="JE124" s="235"/>
      <c r="JF124" s="235"/>
      <c r="JG124" s="235"/>
      <c r="JH124" s="235"/>
      <c r="JI124" s="235"/>
      <c r="JJ124" s="235"/>
      <c r="JK124" s="235"/>
      <c r="JL124" s="235"/>
      <c r="JM124" s="235"/>
      <c r="JN124" s="235"/>
      <c r="JO124" s="235"/>
      <c r="JP124" s="235"/>
      <c r="JQ124" s="235"/>
      <c r="JR124" s="235"/>
      <c r="JS124" s="235"/>
      <c r="JT124" s="235"/>
      <c r="JU124" s="235"/>
      <c r="JV124" s="235"/>
      <c r="JW124" s="235"/>
      <c r="JX124" s="235"/>
      <c r="JY124" s="235"/>
      <c r="JZ124" s="235"/>
      <c r="KA124" s="235"/>
      <c r="KB124" s="235"/>
      <c r="KC124" s="235"/>
      <c r="KD124" s="235"/>
      <c r="KE124" s="235"/>
      <c r="KF124" s="235"/>
      <c r="KG124" s="235"/>
      <c r="KH124" s="235"/>
      <c r="KI124" s="235"/>
      <c r="KJ124" s="235"/>
      <c r="KK124" s="235"/>
      <c r="KL124" s="235"/>
      <c r="KM124" s="235"/>
      <c r="KN124" s="235"/>
      <c r="KO124" s="235"/>
      <c r="KP124" s="235"/>
      <c r="KQ124" s="235"/>
      <c r="KR124" s="235"/>
      <c r="KS124" s="235"/>
      <c r="KT124" s="235"/>
      <c r="KU124" s="235"/>
      <c r="KV124" s="235"/>
      <c r="KW124" s="235"/>
      <c r="KX124" s="235"/>
      <c r="KY124" s="235"/>
      <c r="KZ124" s="235"/>
      <c r="LA124" s="235"/>
      <c r="LB124" s="235"/>
      <c r="LC124" s="235"/>
      <c r="LD124" s="235"/>
      <c r="LE124" s="235"/>
      <c r="LF124" s="235"/>
      <c r="LG124" s="235"/>
      <c r="LH124" s="235"/>
      <c r="LI124" s="235"/>
      <c r="LJ124" s="235"/>
      <c r="LK124" s="235"/>
      <c r="LL124" s="235"/>
      <c r="LM124" s="235"/>
      <c r="LN124" s="235"/>
      <c r="LO124" s="235"/>
      <c r="LP124" s="235"/>
      <c r="LQ124" s="235"/>
      <c r="LR124" s="235"/>
      <c r="LS124" s="235"/>
      <c r="LT124" s="235"/>
      <c r="LU124" s="235"/>
      <c r="LV124" s="235"/>
      <c r="LW124" s="235"/>
      <c r="LX124" s="235"/>
      <c r="LY124" s="235"/>
      <c r="LZ124" s="235"/>
      <c r="MA124" s="235"/>
      <c r="MB124" s="235"/>
      <c r="MC124" s="235"/>
      <c r="MD124" s="235"/>
      <c r="ME124" s="235"/>
      <c r="MF124" s="235"/>
      <c r="MG124" s="235"/>
      <c r="MH124" s="235"/>
      <c r="MI124" s="235"/>
      <c r="MJ124" s="235"/>
      <c r="MK124" s="235"/>
      <c r="ML124" s="235"/>
      <c r="MM124" s="235"/>
      <c r="MN124" s="235"/>
      <c r="MO124" s="235"/>
      <c r="MP124" s="235"/>
      <c r="MQ124" s="235"/>
      <c r="MR124" s="235"/>
      <c r="MS124" s="235"/>
      <c r="MT124" s="235"/>
      <c r="MU124" s="235"/>
      <c r="MV124" s="235"/>
      <c r="MW124" s="235"/>
      <c r="MX124" s="235"/>
      <c r="MY124" s="235"/>
      <c r="MZ124" s="235"/>
      <c r="NA124" s="235"/>
      <c r="NB124" s="235"/>
      <c r="NC124" s="235"/>
      <c r="ND124" s="235"/>
      <c r="NE124" s="235"/>
      <c r="NF124" s="235"/>
      <c r="NG124" s="235"/>
      <c r="NH124" s="235"/>
      <c r="NI124" s="235"/>
      <c r="NJ124" s="235"/>
      <c r="NK124" s="235"/>
      <c r="NL124" s="235"/>
      <c r="NM124" s="235"/>
      <c r="NN124" s="235"/>
      <c r="NO124" s="235"/>
      <c r="NP124" s="235"/>
      <c r="NQ124" s="235"/>
      <c r="NR124" s="235"/>
      <c r="NS124" s="235"/>
      <c r="NT124" s="235"/>
      <c r="NU124" s="235"/>
      <c r="NV124" s="235"/>
      <c r="NW124" s="235"/>
      <c r="NX124" s="235"/>
      <c r="NY124" s="235"/>
      <c r="NZ124" s="235"/>
      <c r="OA124" s="235"/>
      <c r="OB124" s="235"/>
      <c r="OC124" s="235"/>
      <c r="OD124" s="235"/>
      <c r="OE124" s="235"/>
      <c r="OF124" s="235"/>
      <c r="OG124" s="235"/>
      <c r="OH124" s="235"/>
      <c r="OI124" s="235"/>
      <c r="OJ124" s="235"/>
    </row>
    <row r="125" spans="1:400" ht="15.95" customHeight="1" thickBot="1">
      <c r="A125" s="239" t="s">
        <v>1963</v>
      </c>
      <c r="B125" s="240" t="s">
        <v>500</v>
      </c>
      <c r="C125" s="240" t="s">
        <v>501</v>
      </c>
      <c r="D125" s="240" t="s">
        <v>2224</v>
      </c>
      <c r="E125" s="240"/>
      <c r="F125" s="240"/>
      <c r="G125" s="240"/>
      <c r="H125" s="239"/>
      <c r="I125" s="239"/>
      <c r="J125" s="239"/>
      <c r="K125" s="239"/>
      <c r="L125" s="236"/>
      <c r="M125" s="236"/>
      <c r="N125" s="236"/>
      <c r="O125" s="236"/>
      <c r="P125" s="236"/>
      <c r="Q125" s="236"/>
      <c r="R125" s="236"/>
      <c r="S125" s="236"/>
      <c r="T125" s="236"/>
      <c r="U125" s="236"/>
      <c r="V125" s="236"/>
      <c r="W125" s="236"/>
      <c r="X125" s="236"/>
      <c r="Y125" s="236"/>
      <c r="Z125" s="236"/>
      <c r="AA125" s="236"/>
      <c r="AB125" s="236"/>
      <c r="AC125" s="236"/>
    </row>
    <row r="126" spans="1:400" ht="15.95" customHeight="1" thickBot="1">
      <c r="A126" s="239" t="s">
        <v>1965</v>
      </c>
      <c r="B126" s="240" t="s">
        <v>500</v>
      </c>
      <c r="C126" s="240" t="s">
        <v>502</v>
      </c>
      <c r="D126" s="240" t="s">
        <v>2223</v>
      </c>
      <c r="E126" s="240"/>
      <c r="F126" s="240"/>
      <c r="G126" s="240"/>
      <c r="H126" s="239"/>
      <c r="I126" s="239"/>
      <c r="J126" s="239"/>
      <c r="K126" s="239"/>
    </row>
    <row r="127" spans="1:400" ht="15.95" customHeight="1" thickBot="1">
      <c r="A127" s="239" t="s">
        <v>1967</v>
      </c>
      <c r="B127" s="240" t="s">
        <v>503</v>
      </c>
      <c r="C127" s="240" t="s">
        <v>504</v>
      </c>
      <c r="D127" s="240" t="s">
        <v>2222</v>
      </c>
      <c r="E127" s="240"/>
      <c r="F127" s="240"/>
      <c r="G127" s="240"/>
      <c r="H127" s="239"/>
      <c r="I127" s="239"/>
      <c r="J127" s="239"/>
      <c r="K127" s="239"/>
    </row>
    <row r="128" spans="1:400" ht="15.95" customHeight="1" thickBot="1">
      <c r="A128" s="239" t="s">
        <v>1969</v>
      </c>
      <c r="B128" s="240" t="s">
        <v>505</v>
      </c>
      <c r="C128" s="240" t="s">
        <v>506</v>
      </c>
      <c r="D128" s="240" t="s">
        <v>2221</v>
      </c>
      <c r="E128" s="240"/>
      <c r="F128" s="240"/>
      <c r="G128" s="240"/>
      <c r="H128" s="239"/>
      <c r="I128" s="239"/>
      <c r="J128" s="239"/>
      <c r="K128" s="239"/>
    </row>
    <row r="129" spans="1:11" ht="15.95" customHeight="1" thickBot="1">
      <c r="A129" s="242" t="s">
        <v>1722</v>
      </c>
      <c r="B129" s="243" t="s">
        <v>1680</v>
      </c>
      <c r="C129" s="243" t="s">
        <v>1723</v>
      </c>
      <c r="D129" s="243" t="s">
        <v>2220</v>
      </c>
      <c r="E129" s="243" t="s">
        <v>379</v>
      </c>
      <c r="F129" s="243" t="s">
        <v>1723</v>
      </c>
      <c r="G129" s="243" t="s">
        <v>2219</v>
      </c>
      <c r="H129" s="242" t="s">
        <v>1726</v>
      </c>
      <c r="I129" s="242" t="s">
        <v>1727</v>
      </c>
      <c r="J129" s="242"/>
      <c r="K129" s="242"/>
    </row>
    <row r="130" spans="1:11" ht="15.95" customHeight="1" thickBot="1">
      <c r="A130" s="239" t="s">
        <v>1971</v>
      </c>
      <c r="B130" s="240" t="s">
        <v>507</v>
      </c>
      <c r="C130" s="240" t="s">
        <v>508</v>
      </c>
      <c r="D130" s="241" t="s">
        <v>2218</v>
      </c>
      <c r="E130" s="240"/>
      <c r="F130" s="240"/>
      <c r="G130" s="240"/>
      <c r="H130" s="239"/>
      <c r="I130" s="239"/>
      <c r="J130" s="239"/>
      <c r="K130" s="239"/>
    </row>
    <row r="131" spans="1:11" ht="15.95" customHeight="1" thickBot="1">
      <c r="A131" s="239" t="s">
        <v>1973</v>
      </c>
      <c r="B131" s="240" t="s">
        <v>507</v>
      </c>
      <c r="C131" s="240" t="s">
        <v>509</v>
      </c>
      <c r="D131" s="240" t="s">
        <v>2217</v>
      </c>
      <c r="E131" s="240"/>
      <c r="F131" s="240"/>
      <c r="G131" s="240"/>
      <c r="H131" s="239"/>
      <c r="I131" s="239"/>
      <c r="J131" s="239"/>
      <c r="K131" s="239"/>
    </row>
    <row r="132" spans="1:11" ht="15.95" customHeight="1" thickBot="1">
      <c r="A132" s="239" t="s">
        <v>1975</v>
      </c>
      <c r="B132" s="240" t="s">
        <v>510</v>
      </c>
      <c r="C132" s="240" t="s">
        <v>2208</v>
      </c>
      <c r="D132" s="240" t="s">
        <v>2216</v>
      </c>
      <c r="E132" s="240"/>
      <c r="F132" s="240"/>
      <c r="G132" s="240"/>
      <c r="H132" s="239"/>
      <c r="I132" s="239"/>
      <c r="J132" s="239"/>
      <c r="K132" s="239" t="s">
        <v>367</v>
      </c>
    </row>
    <row r="133" spans="1:11" ht="15.95" customHeight="1" thickBot="1">
      <c r="A133" s="239" t="s">
        <v>1977</v>
      </c>
      <c r="B133" s="240" t="s">
        <v>510</v>
      </c>
      <c r="C133" s="240" t="s">
        <v>511</v>
      </c>
      <c r="D133" s="240" t="s">
        <v>2215</v>
      </c>
      <c r="E133" s="240"/>
      <c r="F133" s="240"/>
      <c r="G133" s="240"/>
      <c r="H133" s="239"/>
      <c r="I133" s="239"/>
      <c r="J133" s="239"/>
      <c r="K133" s="239"/>
    </row>
    <row r="134" spans="1:11" ht="15.95" customHeight="1" thickBot="1">
      <c r="A134" s="239" t="s">
        <v>1979</v>
      </c>
      <c r="B134" s="240" t="s">
        <v>510</v>
      </c>
      <c r="C134" s="240" t="s">
        <v>512</v>
      </c>
      <c r="D134" s="240" t="s">
        <v>2214</v>
      </c>
      <c r="E134" s="240"/>
      <c r="F134" s="240"/>
      <c r="G134" s="240"/>
      <c r="H134" s="239"/>
      <c r="I134" s="239"/>
      <c r="J134" s="239"/>
      <c r="K134" s="239"/>
    </row>
    <row r="135" spans="1:11">
      <c r="A135" s="237"/>
      <c r="B135" s="238"/>
      <c r="C135" s="238"/>
      <c r="D135" s="237"/>
      <c r="E135" s="238"/>
      <c r="F135" s="238"/>
      <c r="G135" s="237"/>
      <c r="I135" s="237"/>
    </row>
    <row r="136" spans="1:11" s="235" customFormat="1">
      <c r="B136" s="236"/>
      <c r="C136" s="236"/>
    </row>
    <row r="137" spans="1:11" s="235" customFormat="1">
      <c r="B137" s="236"/>
      <c r="C137" s="236"/>
    </row>
    <row r="138" spans="1:11" s="235" customFormat="1">
      <c r="B138" s="236"/>
      <c r="C138" s="236"/>
    </row>
    <row r="139" spans="1:11" s="235" customFormat="1">
      <c r="B139" s="236"/>
      <c r="C139" s="236"/>
    </row>
    <row r="140" spans="1:11" s="235" customFormat="1">
      <c r="B140" s="236"/>
      <c r="C140" s="236"/>
    </row>
    <row r="141" spans="1:11" s="235" customFormat="1">
      <c r="B141" s="236"/>
      <c r="C141" s="236"/>
    </row>
    <row r="142" spans="1:11" s="235" customFormat="1">
      <c r="B142" s="236"/>
      <c r="C142" s="236"/>
    </row>
    <row r="143" spans="1:11" s="235" customFormat="1">
      <c r="B143" s="236"/>
      <c r="C143" s="236"/>
    </row>
    <row r="144" spans="1:11" s="235" customFormat="1">
      <c r="B144" s="236"/>
      <c r="C144" s="236"/>
    </row>
    <row r="145" spans="2:3" s="235" customFormat="1">
      <c r="B145" s="236"/>
      <c r="C145" s="236"/>
    </row>
    <row r="146" spans="2:3" s="235" customFormat="1">
      <c r="B146" s="236"/>
      <c r="C146" s="236"/>
    </row>
    <row r="147" spans="2:3" s="235" customFormat="1">
      <c r="B147" s="236"/>
      <c r="C147" s="236"/>
    </row>
    <row r="148" spans="2:3" s="235" customFormat="1">
      <c r="B148" s="236"/>
      <c r="C148" s="236"/>
    </row>
    <row r="149" spans="2:3" s="235" customFormat="1">
      <c r="B149" s="236"/>
      <c r="C149" s="236"/>
    </row>
    <row r="150" spans="2:3" s="235" customFormat="1">
      <c r="B150" s="236"/>
      <c r="C150" s="236"/>
    </row>
    <row r="151" spans="2:3" s="235" customFormat="1">
      <c r="B151" s="236"/>
      <c r="C151" s="236"/>
    </row>
    <row r="152" spans="2:3" s="235" customFormat="1">
      <c r="B152" s="236"/>
      <c r="C152" s="236"/>
    </row>
    <row r="153" spans="2:3" s="235" customFormat="1">
      <c r="B153" s="236"/>
      <c r="C153" s="236"/>
    </row>
    <row r="154" spans="2:3" s="235" customFormat="1">
      <c r="B154" s="236"/>
      <c r="C154" s="236"/>
    </row>
    <row r="155" spans="2:3" s="235" customFormat="1">
      <c r="B155" s="236"/>
      <c r="C155" s="236"/>
    </row>
    <row r="156" spans="2:3" s="235" customFormat="1">
      <c r="B156" s="236"/>
      <c r="C156" s="236"/>
    </row>
    <row r="157" spans="2:3" s="235" customFormat="1">
      <c r="B157" s="236"/>
      <c r="C157" s="236"/>
    </row>
    <row r="158" spans="2:3" s="235" customFormat="1">
      <c r="B158" s="236"/>
      <c r="C158" s="236"/>
    </row>
    <row r="159" spans="2:3" s="235" customFormat="1">
      <c r="B159" s="236"/>
      <c r="C159" s="236"/>
    </row>
    <row r="160" spans="2:3" s="235" customFormat="1">
      <c r="B160" s="236"/>
      <c r="C160" s="236"/>
    </row>
    <row r="161" spans="2:3" s="235" customFormat="1">
      <c r="B161" s="236"/>
      <c r="C161" s="236"/>
    </row>
    <row r="162" spans="2:3" s="235" customFormat="1">
      <c r="B162" s="236"/>
      <c r="C162" s="236"/>
    </row>
    <row r="163" spans="2:3" s="235" customFormat="1">
      <c r="B163" s="236"/>
      <c r="C163" s="236"/>
    </row>
    <row r="164" spans="2:3" s="235" customFormat="1">
      <c r="B164" s="236"/>
      <c r="C164" s="236"/>
    </row>
    <row r="165" spans="2:3" s="235" customFormat="1">
      <c r="B165" s="236"/>
      <c r="C165" s="236"/>
    </row>
    <row r="166" spans="2:3" s="235" customFormat="1">
      <c r="B166" s="236"/>
      <c r="C166" s="236"/>
    </row>
    <row r="167" spans="2:3" s="235" customFormat="1">
      <c r="B167" s="236"/>
      <c r="C167" s="236"/>
    </row>
    <row r="168" spans="2:3" s="235" customFormat="1">
      <c r="B168" s="236"/>
      <c r="C168" s="236"/>
    </row>
    <row r="169" spans="2:3" s="235" customFormat="1">
      <c r="B169" s="236"/>
      <c r="C169" s="236"/>
    </row>
    <row r="170" spans="2:3" s="235" customFormat="1">
      <c r="B170" s="236"/>
      <c r="C170" s="236"/>
    </row>
    <row r="171" spans="2:3" s="235" customFormat="1">
      <c r="B171" s="236"/>
      <c r="C171" s="236"/>
    </row>
    <row r="172" spans="2:3" s="235" customFormat="1">
      <c r="B172" s="236"/>
      <c r="C172" s="236"/>
    </row>
    <row r="173" spans="2:3" s="235" customFormat="1">
      <c r="B173" s="236"/>
      <c r="C173" s="236"/>
    </row>
    <row r="174" spans="2:3" s="235" customFormat="1">
      <c r="B174" s="236"/>
      <c r="C174" s="236"/>
    </row>
    <row r="175" spans="2:3" s="235" customFormat="1">
      <c r="B175" s="236"/>
      <c r="C175" s="236"/>
    </row>
    <row r="176" spans="2:3" s="235" customFormat="1">
      <c r="B176" s="236"/>
      <c r="C176" s="236"/>
    </row>
    <row r="177" spans="2:3" s="235" customFormat="1">
      <c r="B177" s="236"/>
      <c r="C177" s="236"/>
    </row>
    <row r="178" spans="2:3" s="235" customFormat="1">
      <c r="B178" s="236"/>
      <c r="C178" s="236"/>
    </row>
    <row r="179" spans="2:3" s="235" customFormat="1">
      <c r="B179" s="236"/>
      <c r="C179" s="236"/>
    </row>
    <row r="180" spans="2:3" s="235" customFormat="1">
      <c r="B180" s="236"/>
      <c r="C180" s="236"/>
    </row>
    <row r="181" spans="2:3" s="235" customFormat="1">
      <c r="B181" s="236"/>
      <c r="C181" s="236"/>
    </row>
    <row r="182" spans="2:3" s="235" customFormat="1">
      <c r="B182" s="236"/>
      <c r="C182" s="236"/>
    </row>
    <row r="183" spans="2:3" s="235" customFormat="1">
      <c r="B183" s="236"/>
      <c r="C183" s="236"/>
    </row>
    <row r="184" spans="2:3" s="235" customFormat="1">
      <c r="B184" s="236"/>
      <c r="C184" s="236"/>
    </row>
    <row r="185" spans="2:3" s="235" customFormat="1">
      <c r="B185" s="236"/>
      <c r="C185" s="236"/>
    </row>
    <row r="186" spans="2:3" s="235" customFormat="1">
      <c r="B186" s="236"/>
      <c r="C186" s="236"/>
    </row>
    <row r="187" spans="2:3" s="235" customFormat="1">
      <c r="B187" s="236"/>
      <c r="C187" s="236"/>
    </row>
    <row r="188" spans="2:3" s="235" customFormat="1">
      <c r="B188" s="236"/>
      <c r="C188" s="236"/>
    </row>
    <row r="189" spans="2:3" s="235" customFormat="1">
      <c r="B189" s="236"/>
      <c r="C189" s="236"/>
    </row>
    <row r="190" spans="2:3" s="235" customFormat="1">
      <c r="B190" s="236"/>
      <c r="C190" s="236"/>
    </row>
    <row r="191" spans="2:3" s="235" customFormat="1">
      <c r="B191" s="236"/>
      <c r="C191" s="236"/>
    </row>
    <row r="192" spans="2:3" s="235" customFormat="1">
      <c r="B192" s="236"/>
      <c r="C192" s="236"/>
    </row>
    <row r="193" spans="2:3" s="235" customFormat="1">
      <c r="B193" s="236"/>
      <c r="C193" s="236"/>
    </row>
    <row r="194" spans="2:3" s="235" customFormat="1">
      <c r="B194" s="236"/>
      <c r="C194" s="236"/>
    </row>
    <row r="195" spans="2:3" s="235" customFormat="1">
      <c r="B195" s="236"/>
      <c r="C195" s="236"/>
    </row>
    <row r="196" spans="2:3" s="235" customFormat="1">
      <c r="B196" s="236"/>
      <c r="C196" s="236"/>
    </row>
    <row r="197" spans="2:3" s="235" customFormat="1">
      <c r="B197" s="236"/>
      <c r="C197" s="236"/>
    </row>
    <row r="198" spans="2:3" s="235" customFormat="1">
      <c r="B198" s="236"/>
      <c r="C198" s="236"/>
    </row>
    <row r="199" spans="2:3" s="235" customFormat="1">
      <c r="B199" s="236"/>
      <c r="C199" s="236"/>
    </row>
    <row r="200" spans="2:3" s="235" customFormat="1">
      <c r="B200" s="236"/>
      <c r="C200" s="236"/>
    </row>
    <row r="201" spans="2:3" s="235" customFormat="1">
      <c r="B201" s="236"/>
      <c r="C201" s="236"/>
    </row>
    <row r="202" spans="2:3" s="235" customFormat="1">
      <c r="B202" s="236"/>
      <c r="C202" s="236"/>
    </row>
    <row r="203" spans="2:3" s="235" customFormat="1">
      <c r="B203" s="236"/>
      <c r="C203" s="236"/>
    </row>
    <row r="204" spans="2:3" s="235" customFormat="1">
      <c r="B204" s="236"/>
      <c r="C204" s="236"/>
    </row>
    <row r="205" spans="2:3" s="235" customFormat="1">
      <c r="B205" s="236"/>
      <c r="C205" s="236"/>
    </row>
    <row r="206" spans="2:3" s="235" customFormat="1">
      <c r="B206" s="236"/>
      <c r="C206" s="236"/>
    </row>
    <row r="207" spans="2:3" s="235" customFormat="1">
      <c r="B207" s="236"/>
      <c r="C207" s="236"/>
    </row>
    <row r="208" spans="2:3" s="235" customFormat="1">
      <c r="B208" s="236"/>
      <c r="C208" s="236"/>
    </row>
    <row r="209" spans="2:3" s="235" customFormat="1">
      <c r="B209" s="236"/>
      <c r="C209" s="236"/>
    </row>
    <row r="210" spans="2:3" s="235" customFormat="1">
      <c r="B210" s="236"/>
      <c r="C210" s="236"/>
    </row>
    <row r="211" spans="2:3" s="235" customFormat="1">
      <c r="B211" s="236"/>
      <c r="C211" s="236"/>
    </row>
    <row r="212" spans="2:3" s="235" customFormat="1">
      <c r="B212" s="236"/>
      <c r="C212" s="236"/>
    </row>
    <row r="213" spans="2:3" s="235" customFormat="1">
      <c r="B213" s="236"/>
      <c r="C213" s="236"/>
    </row>
    <row r="214" spans="2:3" s="235" customFormat="1">
      <c r="B214" s="236"/>
      <c r="C214" s="236"/>
    </row>
    <row r="215" spans="2:3" s="235" customFormat="1">
      <c r="B215" s="236"/>
      <c r="C215" s="236"/>
    </row>
    <row r="216" spans="2:3" s="235" customFormat="1">
      <c r="B216" s="236"/>
      <c r="C216" s="236"/>
    </row>
    <row r="217" spans="2:3" s="235" customFormat="1">
      <c r="B217" s="236"/>
      <c r="C217" s="236"/>
    </row>
    <row r="218" spans="2:3" s="235" customFormat="1">
      <c r="B218" s="236"/>
      <c r="C218" s="236"/>
    </row>
    <row r="219" spans="2:3" s="235" customFormat="1">
      <c r="B219" s="236"/>
      <c r="C219" s="236"/>
    </row>
    <row r="220" spans="2:3" s="235" customFormat="1">
      <c r="B220" s="236"/>
      <c r="C220" s="236"/>
    </row>
    <row r="221" spans="2:3" s="235" customFormat="1">
      <c r="B221" s="236"/>
      <c r="C221" s="236"/>
    </row>
    <row r="222" spans="2:3" s="235" customFormat="1">
      <c r="B222" s="236"/>
      <c r="C222" s="236"/>
    </row>
    <row r="223" spans="2:3" s="235" customFormat="1">
      <c r="B223" s="236"/>
      <c r="C223" s="236"/>
    </row>
    <row r="224" spans="2:3" s="235" customFormat="1">
      <c r="B224" s="236"/>
      <c r="C224" s="236"/>
    </row>
    <row r="225" spans="2:3" s="235" customFormat="1">
      <c r="B225" s="236"/>
      <c r="C225" s="236"/>
    </row>
    <row r="226" spans="2:3" s="235" customFormat="1">
      <c r="B226" s="236"/>
      <c r="C226" s="236"/>
    </row>
    <row r="227" spans="2:3" s="235" customFormat="1">
      <c r="B227" s="236"/>
      <c r="C227" s="236"/>
    </row>
    <row r="228" spans="2:3" s="235" customFormat="1">
      <c r="B228" s="236"/>
      <c r="C228" s="236"/>
    </row>
    <row r="229" spans="2:3" s="235" customFormat="1">
      <c r="B229" s="236"/>
      <c r="C229" s="236"/>
    </row>
    <row r="230" spans="2:3" s="235" customFormat="1">
      <c r="B230" s="236"/>
      <c r="C230" s="236"/>
    </row>
    <row r="231" spans="2:3" s="235" customFormat="1">
      <c r="B231" s="236"/>
      <c r="C231" s="236"/>
    </row>
    <row r="232" spans="2:3" s="235" customFormat="1">
      <c r="B232" s="236"/>
      <c r="C232" s="236"/>
    </row>
    <row r="233" spans="2:3" s="235" customFormat="1">
      <c r="B233" s="236"/>
      <c r="C233" s="236"/>
    </row>
    <row r="234" spans="2:3" s="235" customFormat="1">
      <c r="B234" s="236"/>
      <c r="C234" s="236"/>
    </row>
    <row r="235" spans="2:3" s="235" customFormat="1">
      <c r="B235" s="236"/>
      <c r="C235" s="236"/>
    </row>
    <row r="236" spans="2:3" s="235" customFormat="1">
      <c r="B236" s="236"/>
      <c r="C236" s="236"/>
    </row>
    <row r="237" spans="2:3" s="235" customFormat="1">
      <c r="B237" s="236"/>
      <c r="C237" s="236"/>
    </row>
    <row r="238" spans="2:3" s="235" customFormat="1">
      <c r="B238" s="236"/>
      <c r="C238" s="236"/>
    </row>
    <row r="239" spans="2:3" s="235" customFormat="1">
      <c r="B239" s="236"/>
      <c r="C239" s="236"/>
    </row>
    <row r="240" spans="2:3" s="235" customFormat="1">
      <c r="B240" s="236"/>
      <c r="C240" s="236"/>
    </row>
    <row r="241" spans="2:3" s="235" customFormat="1">
      <c r="B241" s="236"/>
      <c r="C241" s="236"/>
    </row>
    <row r="242" spans="2:3" s="235" customFormat="1">
      <c r="B242" s="236"/>
      <c r="C242" s="236"/>
    </row>
    <row r="243" spans="2:3" s="235" customFormat="1">
      <c r="B243" s="236"/>
      <c r="C243" s="236"/>
    </row>
    <row r="244" spans="2:3" s="235" customFormat="1">
      <c r="B244" s="236"/>
      <c r="C244" s="236"/>
    </row>
    <row r="245" spans="2:3" s="235" customFormat="1">
      <c r="B245" s="236"/>
      <c r="C245" s="236"/>
    </row>
    <row r="246" spans="2:3" s="235" customFormat="1">
      <c r="B246" s="236"/>
      <c r="C246" s="236"/>
    </row>
    <row r="247" spans="2:3" s="235" customFormat="1">
      <c r="B247" s="236"/>
      <c r="C247" s="236"/>
    </row>
    <row r="248" spans="2:3" s="235" customFormat="1">
      <c r="B248" s="236"/>
      <c r="C248" s="236"/>
    </row>
    <row r="249" spans="2:3" s="235" customFormat="1">
      <c r="B249" s="236"/>
      <c r="C249" s="236"/>
    </row>
    <row r="250" spans="2:3" s="235" customFormat="1">
      <c r="B250" s="236"/>
      <c r="C250" s="236"/>
    </row>
    <row r="251" spans="2:3" s="235" customFormat="1">
      <c r="B251" s="236"/>
      <c r="C251" s="236"/>
    </row>
    <row r="252" spans="2:3" s="235" customFormat="1">
      <c r="B252" s="236"/>
      <c r="C252" s="236"/>
    </row>
    <row r="253" spans="2:3" s="235" customFormat="1">
      <c r="B253" s="236"/>
      <c r="C253" s="236"/>
    </row>
    <row r="254" spans="2:3" s="235" customFormat="1">
      <c r="B254" s="236"/>
      <c r="C254" s="236"/>
    </row>
    <row r="255" spans="2:3" s="235" customFormat="1">
      <c r="B255" s="236"/>
      <c r="C255" s="236"/>
    </row>
    <row r="256" spans="2:3" s="235" customFormat="1">
      <c r="B256" s="236"/>
      <c r="C256" s="236"/>
    </row>
    <row r="257" spans="2:3" s="235" customFormat="1">
      <c r="B257" s="236"/>
      <c r="C257" s="236"/>
    </row>
    <row r="258" spans="2:3" s="235" customFormat="1">
      <c r="B258" s="236"/>
      <c r="C258" s="236"/>
    </row>
    <row r="259" spans="2:3" s="235" customFormat="1">
      <c r="B259" s="236"/>
      <c r="C259" s="236"/>
    </row>
    <row r="260" spans="2:3" s="235" customFormat="1">
      <c r="B260" s="236"/>
      <c r="C260" s="236"/>
    </row>
    <row r="261" spans="2:3" s="235" customFormat="1">
      <c r="B261" s="236"/>
      <c r="C261" s="236"/>
    </row>
    <row r="262" spans="2:3" s="235" customFormat="1">
      <c r="B262" s="236"/>
      <c r="C262" s="236"/>
    </row>
    <row r="263" spans="2:3" s="235" customFormat="1">
      <c r="B263" s="236"/>
      <c r="C263" s="236"/>
    </row>
    <row r="264" spans="2:3" s="235" customFormat="1">
      <c r="B264" s="236"/>
      <c r="C264" s="236"/>
    </row>
    <row r="265" spans="2:3" s="235" customFormat="1">
      <c r="B265" s="236"/>
      <c r="C265" s="236"/>
    </row>
    <row r="266" spans="2:3" s="235" customFormat="1">
      <c r="B266" s="236"/>
      <c r="C266" s="236"/>
    </row>
    <row r="267" spans="2:3" s="235" customFormat="1">
      <c r="B267" s="236"/>
      <c r="C267" s="236"/>
    </row>
    <row r="268" spans="2:3" s="235" customFormat="1">
      <c r="B268" s="236"/>
      <c r="C268" s="236"/>
    </row>
    <row r="269" spans="2:3" s="235" customFormat="1">
      <c r="B269" s="236"/>
      <c r="C269" s="236"/>
    </row>
    <row r="270" spans="2:3" s="235" customFormat="1">
      <c r="B270" s="236"/>
      <c r="C270" s="236"/>
    </row>
    <row r="271" spans="2:3" s="235" customFormat="1">
      <c r="B271" s="236"/>
      <c r="C271" s="236"/>
    </row>
    <row r="272" spans="2:3" s="235" customFormat="1">
      <c r="B272" s="236"/>
      <c r="C272" s="236"/>
    </row>
    <row r="273" spans="2:3" s="235" customFormat="1">
      <c r="B273" s="236"/>
      <c r="C273" s="236"/>
    </row>
    <row r="274" spans="2:3" s="235" customFormat="1">
      <c r="B274" s="236"/>
      <c r="C274" s="236"/>
    </row>
    <row r="275" spans="2:3" s="235" customFormat="1">
      <c r="B275" s="236"/>
      <c r="C275" s="236"/>
    </row>
    <row r="276" spans="2:3" s="235" customFormat="1">
      <c r="B276" s="236"/>
      <c r="C276" s="236"/>
    </row>
    <row r="277" spans="2:3" s="235" customFormat="1">
      <c r="B277" s="236"/>
      <c r="C277" s="236"/>
    </row>
    <row r="278" spans="2:3" s="235" customFormat="1">
      <c r="B278" s="236"/>
      <c r="C278" s="236"/>
    </row>
    <row r="279" spans="2:3" s="235" customFormat="1">
      <c r="B279" s="236"/>
      <c r="C279" s="236"/>
    </row>
    <row r="280" spans="2:3" s="235" customFormat="1">
      <c r="B280" s="236"/>
      <c r="C280" s="236"/>
    </row>
    <row r="281" spans="2:3" s="235" customFormat="1">
      <c r="B281" s="236"/>
      <c r="C281" s="236"/>
    </row>
    <row r="282" spans="2:3" s="235" customFormat="1">
      <c r="B282" s="236"/>
      <c r="C282" s="236"/>
    </row>
    <row r="283" spans="2:3" s="235" customFormat="1">
      <c r="B283" s="236"/>
      <c r="C283" s="236"/>
    </row>
    <row r="284" spans="2:3" s="235" customFormat="1">
      <c r="B284" s="236"/>
      <c r="C284" s="236"/>
    </row>
    <row r="285" spans="2:3" s="235" customFormat="1">
      <c r="B285" s="236"/>
      <c r="C285" s="236"/>
    </row>
    <row r="286" spans="2:3" s="235" customFormat="1">
      <c r="B286" s="236"/>
      <c r="C286" s="236"/>
    </row>
    <row r="287" spans="2:3" s="235" customFormat="1">
      <c r="B287" s="236"/>
      <c r="C287" s="236"/>
    </row>
    <row r="288" spans="2:3" s="235" customFormat="1">
      <c r="B288" s="236"/>
      <c r="C288" s="236"/>
    </row>
    <row r="289" spans="2:3" s="235" customFormat="1">
      <c r="B289" s="236"/>
      <c r="C289" s="236"/>
    </row>
    <row r="290" spans="2:3" s="235" customFormat="1">
      <c r="B290" s="236"/>
      <c r="C290" s="236"/>
    </row>
    <row r="291" spans="2:3" s="235" customFormat="1">
      <c r="B291" s="236"/>
      <c r="C291" s="236"/>
    </row>
    <row r="292" spans="2:3" s="235" customFormat="1">
      <c r="B292" s="236"/>
      <c r="C292" s="236"/>
    </row>
    <row r="293" spans="2:3" s="235" customFormat="1">
      <c r="B293" s="236"/>
      <c r="C293" s="236"/>
    </row>
    <row r="294" spans="2:3" s="235" customFormat="1">
      <c r="B294" s="236"/>
      <c r="C294" s="236"/>
    </row>
    <row r="295" spans="2:3" s="235" customFormat="1">
      <c r="B295" s="236"/>
      <c r="C295" s="236"/>
    </row>
    <row r="296" spans="2:3" s="235" customFormat="1">
      <c r="B296" s="236"/>
      <c r="C296" s="236"/>
    </row>
    <row r="297" spans="2:3" s="235" customFormat="1">
      <c r="B297" s="236"/>
      <c r="C297" s="236"/>
    </row>
    <row r="298" spans="2:3" s="235" customFormat="1">
      <c r="B298" s="236"/>
      <c r="C298" s="236"/>
    </row>
    <row r="299" spans="2:3" s="235" customFormat="1">
      <c r="B299" s="236"/>
      <c r="C299" s="236"/>
    </row>
    <row r="300" spans="2:3" s="235" customFormat="1">
      <c r="B300" s="236"/>
      <c r="C300" s="236"/>
    </row>
    <row r="301" spans="2:3" s="235" customFormat="1">
      <c r="B301" s="236"/>
      <c r="C301" s="236"/>
    </row>
    <row r="302" spans="2:3" s="235" customFormat="1">
      <c r="B302" s="236"/>
      <c r="C302" s="236"/>
    </row>
    <row r="303" spans="2:3" s="235" customFormat="1">
      <c r="B303" s="236"/>
      <c r="C303" s="236"/>
    </row>
    <row r="304" spans="2:3" s="235" customFormat="1">
      <c r="B304" s="236"/>
      <c r="C304" s="236"/>
    </row>
    <row r="305" spans="2:3" s="235" customFormat="1">
      <c r="B305" s="236"/>
      <c r="C305" s="236"/>
    </row>
    <row r="306" spans="2:3" s="235" customFormat="1">
      <c r="B306" s="236"/>
      <c r="C306" s="236"/>
    </row>
    <row r="307" spans="2:3" s="235" customFormat="1">
      <c r="B307" s="236"/>
      <c r="C307" s="236"/>
    </row>
    <row r="308" spans="2:3" s="235" customFormat="1">
      <c r="B308" s="236"/>
      <c r="C308" s="236"/>
    </row>
    <row r="309" spans="2:3" s="235" customFormat="1">
      <c r="B309" s="236"/>
      <c r="C309" s="236"/>
    </row>
    <row r="310" spans="2:3" s="235" customFormat="1">
      <c r="B310" s="236"/>
      <c r="C310" s="236"/>
    </row>
    <row r="311" spans="2:3" s="235" customFormat="1">
      <c r="B311" s="236"/>
      <c r="C311" s="236"/>
    </row>
    <row r="312" spans="2:3" s="235" customFormat="1">
      <c r="B312" s="236"/>
      <c r="C312" s="236"/>
    </row>
    <row r="313" spans="2:3" s="235" customFormat="1">
      <c r="B313" s="236"/>
      <c r="C313" s="236"/>
    </row>
    <row r="314" spans="2:3" s="235" customFormat="1">
      <c r="B314" s="236"/>
      <c r="C314" s="236"/>
    </row>
    <row r="315" spans="2:3" s="235" customFormat="1">
      <c r="B315" s="236"/>
      <c r="C315" s="236"/>
    </row>
    <row r="316" spans="2:3" s="235" customFormat="1">
      <c r="B316" s="236"/>
      <c r="C316" s="236"/>
    </row>
    <row r="317" spans="2:3" s="235" customFormat="1">
      <c r="B317" s="236"/>
      <c r="C317" s="236"/>
    </row>
    <row r="318" spans="2:3" s="235" customFormat="1">
      <c r="B318" s="236"/>
      <c r="C318" s="236"/>
    </row>
    <row r="319" spans="2:3" s="235" customFormat="1">
      <c r="B319" s="236"/>
      <c r="C319" s="236"/>
    </row>
    <row r="320" spans="2:3" s="235" customFormat="1">
      <c r="B320" s="236"/>
      <c r="C320" s="236"/>
    </row>
    <row r="321" spans="2:3" s="235" customFormat="1">
      <c r="B321" s="236"/>
      <c r="C321" s="236"/>
    </row>
    <row r="322" spans="2:3" s="235" customFormat="1">
      <c r="B322" s="236"/>
      <c r="C322" s="236"/>
    </row>
    <row r="323" spans="2:3" s="235" customFormat="1">
      <c r="B323" s="236"/>
      <c r="C323" s="236"/>
    </row>
    <row r="324" spans="2:3" s="235" customFormat="1">
      <c r="B324" s="236"/>
      <c r="C324" s="236"/>
    </row>
    <row r="325" spans="2:3" s="235" customFormat="1">
      <c r="B325" s="236"/>
      <c r="C325" s="236"/>
    </row>
    <row r="326" spans="2:3" s="235" customFormat="1">
      <c r="B326" s="236"/>
      <c r="C326" s="236"/>
    </row>
    <row r="327" spans="2:3" s="235" customFormat="1">
      <c r="B327" s="236"/>
      <c r="C327" s="236"/>
    </row>
    <row r="328" spans="2:3" s="235" customFormat="1">
      <c r="B328" s="236"/>
      <c r="C328" s="236"/>
    </row>
    <row r="329" spans="2:3" s="235" customFormat="1">
      <c r="B329" s="236"/>
      <c r="C329" s="236"/>
    </row>
    <row r="330" spans="2:3" s="235" customFormat="1">
      <c r="B330" s="236"/>
      <c r="C330" s="236"/>
    </row>
    <row r="331" spans="2:3" s="235" customFormat="1">
      <c r="B331" s="236"/>
      <c r="C331" s="236"/>
    </row>
    <row r="332" spans="2:3" s="235" customFormat="1">
      <c r="B332" s="236"/>
      <c r="C332" s="236"/>
    </row>
    <row r="333" spans="2:3" s="235" customFormat="1">
      <c r="B333" s="236"/>
      <c r="C333" s="236"/>
    </row>
    <row r="334" spans="2:3" s="235" customFormat="1">
      <c r="B334" s="236"/>
      <c r="C334" s="236"/>
    </row>
    <row r="335" spans="2:3" s="235" customFormat="1">
      <c r="B335" s="236"/>
      <c r="C335" s="236"/>
    </row>
    <row r="336" spans="2:3" s="235" customFormat="1">
      <c r="B336" s="236"/>
      <c r="C336" s="236"/>
    </row>
    <row r="337" spans="2:3" s="235" customFormat="1">
      <c r="B337" s="236"/>
      <c r="C337" s="236"/>
    </row>
    <row r="338" spans="2:3" s="235" customFormat="1">
      <c r="B338" s="236"/>
      <c r="C338" s="236"/>
    </row>
    <row r="339" spans="2:3" s="235" customFormat="1">
      <c r="B339" s="236"/>
      <c r="C339" s="236"/>
    </row>
    <row r="340" spans="2:3" s="235" customFormat="1">
      <c r="B340" s="236"/>
      <c r="C340" s="236"/>
    </row>
    <row r="341" spans="2:3" s="235" customFormat="1">
      <c r="B341" s="236"/>
      <c r="C341" s="236"/>
    </row>
    <row r="342" spans="2:3" s="235" customFormat="1">
      <c r="B342" s="236"/>
      <c r="C342" s="236"/>
    </row>
    <row r="343" spans="2:3" s="235" customFormat="1">
      <c r="B343" s="236"/>
      <c r="C343" s="236"/>
    </row>
    <row r="344" spans="2:3" s="235" customFormat="1">
      <c r="B344" s="236"/>
      <c r="C344" s="236"/>
    </row>
    <row r="345" spans="2:3" s="235" customFormat="1">
      <c r="B345" s="236"/>
      <c r="C345" s="236"/>
    </row>
    <row r="346" spans="2:3" s="235" customFormat="1">
      <c r="B346" s="236"/>
      <c r="C346" s="236"/>
    </row>
    <row r="347" spans="2:3" s="235" customFormat="1">
      <c r="B347" s="236"/>
      <c r="C347" s="236"/>
    </row>
    <row r="348" spans="2:3" s="235" customFormat="1">
      <c r="B348" s="236"/>
      <c r="C348" s="236"/>
    </row>
    <row r="349" spans="2:3" s="235" customFormat="1">
      <c r="B349" s="236"/>
      <c r="C349" s="236"/>
    </row>
    <row r="350" spans="2:3" s="235" customFormat="1">
      <c r="B350" s="236"/>
      <c r="C350" s="236"/>
    </row>
    <row r="351" spans="2:3" s="235" customFormat="1">
      <c r="B351" s="236"/>
      <c r="C351" s="236"/>
    </row>
    <row r="352" spans="2:3" s="235" customFormat="1">
      <c r="B352" s="236"/>
      <c r="C352" s="236"/>
    </row>
    <row r="353" spans="2:3" s="235" customFormat="1">
      <c r="B353" s="236"/>
      <c r="C353" s="236"/>
    </row>
    <row r="354" spans="2:3" s="235" customFormat="1">
      <c r="B354" s="236"/>
      <c r="C354" s="236"/>
    </row>
    <row r="355" spans="2:3" s="235" customFormat="1">
      <c r="B355" s="236"/>
      <c r="C355" s="236"/>
    </row>
    <row r="356" spans="2:3" s="235" customFormat="1">
      <c r="B356" s="236"/>
      <c r="C356" s="236"/>
    </row>
    <row r="357" spans="2:3" s="235" customFormat="1">
      <c r="B357" s="236"/>
      <c r="C357" s="236"/>
    </row>
    <row r="358" spans="2:3" s="235" customFormat="1">
      <c r="B358" s="236"/>
      <c r="C358" s="236"/>
    </row>
    <row r="359" spans="2:3" s="235" customFormat="1">
      <c r="B359" s="236"/>
      <c r="C359" s="236"/>
    </row>
    <row r="360" spans="2:3" s="235" customFormat="1">
      <c r="B360" s="236"/>
      <c r="C360" s="236"/>
    </row>
    <row r="361" spans="2:3" s="235" customFormat="1">
      <c r="B361" s="236"/>
      <c r="C361" s="236"/>
    </row>
    <row r="362" spans="2:3" s="235" customFormat="1">
      <c r="B362" s="236"/>
      <c r="C362" s="236"/>
    </row>
    <row r="363" spans="2:3" s="235" customFormat="1">
      <c r="B363" s="236"/>
      <c r="C363" s="236"/>
    </row>
    <row r="364" spans="2:3" s="235" customFormat="1">
      <c r="B364" s="236"/>
      <c r="C364" s="236"/>
    </row>
    <row r="365" spans="2:3" s="235" customFormat="1">
      <c r="B365" s="236"/>
      <c r="C365" s="236"/>
    </row>
    <row r="366" spans="2:3" s="235" customFormat="1">
      <c r="B366" s="236"/>
      <c r="C366" s="236"/>
    </row>
    <row r="367" spans="2:3" s="235" customFormat="1">
      <c r="B367" s="236"/>
      <c r="C367" s="236"/>
    </row>
    <row r="368" spans="2:3" s="235" customFormat="1">
      <c r="B368" s="236"/>
      <c r="C368" s="236"/>
    </row>
    <row r="369" spans="2:3" s="235" customFormat="1">
      <c r="B369" s="236"/>
      <c r="C369" s="236"/>
    </row>
    <row r="370" spans="2:3" s="235" customFormat="1">
      <c r="B370" s="236"/>
      <c r="C370" s="236"/>
    </row>
    <row r="371" spans="2:3" s="235" customFormat="1">
      <c r="B371" s="236"/>
      <c r="C371" s="236"/>
    </row>
    <row r="372" spans="2:3" s="235" customFormat="1">
      <c r="B372" s="236"/>
      <c r="C372" s="236"/>
    </row>
    <row r="373" spans="2:3" s="235" customFormat="1">
      <c r="B373" s="236"/>
      <c r="C373" s="236"/>
    </row>
    <row r="374" spans="2:3" s="235" customFormat="1">
      <c r="B374" s="236"/>
      <c r="C374" s="236"/>
    </row>
    <row r="375" spans="2:3" s="235" customFormat="1">
      <c r="B375" s="236"/>
      <c r="C375" s="236"/>
    </row>
    <row r="376" spans="2:3" s="235" customFormat="1">
      <c r="B376" s="236"/>
      <c r="C376" s="236"/>
    </row>
    <row r="377" spans="2:3" s="235" customFormat="1">
      <c r="B377" s="236"/>
      <c r="C377" s="236"/>
    </row>
    <row r="378" spans="2:3" s="235" customFormat="1">
      <c r="B378" s="236"/>
      <c r="C378" s="236"/>
    </row>
    <row r="379" spans="2:3" s="235" customFormat="1">
      <c r="B379" s="236"/>
      <c r="C379" s="236"/>
    </row>
    <row r="380" spans="2:3" s="235" customFormat="1">
      <c r="B380" s="236"/>
      <c r="C380" s="236"/>
    </row>
    <row r="381" spans="2:3" s="235" customFormat="1">
      <c r="B381" s="236"/>
      <c r="C381" s="236"/>
    </row>
    <row r="382" spans="2:3" s="235" customFormat="1">
      <c r="B382" s="236"/>
      <c r="C382" s="236"/>
    </row>
    <row r="383" spans="2:3" s="235" customFormat="1">
      <c r="B383" s="236"/>
      <c r="C383" s="236"/>
    </row>
    <row r="384" spans="2:3" s="235" customFormat="1">
      <c r="B384" s="236"/>
      <c r="C384" s="236"/>
    </row>
    <row r="385" spans="2:3" s="235" customFormat="1">
      <c r="B385" s="236"/>
      <c r="C385" s="236"/>
    </row>
    <row r="386" spans="2:3" s="235" customFormat="1">
      <c r="B386" s="236"/>
      <c r="C386" s="236"/>
    </row>
    <row r="387" spans="2:3" s="235" customFormat="1">
      <c r="B387" s="236"/>
      <c r="C387" s="236"/>
    </row>
    <row r="388" spans="2:3" s="235" customFormat="1">
      <c r="B388" s="236"/>
      <c r="C388" s="236"/>
    </row>
    <row r="389" spans="2:3" s="235" customFormat="1">
      <c r="B389" s="236"/>
      <c r="C389" s="236"/>
    </row>
    <row r="390" spans="2:3" s="235" customFormat="1">
      <c r="B390" s="236"/>
      <c r="C390" s="236"/>
    </row>
    <row r="391" spans="2:3" s="235" customFormat="1">
      <c r="B391" s="236"/>
      <c r="C391" s="236"/>
    </row>
    <row r="392" spans="2:3" s="235" customFormat="1">
      <c r="B392" s="236"/>
      <c r="C392" s="236"/>
    </row>
    <row r="393" spans="2:3" s="235" customFormat="1">
      <c r="B393" s="236"/>
      <c r="C393" s="236"/>
    </row>
    <row r="394" spans="2:3" s="235" customFormat="1">
      <c r="B394" s="236"/>
      <c r="C394" s="236"/>
    </row>
    <row r="395" spans="2:3" s="235" customFormat="1">
      <c r="B395" s="236"/>
      <c r="C395" s="236"/>
    </row>
    <row r="396" spans="2:3" s="235" customFormat="1">
      <c r="B396" s="236"/>
      <c r="C396" s="236"/>
    </row>
    <row r="397" spans="2:3" s="235" customFormat="1">
      <c r="B397" s="236"/>
      <c r="C397" s="236"/>
    </row>
    <row r="398" spans="2:3" s="235" customFormat="1">
      <c r="B398" s="236"/>
      <c r="C398" s="236"/>
    </row>
    <row r="399" spans="2:3" s="235" customFormat="1">
      <c r="B399" s="236"/>
      <c r="C399" s="236"/>
    </row>
    <row r="400" spans="2:3" s="235" customFormat="1">
      <c r="B400" s="236"/>
      <c r="C400" s="236"/>
    </row>
    <row r="401" spans="2:3" s="235" customFormat="1">
      <c r="B401" s="236"/>
      <c r="C401" s="236"/>
    </row>
    <row r="402" spans="2:3" s="235" customFormat="1">
      <c r="B402" s="236"/>
      <c r="C402" s="236"/>
    </row>
    <row r="403" spans="2:3" s="235" customFormat="1">
      <c r="B403" s="236"/>
      <c r="C403" s="236"/>
    </row>
    <row r="404" spans="2:3" s="235" customFormat="1">
      <c r="B404" s="236"/>
      <c r="C404" s="236"/>
    </row>
    <row r="405" spans="2:3" s="235" customFormat="1">
      <c r="B405" s="236"/>
      <c r="C405" s="236"/>
    </row>
    <row r="406" spans="2:3" s="235" customFormat="1">
      <c r="B406" s="236"/>
      <c r="C406" s="236"/>
    </row>
    <row r="407" spans="2:3" s="235" customFormat="1">
      <c r="B407" s="236"/>
      <c r="C407" s="236"/>
    </row>
    <row r="408" spans="2:3" s="235" customFormat="1">
      <c r="B408" s="236"/>
      <c r="C408" s="236"/>
    </row>
    <row r="409" spans="2:3" s="235" customFormat="1">
      <c r="B409" s="236"/>
      <c r="C409" s="236"/>
    </row>
    <row r="410" spans="2:3" s="235" customFormat="1">
      <c r="B410" s="236"/>
      <c r="C410" s="236"/>
    </row>
    <row r="411" spans="2:3" s="235" customFormat="1">
      <c r="B411" s="236"/>
      <c r="C411" s="236"/>
    </row>
    <row r="412" spans="2:3" s="235" customFormat="1">
      <c r="B412" s="236"/>
      <c r="C412" s="236"/>
    </row>
    <row r="413" spans="2:3" s="235" customFormat="1">
      <c r="B413" s="236"/>
      <c r="C413" s="236"/>
    </row>
    <row r="414" spans="2:3" s="235" customFormat="1">
      <c r="B414" s="236"/>
      <c r="C414" s="236"/>
    </row>
    <row r="415" spans="2:3" s="235" customFormat="1">
      <c r="B415" s="236"/>
      <c r="C415" s="236"/>
    </row>
    <row r="416" spans="2:3" s="235" customFormat="1">
      <c r="B416" s="236"/>
      <c r="C416" s="236"/>
    </row>
    <row r="417" spans="2:3" s="235" customFormat="1">
      <c r="B417" s="236"/>
      <c r="C417" s="236"/>
    </row>
    <row r="418" spans="2:3" s="235" customFormat="1">
      <c r="B418" s="236"/>
      <c r="C418" s="236"/>
    </row>
    <row r="419" spans="2:3" s="235" customFormat="1">
      <c r="B419" s="236"/>
      <c r="C419" s="236"/>
    </row>
    <row r="420" spans="2:3" s="235" customFormat="1">
      <c r="B420" s="236"/>
      <c r="C420" s="236"/>
    </row>
    <row r="421" spans="2:3" s="235" customFormat="1">
      <c r="B421" s="236"/>
      <c r="C421" s="236"/>
    </row>
    <row r="422" spans="2:3" s="235" customFormat="1">
      <c r="B422" s="236"/>
      <c r="C422" s="236"/>
    </row>
    <row r="423" spans="2:3" s="235" customFormat="1">
      <c r="B423" s="236"/>
      <c r="C423" s="236"/>
    </row>
    <row r="424" spans="2:3" s="235" customFormat="1">
      <c r="B424" s="236"/>
      <c r="C424" s="236"/>
    </row>
    <row r="425" spans="2:3" s="235" customFormat="1">
      <c r="B425" s="236"/>
      <c r="C425" s="236"/>
    </row>
    <row r="426" spans="2:3" s="235" customFormat="1">
      <c r="B426" s="236"/>
      <c r="C426" s="236"/>
    </row>
    <row r="427" spans="2:3" s="235" customFormat="1">
      <c r="B427" s="236"/>
      <c r="C427" s="236"/>
    </row>
    <row r="428" spans="2:3" s="235" customFormat="1">
      <c r="B428" s="236"/>
      <c r="C428" s="236"/>
    </row>
    <row r="429" spans="2:3" s="235" customFormat="1">
      <c r="B429" s="236"/>
      <c r="C429" s="236"/>
    </row>
    <row r="430" spans="2:3" s="235" customFormat="1">
      <c r="B430" s="236"/>
      <c r="C430" s="236"/>
    </row>
    <row r="431" spans="2:3" s="235" customFormat="1">
      <c r="B431" s="236"/>
      <c r="C431" s="236"/>
    </row>
    <row r="432" spans="2:3" s="235" customFormat="1">
      <c r="B432" s="236"/>
      <c r="C432" s="236"/>
    </row>
    <row r="433" spans="2:3" s="235" customFormat="1">
      <c r="B433" s="236"/>
      <c r="C433" s="236"/>
    </row>
    <row r="434" spans="2:3" s="235" customFormat="1">
      <c r="B434" s="236"/>
      <c r="C434" s="236"/>
    </row>
    <row r="435" spans="2:3" s="235" customFormat="1">
      <c r="B435" s="236"/>
      <c r="C435" s="236"/>
    </row>
    <row r="436" spans="2:3" s="235" customFormat="1">
      <c r="B436" s="236"/>
      <c r="C436" s="236"/>
    </row>
    <row r="437" spans="2:3" s="235" customFormat="1">
      <c r="B437" s="236"/>
      <c r="C437" s="236"/>
    </row>
    <row r="438" spans="2:3" s="235" customFormat="1">
      <c r="B438" s="236"/>
      <c r="C438" s="236"/>
    </row>
    <row r="439" spans="2:3" s="235" customFormat="1">
      <c r="B439" s="236"/>
      <c r="C439" s="236"/>
    </row>
    <row r="440" spans="2:3" s="235" customFormat="1">
      <c r="B440" s="236"/>
      <c r="C440" s="236"/>
    </row>
    <row r="441" spans="2:3" s="235" customFormat="1">
      <c r="B441" s="236"/>
      <c r="C441" s="236"/>
    </row>
    <row r="442" spans="2:3" s="235" customFormat="1">
      <c r="B442" s="236"/>
      <c r="C442" s="236"/>
    </row>
    <row r="443" spans="2:3" s="235" customFormat="1">
      <c r="B443" s="236"/>
      <c r="C443" s="236"/>
    </row>
    <row r="444" spans="2:3" s="235" customFormat="1">
      <c r="B444" s="236"/>
      <c r="C444" s="236"/>
    </row>
    <row r="445" spans="2:3" s="235" customFormat="1">
      <c r="B445" s="236"/>
      <c r="C445" s="236"/>
    </row>
    <row r="446" spans="2:3" s="235" customFormat="1">
      <c r="B446" s="236"/>
      <c r="C446" s="236"/>
    </row>
    <row r="447" spans="2:3" s="235" customFormat="1">
      <c r="B447" s="236"/>
      <c r="C447" s="236"/>
    </row>
    <row r="448" spans="2:3" s="235" customFormat="1">
      <c r="B448" s="236"/>
      <c r="C448" s="236"/>
    </row>
    <row r="449" spans="2:3" s="235" customFormat="1">
      <c r="B449" s="236"/>
      <c r="C449" s="236"/>
    </row>
    <row r="450" spans="2:3" s="235" customFormat="1">
      <c r="B450" s="236"/>
      <c r="C450" s="236"/>
    </row>
    <row r="451" spans="2:3" s="235" customFormat="1">
      <c r="B451" s="236"/>
      <c r="C451" s="236"/>
    </row>
    <row r="452" spans="2:3" s="235" customFormat="1">
      <c r="B452" s="236"/>
      <c r="C452" s="236"/>
    </row>
    <row r="453" spans="2:3" s="235" customFormat="1">
      <c r="B453" s="236"/>
      <c r="C453" s="236"/>
    </row>
    <row r="454" spans="2:3" s="235" customFormat="1">
      <c r="B454" s="236"/>
      <c r="C454" s="236"/>
    </row>
    <row r="455" spans="2:3" s="235" customFormat="1">
      <c r="B455" s="236"/>
      <c r="C455" s="236"/>
    </row>
    <row r="456" spans="2:3" s="235" customFormat="1">
      <c r="B456" s="236"/>
      <c r="C456" s="236"/>
    </row>
    <row r="457" spans="2:3" s="235" customFormat="1">
      <c r="B457" s="236"/>
      <c r="C457" s="236"/>
    </row>
    <row r="458" spans="2:3" s="235" customFormat="1">
      <c r="B458" s="236"/>
      <c r="C458" s="236"/>
    </row>
    <row r="459" spans="2:3" s="235" customFormat="1">
      <c r="B459" s="236"/>
      <c r="C459" s="236"/>
    </row>
    <row r="460" spans="2:3" s="235" customFormat="1">
      <c r="B460" s="236"/>
      <c r="C460" s="236"/>
    </row>
    <row r="461" spans="2:3" s="235" customFormat="1">
      <c r="B461" s="236"/>
      <c r="C461" s="236"/>
    </row>
    <row r="462" spans="2:3" s="235" customFormat="1">
      <c r="B462" s="236"/>
      <c r="C462" s="236"/>
    </row>
    <row r="463" spans="2:3" s="235" customFormat="1">
      <c r="B463" s="236"/>
      <c r="C463" s="236"/>
    </row>
    <row r="464" spans="2:3" s="235" customFormat="1">
      <c r="B464" s="236"/>
      <c r="C464" s="236"/>
    </row>
    <row r="465" spans="2:3" s="235" customFormat="1">
      <c r="B465" s="236"/>
      <c r="C465" s="236"/>
    </row>
    <row r="466" spans="2:3" s="235" customFormat="1">
      <c r="B466" s="236"/>
      <c r="C466" s="236"/>
    </row>
    <row r="467" spans="2:3" s="235" customFormat="1">
      <c r="B467" s="236"/>
      <c r="C467" s="236"/>
    </row>
    <row r="468" spans="2:3" s="235" customFormat="1">
      <c r="B468" s="236"/>
      <c r="C468" s="236"/>
    </row>
    <row r="469" spans="2:3" s="235" customFormat="1">
      <c r="B469" s="236"/>
      <c r="C469" s="236"/>
    </row>
    <row r="470" spans="2:3" s="235" customFormat="1">
      <c r="B470" s="236"/>
      <c r="C470" s="236"/>
    </row>
    <row r="471" spans="2:3" s="235" customFormat="1">
      <c r="B471" s="236"/>
      <c r="C471" s="236"/>
    </row>
    <row r="472" spans="2:3" s="235" customFormat="1">
      <c r="B472" s="236"/>
      <c r="C472" s="236"/>
    </row>
    <row r="473" spans="2:3" s="235" customFormat="1">
      <c r="B473" s="236"/>
      <c r="C473" s="236"/>
    </row>
    <row r="474" spans="2:3" s="235" customFormat="1">
      <c r="B474" s="236"/>
      <c r="C474" s="236"/>
    </row>
    <row r="475" spans="2:3" s="235" customFormat="1">
      <c r="B475" s="236"/>
      <c r="C475" s="236"/>
    </row>
    <row r="476" spans="2:3" s="235" customFormat="1">
      <c r="B476" s="236"/>
      <c r="C476" s="236"/>
    </row>
    <row r="477" spans="2:3" s="235" customFormat="1">
      <c r="B477" s="236"/>
      <c r="C477" s="236"/>
    </row>
    <row r="478" spans="2:3" s="235" customFormat="1">
      <c r="B478" s="236"/>
      <c r="C478" s="236"/>
    </row>
    <row r="479" spans="2:3" s="235" customFormat="1">
      <c r="B479" s="236"/>
      <c r="C479" s="236"/>
    </row>
    <row r="480" spans="2:3" s="235" customFormat="1">
      <c r="B480" s="236"/>
      <c r="C480" s="236"/>
    </row>
    <row r="481" spans="2:3" s="235" customFormat="1">
      <c r="B481" s="236"/>
      <c r="C481" s="236"/>
    </row>
    <row r="482" spans="2:3" s="235" customFormat="1">
      <c r="B482" s="236"/>
      <c r="C482" s="236"/>
    </row>
    <row r="483" spans="2:3" s="235" customFormat="1">
      <c r="B483" s="236"/>
      <c r="C483" s="236"/>
    </row>
    <row r="484" spans="2:3" s="235" customFormat="1">
      <c r="B484" s="236"/>
      <c r="C484" s="236"/>
    </row>
    <row r="485" spans="2:3" s="235" customFormat="1">
      <c r="B485" s="236"/>
      <c r="C485" s="236"/>
    </row>
    <row r="486" spans="2:3" s="235" customFormat="1">
      <c r="B486" s="236"/>
      <c r="C486" s="236"/>
    </row>
    <row r="487" spans="2:3" s="235" customFormat="1">
      <c r="B487" s="236"/>
      <c r="C487" s="236"/>
    </row>
    <row r="488" spans="2:3" s="235" customFormat="1">
      <c r="B488" s="236"/>
      <c r="C488" s="236"/>
    </row>
    <row r="489" spans="2:3" s="235" customFormat="1">
      <c r="B489" s="236"/>
      <c r="C489" s="236"/>
    </row>
    <row r="490" spans="2:3" s="235" customFormat="1">
      <c r="B490" s="236"/>
      <c r="C490" s="236"/>
    </row>
    <row r="491" spans="2:3" s="235" customFormat="1">
      <c r="B491" s="236"/>
      <c r="C491" s="236"/>
    </row>
    <row r="492" spans="2:3" s="235" customFormat="1">
      <c r="B492" s="236"/>
      <c r="C492" s="236"/>
    </row>
    <row r="493" spans="2:3" s="235" customFormat="1">
      <c r="B493" s="236"/>
      <c r="C493" s="236"/>
    </row>
    <row r="494" spans="2:3" s="235" customFormat="1">
      <c r="B494" s="236"/>
      <c r="C494" s="236"/>
    </row>
    <row r="495" spans="2:3" s="235" customFormat="1">
      <c r="B495" s="236"/>
      <c r="C495" s="236"/>
    </row>
    <row r="496" spans="2:3" s="235" customFormat="1">
      <c r="B496" s="236"/>
      <c r="C496" s="236"/>
    </row>
    <row r="497" spans="2:3" s="235" customFormat="1">
      <c r="B497" s="236"/>
      <c r="C497" s="236"/>
    </row>
    <row r="498" spans="2:3" s="235" customFormat="1">
      <c r="B498" s="236"/>
      <c r="C498" s="236"/>
    </row>
    <row r="499" spans="2:3" s="235" customFormat="1">
      <c r="B499" s="236"/>
      <c r="C499" s="236"/>
    </row>
    <row r="500" spans="2:3" s="235" customFormat="1">
      <c r="B500" s="236"/>
      <c r="C500" s="236"/>
    </row>
    <row r="501" spans="2:3" s="235" customFormat="1">
      <c r="B501" s="236"/>
      <c r="C501" s="236"/>
    </row>
    <row r="502" spans="2:3" s="235" customFormat="1">
      <c r="B502" s="236"/>
      <c r="C502" s="236"/>
    </row>
    <row r="503" spans="2:3" s="235" customFormat="1">
      <c r="B503" s="236"/>
      <c r="C503" s="236"/>
    </row>
    <row r="504" spans="2:3" s="235" customFormat="1">
      <c r="B504" s="236"/>
      <c r="C504" s="236"/>
    </row>
    <row r="505" spans="2:3" s="235" customFormat="1">
      <c r="B505" s="236"/>
      <c r="C505" s="236"/>
    </row>
    <row r="506" spans="2:3" s="235" customFormat="1">
      <c r="B506" s="236"/>
      <c r="C506" s="236"/>
    </row>
    <row r="507" spans="2:3" s="235" customFormat="1">
      <c r="B507" s="236"/>
      <c r="C507" s="236"/>
    </row>
    <row r="508" spans="2:3" s="235" customFormat="1">
      <c r="B508" s="236"/>
      <c r="C508" s="236"/>
    </row>
    <row r="509" spans="2:3" s="235" customFormat="1">
      <c r="B509" s="236"/>
      <c r="C509" s="236"/>
    </row>
    <row r="510" spans="2:3" s="235" customFormat="1">
      <c r="B510" s="236"/>
      <c r="C510" s="236"/>
    </row>
    <row r="511" spans="2:3" s="235" customFormat="1">
      <c r="B511" s="236"/>
      <c r="C511" s="236"/>
    </row>
    <row r="512" spans="2:3" s="235" customFormat="1">
      <c r="B512" s="236"/>
      <c r="C512" s="236"/>
    </row>
    <row r="513" spans="2:3" s="235" customFormat="1">
      <c r="B513" s="236"/>
      <c r="C513" s="236"/>
    </row>
    <row r="514" spans="2:3" s="235" customFormat="1">
      <c r="B514" s="236"/>
      <c r="C514" s="236"/>
    </row>
    <row r="515" spans="2:3" s="235" customFormat="1">
      <c r="B515" s="236"/>
      <c r="C515" s="236"/>
    </row>
    <row r="516" spans="2:3" s="235" customFormat="1">
      <c r="B516" s="236"/>
      <c r="C516" s="236"/>
    </row>
    <row r="517" spans="2:3" s="235" customFormat="1">
      <c r="B517" s="236"/>
      <c r="C517" s="236"/>
    </row>
    <row r="518" spans="2:3" s="235" customFormat="1">
      <c r="B518" s="236"/>
      <c r="C518" s="236"/>
    </row>
    <row r="519" spans="2:3" s="235" customFormat="1">
      <c r="B519" s="236"/>
      <c r="C519" s="236"/>
    </row>
    <row r="520" spans="2:3" s="235" customFormat="1">
      <c r="B520" s="236"/>
      <c r="C520" s="236"/>
    </row>
    <row r="521" spans="2:3" s="235" customFormat="1">
      <c r="B521" s="236"/>
      <c r="C521" s="236"/>
    </row>
    <row r="522" spans="2:3" s="235" customFormat="1">
      <c r="B522" s="236"/>
      <c r="C522" s="236"/>
    </row>
    <row r="523" spans="2:3" s="235" customFormat="1">
      <c r="B523" s="236"/>
      <c r="C523" s="236"/>
    </row>
    <row r="524" spans="2:3" s="235" customFormat="1">
      <c r="B524" s="236"/>
      <c r="C524" s="236"/>
    </row>
    <row r="525" spans="2:3" s="235" customFormat="1">
      <c r="B525" s="236"/>
      <c r="C525" s="236"/>
    </row>
    <row r="526" spans="2:3" s="235" customFormat="1">
      <c r="B526" s="236"/>
      <c r="C526" s="236"/>
    </row>
    <row r="527" spans="2:3" s="235" customFormat="1">
      <c r="B527" s="236"/>
      <c r="C527" s="236"/>
    </row>
    <row r="528" spans="2:3" s="235" customFormat="1">
      <c r="B528" s="236"/>
      <c r="C528" s="236"/>
    </row>
    <row r="529" spans="2:3" s="235" customFormat="1">
      <c r="B529" s="236"/>
      <c r="C529" s="236"/>
    </row>
    <row r="530" spans="2:3" s="235" customFormat="1">
      <c r="B530" s="236"/>
      <c r="C530" s="236"/>
    </row>
    <row r="531" spans="2:3" s="235" customFormat="1">
      <c r="B531" s="236"/>
      <c r="C531" s="236"/>
    </row>
    <row r="532" spans="2:3" s="235" customFormat="1">
      <c r="B532" s="236"/>
      <c r="C532" s="236"/>
    </row>
    <row r="533" spans="2:3" s="235" customFormat="1">
      <c r="B533" s="236"/>
      <c r="C533" s="236"/>
    </row>
    <row r="534" spans="2:3" s="235" customFormat="1">
      <c r="B534" s="236"/>
      <c r="C534" s="236"/>
    </row>
    <row r="535" spans="2:3" s="235" customFormat="1">
      <c r="B535" s="236"/>
      <c r="C535" s="236"/>
    </row>
    <row r="536" spans="2:3" s="235" customFormat="1">
      <c r="B536" s="236"/>
      <c r="C536" s="236"/>
    </row>
    <row r="537" spans="2:3" s="235" customFormat="1">
      <c r="B537" s="236"/>
      <c r="C537" s="236"/>
    </row>
    <row r="538" spans="2:3" s="235" customFormat="1">
      <c r="B538" s="236"/>
      <c r="C538" s="236"/>
    </row>
    <row r="539" spans="2:3" s="235" customFormat="1">
      <c r="B539" s="236"/>
      <c r="C539" s="236"/>
    </row>
    <row r="540" spans="2:3" s="235" customFormat="1">
      <c r="B540" s="236"/>
      <c r="C540" s="236"/>
    </row>
    <row r="541" spans="2:3" s="235" customFormat="1">
      <c r="B541" s="236"/>
      <c r="C541" s="236"/>
    </row>
    <row r="542" spans="2:3" s="235" customFormat="1">
      <c r="B542" s="236"/>
      <c r="C542" s="236"/>
    </row>
    <row r="543" spans="2:3" s="235" customFormat="1">
      <c r="B543" s="236"/>
      <c r="C543" s="236"/>
    </row>
    <row r="544" spans="2:3" s="235" customFormat="1">
      <c r="B544" s="236"/>
      <c r="C544" s="236"/>
    </row>
    <row r="545" spans="2:3" s="235" customFormat="1">
      <c r="B545" s="236"/>
      <c r="C545" s="236"/>
    </row>
    <row r="546" spans="2:3" s="235" customFormat="1">
      <c r="B546" s="236"/>
      <c r="C546" s="236"/>
    </row>
    <row r="547" spans="2:3" s="235" customFormat="1">
      <c r="B547" s="236"/>
      <c r="C547" s="236"/>
    </row>
    <row r="548" spans="2:3" s="235" customFormat="1">
      <c r="B548" s="236"/>
      <c r="C548" s="236"/>
    </row>
    <row r="549" spans="2:3" s="235" customFormat="1">
      <c r="B549" s="236"/>
      <c r="C549" s="236"/>
    </row>
    <row r="550" spans="2:3" s="235" customFormat="1">
      <c r="B550" s="236"/>
      <c r="C550" s="236"/>
    </row>
    <row r="551" spans="2:3" s="235" customFormat="1">
      <c r="B551" s="236"/>
      <c r="C551" s="236"/>
    </row>
    <row r="552" spans="2:3" s="235" customFormat="1">
      <c r="B552" s="236"/>
      <c r="C552" s="236"/>
    </row>
    <row r="553" spans="2:3" s="235" customFormat="1">
      <c r="B553" s="236"/>
      <c r="C553" s="236"/>
    </row>
    <row r="554" spans="2:3" s="235" customFormat="1">
      <c r="B554" s="236"/>
      <c r="C554" s="236"/>
    </row>
    <row r="555" spans="2:3" s="235" customFormat="1">
      <c r="B555" s="236"/>
      <c r="C555" s="236"/>
    </row>
    <row r="556" spans="2:3" s="235" customFormat="1">
      <c r="B556" s="236"/>
      <c r="C556" s="236"/>
    </row>
    <row r="557" spans="2:3" s="235" customFormat="1">
      <c r="B557" s="236"/>
      <c r="C557" s="236"/>
    </row>
    <row r="558" spans="2:3" s="235" customFormat="1">
      <c r="B558" s="236"/>
      <c r="C558" s="236"/>
    </row>
    <row r="559" spans="2:3" s="235" customFormat="1">
      <c r="B559" s="236"/>
      <c r="C559" s="236"/>
    </row>
    <row r="560" spans="2:3" s="235" customFormat="1">
      <c r="B560" s="236"/>
      <c r="C560" s="236"/>
    </row>
    <row r="561" spans="2:3" s="235" customFormat="1">
      <c r="B561" s="236"/>
      <c r="C561" s="236"/>
    </row>
    <row r="562" spans="2:3" s="235" customFormat="1">
      <c r="B562" s="236"/>
      <c r="C562" s="236"/>
    </row>
    <row r="563" spans="2:3" s="235" customFormat="1">
      <c r="B563" s="236"/>
      <c r="C563" s="236"/>
    </row>
    <row r="564" spans="2:3" s="235" customFormat="1">
      <c r="B564" s="236"/>
      <c r="C564" s="236"/>
    </row>
    <row r="565" spans="2:3" s="235" customFormat="1">
      <c r="B565" s="236"/>
      <c r="C565" s="236"/>
    </row>
    <row r="566" spans="2:3" s="235" customFormat="1">
      <c r="B566" s="236"/>
      <c r="C566" s="236"/>
    </row>
    <row r="567" spans="2:3" s="235" customFormat="1">
      <c r="B567" s="236"/>
      <c r="C567" s="236"/>
    </row>
    <row r="568" spans="2:3" s="235" customFormat="1">
      <c r="B568" s="236"/>
      <c r="C568" s="236"/>
    </row>
    <row r="569" spans="2:3" s="235" customFormat="1">
      <c r="B569" s="236"/>
      <c r="C569" s="236"/>
    </row>
    <row r="570" spans="2:3" s="235" customFormat="1">
      <c r="B570" s="236"/>
      <c r="C570" s="236"/>
    </row>
    <row r="571" spans="2:3" s="235" customFormat="1">
      <c r="B571" s="236"/>
      <c r="C571" s="236"/>
    </row>
    <row r="572" spans="2:3" s="235" customFormat="1">
      <c r="B572" s="236"/>
      <c r="C572" s="236"/>
    </row>
    <row r="573" spans="2:3" s="235" customFormat="1">
      <c r="B573" s="236"/>
      <c r="C573" s="236"/>
    </row>
    <row r="574" spans="2:3" s="235" customFormat="1">
      <c r="B574" s="236"/>
      <c r="C574" s="236"/>
    </row>
    <row r="575" spans="2:3" s="235" customFormat="1">
      <c r="B575" s="236"/>
      <c r="C575" s="236"/>
    </row>
    <row r="576" spans="2:3" s="235" customFormat="1">
      <c r="B576" s="236"/>
      <c r="C576" s="236"/>
    </row>
    <row r="577" spans="2:3" s="235" customFormat="1">
      <c r="B577" s="236"/>
      <c r="C577" s="236"/>
    </row>
    <row r="578" spans="2:3" s="235" customFormat="1">
      <c r="B578" s="236"/>
      <c r="C578" s="236"/>
    </row>
    <row r="579" spans="2:3" s="235" customFormat="1">
      <c r="B579" s="236"/>
      <c r="C579" s="236"/>
    </row>
    <row r="580" spans="2:3" s="235" customFormat="1">
      <c r="B580" s="236"/>
      <c r="C580" s="236"/>
    </row>
    <row r="581" spans="2:3" s="235" customFormat="1">
      <c r="B581" s="236"/>
      <c r="C581" s="236"/>
    </row>
    <row r="582" spans="2:3" s="235" customFormat="1">
      <c r="B582" s="236"/>
      <c r="C582" s="236"/>
    </row>
    <row r="583" spans="2:3" s="235" customFormat="1">
      <c r="B583" s="236"/>
      <c r="C583" s="236"/>
    </row>
    <row r="584" spans="2:3" s="235" customFormat="1">
      <c r="B584" s="236"/>
      <c r="C584" s="236"/>
    </row>
    <row r="585" spans="2:3" s="235" customFormat="1">
      <c r="B585" s="236"/>
      <c r="C585" s="236"/>
    </row>
    <row r="586" spans="2:3" s="235" customFormat="1">
      <c r="B586" s="236"/>
      <c r="C586" s="236"/>
    </row>
    <row r="587" spans="2:3" s="235" customFormat="1">
      <c r="B587" s="236"/>
      <c r="C587" s="236"/>
    </row>
    <row r="588" spans="2:3" s="235" customFormat="1">
      <c r="B588" s="236"/>
      <c r="C588" s="236"/>
    </row>
    <row r="589" spans="2:3" s="235" customFormat="1">
      <c r="B589" s="236"/>
      <c r="C589" s="236"/>
    </row>
    <row r="590" spans="2:3" s="235" customFormat="1">
      <c r="B590" s="236"/>
      <c r="C590" s="236"/>
    </row>
    <row r="591" spans="2:3" s="235" customFormat="1">
      <c r="B591" s="236"/>
      <c r="C591" s="236"/>
    </row>
    <row r="592" spans="2:3" s="235" customFormat="1">
      <c r="B592" s="236"/>
      <c r="C592" s="236"/>
    </row>
    <row r="593" spans="2:3" s="235" customFormat="1">
      <c r="B593" s="236"/>
      <c r="C593" s="236"/>
    </row>
    <row r="594" spans="2:3" s="235" customFormat="1">
      <c r="B594" s="236"/>
      <c r="C594" s="236"/>
    </row>
    <row r="595" spans="2:3" s="235" customFormat="1">
      <c r="B595" s="236"/>
      <c r="C595" s="236"/>
    </row>
    <row r="596" spans="2:3" s="235" customFormat="1">
      <c r="B596" s="236"/>
      <c r="C596" s="236"/>
    </row>
    <row r="597" spans="2:3" s="235" customFormat="1">
      <c r="B597" s="236"/>
      <c r="C597" s="236"/>
    </row>
    <row r="598" spans="2:3" s="235" customFormat="1">
      <c r="B598" s="236"/>
      <c r="C598" s="236"/>
    </row>
    <row r="599" spans="2:3" s="235" customFormat="1">
      <c r="B599" s="236"/>
      <c r="C599" s="236"/>
    </row>
    <row r="600" spans="2:3" s="235" customFormat="1">
      <c r="B600" s="236"/>
      <c r="C600" s="236"/>
    </row>
    <row r="601" spans="2:3" s="235" customFormat="1">
      <c r="B601" s="236"/>
      <c r="C601" s="236"/>
    </row>
    <row r="602" spans="2:3" s="235" customFormat="1">
      <c r="B602" s="236"/>
      <c r="C602" s="236"/>
    </row>
    <row r="603" spans="2:3" s="235" customFormat="1">
      <c r="B603" s="236"/>
      <c r="C603" s="236"/>
    </row>
    <row r="604" spans="2:3" s="235" customFormat="1">
      <c r="B604" s="236"/>
      <c r="C604" s="236"/>
    </row>
    <row r="605" spans="2:3" s="235" customFormat="1">
      <c r="B605" s="236"/>
      <c r="C605" s="236"/>
    </row>
    <row r="606" spans="2:3" s="235" customFormat="1">
      <c r="B606" s="236"/>
      <c r="C606" s="236"/>
    </row>
    <row r="607" spans="2:3" s="235" customFormat="1">
      <c r="B607" s="236"/>
      <c r="C607" s="236"/>
    </row>
    <row r="608" spans="2:3" s="235" customFormat="1">
      <c r="B608" s="236"/>
      <c r="C608" s="236"/>
    </row>
    <row r="609" spans="2:3" s="235" customFormat="1">
      <c r="B609" s="236"/>
      <c r="C609" s="236"/>
    </row>
    <row r="610" spans="2:3" s="235" customFormat="1">
      <c r="B610" s="236"/>
      <c r="C610" s="236"/>
    </row>
    <row r="611" spans="2:3" s="235" customFormat="1">
      <c r="B611" s="236"/>
      <c r="C611" s="236"/>
    </row>
    <row r="612" spans="2:3" s="235" customFormat="1">
      <c r="B612" s="236"/>
      <c r="C612" s="236"/>
    </row>
    <row r="613" spans="2:3" s="235" customFormat="1">
      <c r="B613" s="236"/>
      <c r="C613" s="236"/>
    </row>
    <row r="614" spans="2:3" s="235" customFormat="1">
      <c r="B614" s="236"/>
      <c r="C614" s="236"/>
    </row>
    <row r="615" spans="2:3" s="235" customFormat="1">
      <c r="B615" s="236"/>
      <c r="C615" s="236"/>
    </row>
    <row r="616" spans="2:3" s="235" customFormat="1">
      <c r="B616" s="236"/>
      <c r="C616" s="236"/>
    </row>
    <row r="617" spans="2:3" s="235" customFormat="1">
      <c r="B617" s="236"/>
      <c r="C617" s="236"/>
    </row>
    <row r="618" spans="2:3" s="235" customFormat="1">
      <c r="B618" s="236"/>
      <c r="C618" s="236"/>
    </row>
    <row r="619" spans="2:3" s="235" customFormat="1">
      <c r="B619" s="236"/>
      <c r="C619" s="236"/>
    </row>
    <row r="620" spans="2:3" s="235" customFormat="1">
      <c r="B620" s="236"/>
      <c r="C620" s="236"/>
    </row>
    <row r="621" spans="2:3" s="235" customFormat="1">
      <c r="B621" s="236"/>
      <c r="C621" s="236"/>
    </row>
    <row r="622" spans="2:3" s="235" customFormat="1">
      <c r="B622" s="236"/>
      <c r="C622" s="236"/>
    </row>
    <row r="623" spans="2:3" s="235" customFormat="1">
      <c r="B623" s="236"/>
      <c r="C623" s="236"/>
    </row>
    <row r="624" spans="2:3" s="235" customFormat="1">
      <c r="B624" s="236"/>
      <c r="C624" s="236"/>
    </row>
    <row r="625" spans="2:3" s="235" customFormat="1">
      <c r="B625" s="236"/>
      <c r="C625" s="236"/>
    </row>
    <row r="626" spans="2:3" s="235" customFormat="1">
      <c r="B626" s="236"/>
      <c r="C626" s="236"/>
    </row>
    <row r="627" spans="2:3" s="235" customFormat="1">
      <c r="B627" s="236"/>
      <c r="C627" s="236"/>
    </row>
    <row r="628" spans="2:3" s="235" customFormat="1">
      <c r="B628" s="236"/>
      <c r="C628" s="236"/>
    </row>
    <row r="629" spans="2:3" s="235" customFormat="1">
      <c r="B629" s="236"/>
      <c r="C629" s="236"/>
    </row>
    <row r="630" spans="2:3" s="235" customFormat="1">
      <c r="B630" s="236"/>
      <c r="C630" s="236"/>
    </row>
    <row r="631" spans="2:3" s="235" customFormat="1">
      <c r="B631" s="236"/>
      <c r="C631" s="236"/>
    </row>
    <row r="632" spans="2:3" s="235" customFormat="1">
      <c r="B632" s="236"/>
      <c r="C632" s="236"/>
    </row>
    <row r="633" spans="2:3" s="235" customFormat="1">
      <c r="B633" s="236"/>
      <c r="C633" s="236"/>
    </row>
    <row r="634" spans="2:3" s="235" customFormat="1">
      <c r="B634" s="236"/>
      <c r="C634" s="236"/>
    </row>
    <row r="635" spans="2:3" s="235" customFormat="1">
      <c r="B635" s="236"/>
      <c r="C635" s="236"/>
    </row>
    <row r="636" spans="2:3" s="235" customFormat="1">
      <c r="B636" s="236"/>
      <c r="C636" s="236"/>
    </row>
    <row r="637" spans="2:3" s="235" customFormat="1">
      <c r="B637" s="236"/>
      <c r="C637" s="236"/>
    </row>
    <row r="638" spans="2:3" s="235" customFormat="1">
      <c r="B638" s="236"/>
      <c r="C638" s="236"/>
    </row>
    <row r="639" spans="2:3" s="235" customFormat="1">
      <c r="B639" s="236"/>
      <c r="C639" s="236"/>
    </row>
    <row r="640" spans="2:3" s="235" customFormat="1">
      <c r="B640" s="236"/>
      <c r="C640" s="236"/>
    </row>
    <row r="641" spans="2:3" s="235" customFormat="1">
      <c r="B641" s="236"/>
      <c r="C641" s="236"/>
    </row>
    <row r="642" spans="2:3" s="235" customFormat="1">
      <c r="B642" s="236"/>
      <c r="C642" s="236"/>
    </row>
    <row r="643" spans="2:3" s="235" customFormat="1">
      <c r="B643" s="236"/>
      <c r="C643" s="236"/>
    </row>
    <row r="644" spans="2:3" s="235" customFormat="1">
      <c r="B644" s="236"/>
      <c r="C644" s="236"/>
    </row>
    <row r="645" spans="2:3" s="235" customFormat="1">
      <c r="B645" s="236"/>
      <c r="C645" s="236"/>
    </row>
    <row r="646" spans="2:3" s="235" customFormat="1">
      <c r="B646" s="236"/>
      <c r="C646" s="236"/>
    </row>
    <row r="647" spans="2:3" s="235" customFormat="1">
      <c r="B647" s="236"/>
      <c r="C647" s="236"/>
    </row>
    <row r="648" spans="2:3" s="235" customFormat="1">
      <c r="B648" s="236"/>
      <c r="C648" s="236"/>
    </row>
    <row r="649" spans="2:3" s="235" customFormat="1">
      <c r="B649" s="236"/>
      <c r="C649" s="236"/>
    </row>
    <row r="650" spans="2:3" s="235" customFormat="1">
      <c r="B650" s="236"/>
      <c r="C650" s="236"/>
    </row>
    <row r="651" spans="2:3" s="235" customFormat="1">
      <c r="B651" s="236"/>
      <c r="C651" s="236"/>
    </row>
    <row r="652" spans="2:3" s="235" customFormat="1">
      <c r="B652" s="236"/>
      <c r="C652" s="236"/>
    </row>
    <row r="653" spans="2:3" s="235" customFormat="1">
      <c r="B653" s="236"/>
      <c r="C653" s="236"/>
    </row>
    <row r="654" spans="2:3" s="235" customFormat="1">
      <c r="B654" s="236"/>
      <c r="C654" s="236"/>
    </row>
    <row r="655" spans="2:3" s="235" customFormat="1">
      <c r="B655" s="236"/>
      <c r="C655" s="236"/>
    </row>
    <row r="656" spans="2:3" s="235" customFormat="1">
      <c r="B656" s="236"/>
      <c r="C656" s="236"/>
    </row>
    <row r="657" spans="2:3" s="235" customFormat="1">
      <c r="B657" s="236"/>
      <c r="C657" s="236"/>
    </row>
    <row r="658" spans="2:3" s="235" customFormat="1">
      <c r="B658" s="236"/>
      <c r="C658" s="236"/>
    </row>
    <row r="659" spans="2:3" s="235" customFormat="1">
      <c r="B659" s="236"/>
      <c r="C659" s="236"/>
    </row>
    <row r="660" spans="2:3" s="235" customFormat="1">
      <c r="B660" s="236"/>
      <c r="C660" s="236"/>
    </row>
    <row r="661" spans="2:3" s="235" customFormat="1">
      <c r="B661" s="236"/>
      <c r="C661" s="236"/>
    </row>
    <row r="662" spans="2:3" s="235" customFormat="1">
      <c r="B662" s="236"/>
      <c r="C662" s="236"/>
    </row>
    <row r="663" spans="2:3" s="235" customFormat="1">
      <c r="B663" s="236"/>
      <c r="C663" s="236"/>
    </row>
    <row r="664" spans="2:3" s="235" customFormat="1">
      <c r="B664" s="236"/>
      <c r="C664" s="236"/>
    </row>
    <row r="665" spans="2:3" s="235" customFormat="1">
      <c r="B665" s="236"/>
      <c r="C665" s="236"/>
    </row>
    <row r="666" spans="2:3" s="235" customFormat="1">
      <c r="B666" s="236"/>
      <c r="C666" s="236"/>
    </row>
    <row r="667" spans="2:3" s="235" customFormat="1">
      <c r="B667" s="236"/>
      <c r="C667" s="236"/>
    </row>
    <row r="668" spans="2:3" s="235" customFormat="1">
      <c r="B668" s="236"/>
      <c r="C668" s="236"/>
    </row>
    <row r="669" spans="2:3" s="235" customFormat="1">
      <c r="B669" s="236"/>
      <c r="C669" s="236"/>
    </row>
    <row r="670" spans="2:3" s="235" customFormat="1">
      <c r="B670" s="236"/>
      <c r="C670" s="236"/>
    </row>
    <row r="671" spans="2:3" s="235" customFormat="1">
      <c r="B671" s="236"/>
      <c r="C671" s="236"/>
    </row>
    <row r="672" spans="2:3" s="235" customFormat="1">
      <c r="B672" s="236"/>
      <c r="C672" s="236"/>
    </row>
    <row r="673" spans="2:3" s="235" customFormat="1">
      <c r="B673" s="236"/>
      <c r="C673" s="236"/>
    </row>
    <row r="674" spans="2:3" s="235" customFormat="1">
      <c r="B674" s="236"/>
      <c r="C674" s="236"/>
    </row>
    <row r="675" spans="2:3" s="235" customFormat="1">
      <c r="B675" s="236"/>
      <c r="C675" s="236"/>
    </row>
    <row r="676" spans="2:3" s="235" customFormat="1">
      <c r="B676" s="236"/>
      <c r="C676" s="236"/>
    </row>
    <row r="677" spans="2:3" s="235" customFormat="1">
      <c r="B677" s="236"/>
      <c r="C677" s="236"/>
    </row>
    <row r="678" spans="2:3" s="235" customFormat="1">
      <c r="B678" s="236"/>
      <c r="C678" s="236"/>
    </row>
    <row r="679" spans="2:3" s="235" customFormat="1">
      <c r="B679" s="236"/>
      <c r="C679" s="236"/>
    </row>
    <row r="680" spans="2:3" s="235" customFormat="1">
      <c r="B680" s="236"/>
      <c r="C680" s="236"/>
    </row>
    <row r="681" spans="2:3" s="235" customFormat="1">
      <c r="B681" s="236"/>
      <c r="C681" s="236"/>
    </row>
    <row r="682" spans="2:3" s="235" customFormat="1">
      <c r="B682" s="236"/>
      <c r="C682" s="236"/>
    </row>
    <row r="683" spans="2:3" s="235" customFormat="1">
      <c r="B683" s="236"/>
      <c r="C683" s="236"/>
    </row>
    <row r="684" spans="2:3" s="235" customFormat="1">
      <c r="B684" s="236"/>
      <c r="C684" s="236"/>
    </row>
    <row r="685" spans="2:3" s="235" customFormat="1">
      <c r="B685" s="236"/>
      <c r="C685" s="236"/>
    </row>
    <row r="686" spans="2:3" s="235" customFormat="1">
      <c r="B686" s="236"/>
      <c r="C686" s="236"/>
    </row>
    <row r="687" spans="2:3" s="235" customFormat="1">
      <c r="B687" s="236"/>
      <c r="C687" s="236"/>
    </row>
    <row r="688" spans="2:3" s="235" customFormat="1">
      <c r="B688" s="236"/>
      <c r="C688" s="236"/>
    </row>
    <row r="689" spans="2:3" s="235" customFormat="1">
      <c r="B689" s="236"/>
      <c r="C689" s="236"/>
    </row>
    <row r="690" spans="2:3" s="235" customFormat="1">
      <c r="B690" s="236"/>
      <c r="C690" s="236"/>
    </row>
    <row r="691" spans="2:3" s="235" customFormat="1">
      <c r="B691" s="236"/>
      <c r="C691" s="236"/>
    </row>
    <row r="692" spans="2:3" s="235" customFormat="1">
      <c r="B692" s="236"/>
      <c r="C692" s="236"/>
    </row>
    <row r="693" spans="2:3" s="235" customFormat="1">
      <c r="B693" s="236"/>
      <c r="C693" s="236"/>
    </row>
    <row r="694" spans="2:3" s="235" customFormat="1">
      <c r="B694" s="236"/>
      <c r="C694" s="236"/>
    </row>
    <row r="695" spans="2:3" s="235" customFormat="1">
      <c r="B695" s="236"/>
      <c r="C695" s="236"/>
    </row>
    <row r="696" spans="2:3" s="235" customFormat="1">
      <c r="B696" s="236"/>
      <c r="C696" s="236"/>
    </row>
    <row r="697" spans="2:3" s="235" customFormat="1">
      <c r="B697" s="236"/>
      <c r="C697" s="236"/>
    </row>
    <row r="698" spans="2:3" s="235" customFormat="1">
      <c r="B698" s="236"/>
      <c r="C698" s="236"/>
    </row>
    <row r="699" spans="2:3" s="235" customFormat="1">
      <c r="B699" s="236"/>
      <c r="C699" s="236"/>
    </row>
    <row r="700" spans="2:3" s="235" customFormat="1">
      <c r="B700" s="236"/>
      <c r="C700" s="236"/>
    </row>
    <row r="701" spans="2:3" s="235" customFormat="1">
      <c r="B701" s="236"/>
      <c r="C701" s="236"/>
    </row>
    <row r="702" spans="2:3" s="235" customFormat="1">
      <c r="B702" s="236"/>
      <c r="C702" s="236"/>
    </row>
    <row r="703" spans="2:3" s="235" customFormat="1">
      <c r="B703" s="236"/>
      <c r="C703" s="236"/>
    </row>
    <row r="704" spans="2:3" s="235" customFormat="1">
      <c r="B704" s="236"/>
      <c r="C704" s="236"/>
    </row>
    <row r="705" spans="2:3" s="235" customFormat="1">
      <c r="B705" s="236"/>
      <c r="C705" s="236"/>
    </row>
    <row r="706" spans="2:3" s="235" customFormat="1">
      <c r="B706" s="236"/>
      <c r="C706" s="236"/>
    </row>
    <row r="707" spans="2:3" s="235" customFormat="1">
      <c r="B707" s="236"/>
      <c r="C707" s="236"/>
    </row>
    <row r="708" spans="2:3" s="235" customFormat="1">
      <c r="B708" s="236"/>
      <c r="C708" s="236"/>
    </row>
    <row r="709" spans="2:3" s="235" customFormat="1">
      <c r="B709" s="236"/>
      <c r="C709" s="236"/>
    </row>
    <row r="710" spans="2:3" s="235" customFormat="1">
      <c r="B710" s="236"/>
      <c r="C710" s="236"/>
    </row>
    <row r="711" spans="2:3" s="235" customFormat="1">
      <c r="B711" s="236"/>
      <c r="C711" s="236"/>
    </row>
    <row r="712" spans="2:3" s="235" customFormat="1">
      <c r="B712" s="236"/>
      <c r="C712" s="236"/>
    </row>
    <row r="713" spans="2:3" s="235" customFormat="1">
      <c r="B713" s="236"/>
      <c r="C713" s="236"/>
    </row>
    <row r="714" spans="2:3" s="235" customFormat="1">
      <c r="B714" s="236"/>
      <c r="C714" s="236"/>
    </row>
    <row r="715" spans="2:3" s="235" customFormat="1">
      <c r="B715" s="236"/>
      <c r="C715" s="236"/>
    </row>
    <row r="716" spans="2:3" s="235" customFormat="1">
      <c r="B716" s="236"/>
      <c r="C716" s="236"/>
    </row>
    <row r="717" spans="2:3" s="235" customFormat="1">
      <c r="B717" s="236"/>
      <c r="C717" s="236"/>
    </row>
    <row r="718" spans="2:3" s="235" customFormat="1">
      <c r="B718" s="236"/>
      <c r="C718" s="236"/>
    </row>
    <row r="719" spans="2:3" s="235" customFormat="1">
      <c r="B719" s="236"/>
      <c r="C719" s="236"/>
    </row>
    <row r="720" spans="2:3" s="235" customFormat="1">
      <c r="B720" s="236"/>
      <c r="C720" s="236"/>
    </row>
    <row r="721" spans="2:3" s="235" customFormat="1">
      <c r="B721" s="236"/>
      <c r="C721" s="236"/>
    </row>
    <row r="722" spans="2:3" s="235" customFormat="1">
      <c r="B722" s="236"/>
      <c r="C722" s="236"/>
    </row>
    <row r="723" spans="2:3" s="235" customFormat="1">
      <c r="B723" s="236"/>
      <c r="C723" s="236"/>
    </row>
    <row r="724" spans="2:3" s="235" customFormat="1">
      <c r="B724" s="236"/>
      <c r="C724" s="236"/>
    </row>
    <row r="725" spans="2:3" s="235" customFormat="1">
      <c r="B725" s="236"/>
      <c r="C725" s="236"/>
    </row>
    <row r="726" spans="2:3" s="235" customFormat="1">
      <c r="B726" s="236"/>
      <c r="C726" s="236"/>
    </row>
    <row r="727" spans="2:3" s="235" customFormat="1">
      <c r="B727" s="236"/>
      <c r="C727" s="236"/>
    </row>
    <row r="728" spans="2:3" s="235" customFormat="1">
      <c r="B728" s="236"/>
      <c r="C728" s="236"/>
    </row>
    <row r="729" spans="2:3" s="235" customFormat="1">
      <c r="B729" s="236"/>
      <c r="C729" s="236"/>
    </row>
    <row r="730" spans="2:3" s="235" customFormat="1">
      <c r="B730" s="236"/>
      <c r="C730" s="236"/>
    </row>
    <row r="731" spans="2:3" s="235" customFormat="1">
      <c r="B731" s="236"/>
      <c r="C731" s="236"/>
    </row>
    <row r="732" spans="2:3" s="235" customFormat="1">
      <c r="B732" s="236"/>
      <c r="C732" s="236"/>
    </row>
    <row r="733" spans="2:3" s="235" customFormat="1">
      <c r="B733" s="236"/>
      <c r="C733" s="236"/>
    </row>
    <row r="734" spans="2:3" s="235" customFormat="1">
      <c r="B734" s="236"/>
      <c r="C734" s="236"/>
    </row>
    <row r="735" spans="2:3" s="235" customFormat="1">
      <c r="B735" s="236"/>
      <c r="C735" s="236"/>
    </row>
    <row r="736" spans="2:3" s="235" customFormat="1">
      <c r="B736" s="236"/>
      <c r="C736" s="236"/>
    </row>
    <row r="737" spans="2:3" s="235" customFormat="1">
      <c r="B737" s="236"/>
      <c r="C737" s="236"/>
    </row>
    <row r="738" spans="2:3" s="235" customFormat="1">
      <c r="B738" s="236"/>
      <c r="C738" s="236"/>
    </row>
    <row r="739" spans="2:3" s="235" customFormat="1">
      <c r="B739" s="236"/>
      <c r="C739" s="236"/>
    </row>
    <row r="740" spans="2:3" s="235" customFormat="1">
      <c r="B740" s="236"/>
      <c r="C740" s="236"/>
    </row>
    <row r="741" spans="2:3" s="235" customFormat="1">
      <c r="B741" s="236"/>
      <c r="C741" s="236"/>
    </row>
    <row r="742" spans="2:3" s="235" customFormat="1">
      <c r="B742" s="236"/>
      <c r="C742" s="236"/>
    </row>
    <row r="743" spans="2:3" s="235" customFormat="1">
      <c r="B743" s="236"/>
      <c r="C743" s="236"/>
    </row>
    <row r="744" spans="2:3" s="235" customFormat="1">
      <c r="B744" s="236"/>
      <c r="C744" s="236"/>
    </row>
    <row r="745" spans="2:3" s="235" customFormat="1">
      <c r="B745" s="236"/>
      <c r="C745" s="236"/>
    </row>
    <row r="746" spans="2:3" s="235" customFormat="1">
      <c r="B746" s="236"/>
      <c r="C746" s="236"/>
    </row>
    <row r="747" spans="2:3" s="235" customFormat="1">
      <c r="B747" s="236"/>
      <c r="C747" s="236"/>
    </row>
    <row r="748" spans="2:3" s="235" customFormat="1">
      <c r="B748" s="236"/>
      <c r="C748" s="236"/>
    </row>
    <row r="749" spans="2:3" s="235" customFormat="1">
      <c r="B749" s="236"/>
      <c r="C749" s="236"/>
    </row>
    <row r="750" spans="2:3" s="235" customFormat="1">
      <c r="B750" s="236"/>
      <c r="C750" s="236"/>
    </row>
    <row r="751" spans="2:3" s="235" customFormat="1">
      <c r="B751" s="236"/>
      <c r="C751" s="236"/>
    </row>
    <row r="752" spans="2:3" s="235" customFormat="1">
      <c r="B752" s="236"/>
      <c r="C752" s="236"/>
    </row>
    <row r="753" spans="2:3" s="235" customFormat="1">
      <c r="B753" s="236"/>
      <c r="C753" s="236"/>
    </row>
    <row r="754" spans="2:3" s="235" customFormat="1">
      <c r="B754" s="236"/>
      <c r="C754" s="236"/>
    </row>
    <row r="755" spans="2:3" s="235" customFormat="1">
      <c r="B755" s="236"/>
      <c r="C755" s="236"/>
    </row>
    <row r="756" spans="2:3" s="235" customFormat="1">
      <c r="B756" s="236"/>
      <c r="C756" s="236"/>
    </row>
    <row r="757" spans="2:3" s="235" customFormat="1">
      <c r="B757" s="236"/>
      <c r="C757" s="236"/>
    </row>
    <row r="758" spans="2:3" s="235" customFormat="1">
      <c r="B758" s="236"/>
      <c r="C758" s="236"/>
    </row>
    <row r="759" spans="2:3" s="235" customFormat="1">
      <c r="B759" s="236"/>
      <c r="C759" s="236"/>
    </row>
    <row r="760" spans="2:3" s="235" customFormat="1">
      <c r="B760" s="236"/>
      <c r="C760" s="236"/>
    </row>
    <row r="761" spans="2:3" s="235" customFormat="1">
      <c r="B761" s="236"/>
      <c r="C761" s="236"/>
    </row>
    <row r="762" spans="2:3" s="235" customFormat="1">
      <c r="B762" s="236"/>
      <c r="C762" s="236"/>
    </row>
    <row r="763" spans="2:3" s="235" customFormat="1">
      <c r="B763" s="236"/>
      <c r="C763" s="236"/>
    </row>
    <row r="764" spans="2:3" s="235" customFormat="1">
      <c r="B764" s="236"/>
      <c r="C764" s="236"/>
    </row>
    <row r="765" spans="2:3" s="235" customFormat="1">
      <c r="B765" s="236"/>
      <c r="C765" s="236"/>
    </row>
    <row r="766" spans="2:3" s="235" customFormat="1">
      <c r="B766" s="236"/>
      <c r="C766" s="236"/>
    </row>
    <row r="767" spans="2:3" s="235" customFormat="1">
      <c r="B767" s="236"/>
      <c r="C767" s="236"/>
    </row>
    <row r="768" spans="2:3" s="235" customFormat="1">
      <c r="B768" s="236"/>
      <c r="C768" s="236"/>
    </row>
    <row r="769" spans="2:3" s="235" customFormat="1">
      <c r="B769" s="236"/>
      <c r="C769" s="236"/>
    </row>
    <row r="770" spans="2:3" s="235" customFormat="1">
      <c r="B770" s="236"/>
      <c r="C770" s="236"/>
    </row>
    <row r="771" spans="2:3" s="235" customFormat="1">
      <c r="B771" s="236"/>
      <c r="C771" s="236"/>
    </row>
    <row r="772" spans="2:3" s="235" customFormat="1">
      <c r="B772" s="236"/>
      <c r="C772" s="236"/>
    </row>
    <row r="773" spans="2:3" s="235" customFormat="1">
      <c r="B773" s="236"/>
      <c r="C773" s="236"/>
    </row>
    <row r="774" spans="2:3" s="235" customFormat="1">
      <c r="B774" s="236"/>
      <c r="C774" s="236"/>
    </row>
    <row r="775" spans="2:3" s="235" customFormat="1">
      <c r="B775" s="236"/>
      <c r="C775" s="236"/>
    </row>
    <row r="776" spans="2:3" s="235" customFormat="1">
      <c r="B776" s="236"/>
      <c r="C776" s="236"/>
    </row>
    <row r="777" spans="2:3" s="235" customFormat="1">
      <c r="B777" s="236"/>
      <c r="C777" s="236"/>
    </row>
    <row r="778" spans="2:3" s="235" customFormat="1">
      <c r="B778" s="236"/>
      <c r="C778" s="236"/>
    </row>
    <row r="779" spans="2:3" s="235" customFormat="1">
      <c r="B779" s="236"/>
      <c r="C779" s="236"/>
    </row>
    <row r="780" spans="2:3" s="235" customFormat="1">
      <c r="B780" s="236"/>
      <c r="C780" s="236"/>
    </row>
    <row r="781" spans="2:3" s="235" customFormat="1">
      <c r="B781" s="236"/>
      <c r="C781" s="236"/>
    </row>
    <row r="782" spans="2:3" s="235" customFormat="1">
      <c r="B782" s="236"/>
      <c r="C782" s="236"/>
    </row>
    <row r="783" spans="2:3" s="235" customFormat="1">
      <c r="B783" s="236"/>
      <c r="C783" s="236"/>
    </row>
    <row r="784" spans="2:3" s="235" customFormat="1">
      <c r="B784" s="236"/>
      <c r="C784" s="236"/>
    </row>
    <row r="785" spans="2:3" s="235" customFormat="1">
      <c r="B785" s="236"/>
      <c r="C785" s="236"/>
    </row>
    <row r="786" spans="2:3" s="235" customFormat="1">
      <c r="B786" s="236"/>
      <c r="C786" s="236"/>
    </row>
    <row r="787" spans="2:3" s="235" customFormat="1">
      <c r="B787" s="236"/>
      <c r="C787" s="236"/>
    </row>
    <row r="788" spans="2:3" s="235" customFormat="1">
      <c r="B788" s="236"/>
      <c r="C788" s="236"/>
    </row>
    <row r="789" spans="2:3" s="235" customFormat="1">
      <c r="B789" s="236"/>
      <c r="C789" s="236"/>
    </row>
    <row r="790" spans="2:3" s="235" customFormat="1">
      <c r="B790" s="236"/>
      <c r="C790" s="236"/>
    </row>
    <row r="791" spans="2:3" s="235" customFormat="1">
      <c r="B791" s="236"/>
      <c r="C791" s="236"/>
    </row>
    <row r="792" spans="2:3" s="235" customFormat="1">
      <c r="B792" s="236"/>
      <c r="C792" s="236"/>
    </row>
    <row r="793" spans="2:3" s="235" customFormat="1">
      <c r="B793" s="236"/>
      <c r="C793" s="236"/>
    </row>
    <row r="794" spans="2:3" s="235" customFormat="1">
      <c r="B794" s="236"/>
      <c r="C794" s="236"/>
    </row>
    <row r="795" spans="2:3" s="235" customFormat="1">
      <c r="B795" s="236"/>
      <c r="C795" s="236"/>
    </row>
    <row r="796" spans="2:3" s="235" customFormat="1">
      <c r="B796" s="236"/>
      <c r="C796" s="236"/>
    </row>
    <row r="797" spans="2:3" s="235" customFormat="1">
      <c r="B797" s="236"/>
      <c r="C797" s="236"/>
    </row>
    <row r="798" spans="2:3" s="235" customFormat="1">
      <c r="B798" s="236"/>
      <c r="C798" s="236"/>
    </row>
    <row r="799" spans="2:3" s="235" customFormat="1">
      <c r="B799" s="236"/>
      <c r="C799" s="236"/>
    </row>
    <row r="800" spans="2:3" s="235" customFormat="1">
      <c r="B800" s="236"/>
      <c r="C800" s="236"/>
    </row>
    <row r="801" spans="2:3" s="235" customFormat="1">
      <c r="B801" s="236"/>
      <c r="C801" s="236"/>
    </row>
    <row r="802" spans="2:3" s="235" customFormat="1">
      <c r="B802" s="236"/>
      <c r="C802" s="236"/>
    </row>
    <row r="803" spans="2:3" s="235" customFormat="1">
      <c r="B803" s="236"/>
      <c r="C803" s="236"/>
    </row>
    <row r="804" spans="2:3" s="235" customFormat="1">
      <c r="B804" s="236"/>
      <c r="C804" s="236"/>
    </row>
    <row r="805" spans="2:3" s="235" customFormat="1">
      <c r="B805" s="236"/>
      <c r="C805" s="236"/>
    </row>
    <row r="806" spans="2:3" s="235" customFormat="1">
      <c r="B806" s="236"/>
      <c r="C806" s="236"/>
    </row>
    <row r="807" spans="2:3" s="235" customFormat="1">
      <c r="B807" s="236"/>
      <c r="C807" s="236"/>
    </row>
    <row r="808" spans="2:3" s="235" customFormat="1">
      <c r="B808" s="236"/>
      <c r="C808" s="236"/>
    </row>
    <row r="809" spans="2:3" s="235" customFormat="1">
      <c r="B809" s="236"/>
      <c r="C809" s="236"/>
    </row>
    <row r="810" spans="2:3" s="235" customFormat="1">
      <c r="B810" s="236"/>
      <c r="C810" s="236"/>
    </row>
    <row r="811" spans="2:3" s="235" customFormat="1">
      <c r="B811" s="236"/>
      <c r="C811" s="236"/>
    </row>
    <row r="812" spans="2:3" s="235" customFormat="1">
      <c r="B812" s="236"/>
      <c r="C812" s="236"/>
    </row>
    <row r="813" spans="2:3" s="235" customFormat="1">
      <c r="B813" s="236"/>
      <c r="C813" s="236"/>
    </row>
    <row r="814" spans="2:3" s="235" customFormat="1">
      <c r="B814" s="236"/>
      <c r="C814" s="236"/>
    </row>
    <row r="815" spans="2:3" s="235" customFormat="1">
      <c r="B815" s="236"/>
      <c r="C815" s="236"/>
    </row>
    <row r="816" spans="2:3" s="235" customFormat="1">
      <c r="B816" s="236"/>
      <c r="C816" s="236"/>
    </row>
    <row r="817" spans="2:3" s="235" customFormat="1">
      <c r="B817" s="236"/>
      <c r="C817" s="236"/>
    </row>
    <row r="818" spans="2:3" s="235" customFormat="1">
      <c r="B818" s="236"/>
      <c r="C818" s="236"/>
    </row>
    <row r="819" spans="2:3" s="235" customFormat="1">
      <c r="B819" s="236"/>
      <c r="C819" s="236"/>
    </row>
    <row r="820" spans="2:3" s="235" customFormat="1">
      <c r="B820" s="236"/>
      <c r="C820" s="236"/>
    </row>
    <row r="821" spans="2:3" s="235" customFormat="1">
      <c r="B821" s="236"/>
      <c r="C821" s="236"/>
    </row>
    <row r="822" spans="2:3" s="235" customFormat="1">
      <c r="B822" s="236"/>
      <c r="C822" s="236"/>
    </row>
    <row r="823" spans="2:3" s="235" customFormat="1">
      <c r="B823" s="236"/>
      <c r="C823" s="236"/>
    </row>
    <row r="824" spans="2:3" s="235" customFormat="1">
      <c r="B824" s="236"/>
      <c r="C824" s="236"/>
    </row>
    <row r="825" spans="2:3" s="235" customFormat="1">
      <c r="B825" s="236"/>
      <c r="C825" s="236"/>
    </row>
    <row r="826" spans="2:3" s="235" customFormat="1">
      <c r="B826" s="236"/>
      <c r="C826" s="236"/>
    </row>
    <row r="827" spans="2:3" s="235" customFormat="1">
      <c r="B827" s="236"/>
      <c r="C827" s="236"/>
    </row>
    <row r="828" spans="2:3" s="235" customFormat="1">
      <c r="B828" s="236"/>
      <c r="C828" s="236"/>
    </row>
    <row r="829" spans="2:3" s="235" customFormat="1">
      <c r="B829" s="236"/>
      <c r="C829" s="236"/>
    </row>
    <row r="830" spans="2:3" s="235" customFormat="1">
      <c r="B830" s="236"/>
      <c r="C830" s="236"/>
    </row>
    <row r="831" spans="2:3" s="235" customFormat="1">
      <c r="B831" s="236"/>
      <c r="C831" s="236"/>
    </row>
    <row r="832" spans="2:3" s="235" customFormat="1">
      <c r="B832" s="236"/>
      <c r="C832" s="236"/>
    </row>
    <row r="833" spans="2:3" s="235" customFormat="1">
      <c r="B833" s="236"/>
      <c r="C833" s="236"/>
    </row>
    <row r="834" spans="2:3" s="235" customFormat="1">
      <c r="B834" s="236"/>
      <c r="C834" s="236"/>
    </row>
    <row r="835" spans="2:3" s="235" customFormat="1">
      <c r="B835" s="236"/>
      <c r="C835" s="236"/>
    </row>
    <row r="836" spans="2:3" s="235" customFormat="1">
      <c r="B836" s="236"/>
      <c r="C836" s="236"/>
    </row>
    <row r="837" spans="2:3" s="235" customFormat="1">
      <c r="B837" s="236"/>
      <c r="C837" s="236"/>
    </row>
    <row r="838" spans="2:3" s="235" customFormat="1">
      <c r="B838" s="236"/>
      <c r="C838" s="236"/>
    </row>
    <row r="839" spans="2:3" s="235" customFormat="1">
      <c r="B839" s="236"/>
      <c r="C839" s="236"/>
    </row>
    <row r="840" spans="2:3" s="235" customFormat="1">
      <c r="B840" s="236"/>
      <c r="C840" s="236"/>
    </row>
    <row r="841" spans="2:3" s="235" customFormat="1">
      <c r="B841" s="236"/>
      <c r="C841" s="236"/>
    </row>
    <row r="842" spans="2:3" s="235" customFormat="1">
      <c r="B842" s="236"/>
      <c r="C842" s="236"/>
    </row>
    <row r="843" spans="2:3" s="235" customFormat="1">
      <c r="B843" s="236"/>
      <c r="C843" s="236"/>
    </row>
    <row r="844" spans="2:3" s="235" customFormat="1">
      <c r="B844" s="236"/>
      <c r="C844" s="236"/>
    </row>
    <row r="845" spans="2:3" s="235" customFormat="1">
      <c r="B845" s="236"/>
      <c r="C845" s="236"/>
    </row>
    <row r="846" spans="2:3" s="235" customFormat="1">
      <c r="B846" s="236"/>
      <c r="C846" s="236"/>
    </row>
    <row r="847" spans="2:3" s="235" customFormat="1">
      <c r="B847" s="236"/>
      <c r="C847" s="236"/>
    </row>
    <row r="848" spans="2:3" s="235" customFormat="1">
      <c r="B848" s="236"/>
      <c r="C848" s="236"/>
    </row>
    <row r="849" spans="2:3" s="235" customFormat="1">
      <c r="B849" s="236"/>
      <c r="C849" s="236"/>
    </row>
    <row r="850" spans="2:3" s="235" customFormat="1">
      <c r="B850" s="236"/>
      <c r="C850" s="236"/>
    </row>
    <row r="851" spans="2:3" s="235" customFormat="1">
      <c r="B851" s="236"/>
      <c r="C851" s="236"/>
    </row>
    <row r="852" spans="2:3" s="235" customFormat="1">
      <c r="B852" s="236"/>
      <c r="C852" s="236"/>
    </row>
    <row r="853" spans="2:3" s="235" customFormat="1">
      <c r="B853" s="236"/>
      <c r="C853" s="236"/>
    </row>
    <row r="854" spans="2:3" s="235" customFormat="1">
      <c r="B854" s="236"/>
      <c r="C854" s="236"/>
    </row>
    <row r="855" spans="2:3" s="235" customFormat="1">
      <c r="B855" s="236"/>
      <c r="C855" s="236"/>
    </row>
    <row r="856" spans="2:3" s="235" customFormat="1">
      <c r="B856" s="236"/>
      <c r="C856" s="236"/>
    </row>
    <row r="857" spans="2:3" s="235" customFormat="1">
      <c r="B857" s="236"/>
      <c r="C857" s="236"/>
    </row>
    <row r="858" spans="2:3" s="235" customFormat="1">
      <c r="B858" s="236"/>
      <c r="C858" s="236"/>
    </row>
    <row r="859" spans="2:3" s="235" customFormat="1">
      <c r="B859" s="236"/>
      <c r="C859" s="236"/>
    </row>
    <row r="860" spans="2:3" s="235" customFormat="1">
      <c r="B860" s="236"/>
      <c r="C860" s="236"/>
    </row>
    <row r="861" spans="2:3" s="235" customFormat="1">
      <c r="B861" s="236"/>
      <c r="C861" s="236"/>
    </row>
    <row r="862" spans="2:3" s="235" customFormat="1">
      <c r="B862" s="236"/>
      <c r="C862" s="236"/>
    </row>
    <row r="863" spans="2:3" s="235" customFormat="1">
      <c r="B863" s="236"/>
      <c r="C863" s="236"/>
    </row>
    <row r="864" spans="2:3" s="235" customFormat="1">
      <c r="B864" s="236"/>
      <c r="C864" s="236"/>
    </row>
    <row r="865" spans="2:3" s="235" customFormat="1">
      <c r="B865" s="236"/>
      <c r="C865" s="236"/>
    </row>
    <row r="866" spans="2:3" s="235" customFormat="1">
      <c r="B866" s="236"/>
      <c r="C866" s="236"/>
    </row>
    <row r="867" spans="2:3" s="235" customFormat="1">
      <c r="B867" s="236"/>
      <c r="C867" s="236"/>
    </row>
    <row r="868" spans="2:3" s="235" customFormat="1">
      <c r="B868" s="236"/>
      <c r="C868" s="236"/>
    </row>
    <row r="869" spans="2:3" s="235" customFormat="1">
      <c r="B869" s="236"/>
      <c r="C869" s="236"/>
    </row>
    <row r="870" spans="2:3" s="235" customFormat="1">
      <c r="B870" s="236"/>
      <c r="C870" s="236"/>
    </row>
    <row r="871" spans="2:3" s="235" customFormat="1">
      <c r="B871" s="236"/>
      <c r="C871" s="236"/>
    </row>
    <row r="872" spans="2:3" s="235" customFormat="1">
      <c r="B872" s="236"/>
      <c r="C872" s="236"/>
    </row>
    <row r="873" spans="2:3" s="235" customFormat="1">
      <c r="B873" s="236"/>
      <c r="C873" s="236"/>
    </row>
    <row r="874" spans="2:3" s="235" customFormat="1">
      <c r="B874" s="236"/>
      <c r="C874" s="236"/>
    </row>
    <row r="875" spans="2:3" s="235" customFormat="1">
      <c r="B875" s="236"/>
      <c r="C875" s="236"/>
    </row>
    <row r="876" spans="2:3" s="235" customFormat="1">
      <c r="B876" s="236"/>
      <c r="C876" s="236"/>
    </row>
    <row r="877" spans="2:3" s="235" customFormat="1">
      <c r="B877" s="236"/>
      <c r="C877" s="236"/>
    </row>
    <row r="878" spans="2:3" s="235" customFormat="1">
      <c r="B878" s="236"/>
      <c r="C878" s="236"/>
    </row>
    <row r="879" spans="2:3" s="235" customFormat="1">
      <c r="B879" s="236"/>
      <c r="C879" s="236"/>
    </row>
    <row r="880" spans="2:3" s="235" customFormat="1">
      <c r="B880" s="236"/>
      <c r="C880" s="236"/>
    </row>
    <row r="881" spans="2:3" s="235" customFormat="1">
      <c r="B881" s="236"/>
      <c r="C881" s="236"/>
    </row>
    <row r="882" spans="2:3" s="235" customFormat="1">
      <c r="B882" s="236"/>
      <c r="C882" s="236"/>
    </row>
    <row r="883" spans="2:3" s="235" customFormat="1">
      <c r="B883" s="236"/>
      <c r="C883" s="236"/>
    </row>
    <row r="884" spans="2:3" s="235" customFormat="1">
      <c r="B884" s="236"/>
      <c r="C884" s="236"/>
    </row>
    <row r="885" spans="2:3" s="235" customFormat="1">
      <c r="B885" s="236"/>
      <c r="C885" s="236"/>
    </row>
    <row r="886" spans="2:3" s="235" customFormat="1">
      <c r="B886" s="236"/>
      <c r="C886" s="236"/>
    </row>
    <row r="887" spans="2:3" s="235" customFormat="1">
      <c r="B887" s="236"/>
      <c r="C887" s="236"/>
    </row>
    <row r="888" spans="2:3" s="235" customFormat="1">
      <c r="B888" s="236"/>
      <c r="C888" s="236"/>
    </row>
    <row r="889" spans="2:3" s="235" customFormat="1">
      <c r="B889" s="236"/>
      <c r="C889" s="236"/>
    </row>
    <row r="890" spans="2:3" s="235" customFormat="1">
      <c r="B890" s="236"/>
      <c r="C890" s="236"/>
    </row>
    <row r="891" spans="2:3" s="235" customFormat="1">
      <c r="B891" s="236"/>
      <c r="C891" s="236"/>
    </row>
    <row r="892" spans="2:3" s="235" customFormat="1">
      <c r="B892" s="236"/>
      <c r="C892" s="236"/>
    </row>
    <row r="893" spans="2:3" s="235" customFormat="1">
      <c r="B893" s="236"/>
      <c r="C893" s="236"/>
    </row>
    <row r="894" spans="2:3" s="235" customFormat="1">
      <c r="B894" s="236"/>
      <c r="C894" s="236"/>
    </row>
    <row r="895" spans="2:3" s="235" customFormat="1">
      <c r="B895" s="236"/>
      <c r="C895" s="236"/>
    </row>
    <row r="896" spans="2:3" s="235" customFormat="1">
      <c r="B896" s="236"/>
      <c r="C896" s="236"/>
    </row>
    <row r="897" spans="2:3" s="235" customFormat="1">
      <c r="B897" s="236"/>
      <c r="C897" s="236"/>
    </row>
    <row r="898" spans="2:3" s="235" customFormat="1">
      <c r="B898" s="236"/>
      <c r="C898" s="236"/>
    </row>
    <row r="899" spans="2:3" s="235" customFormat="1">
      <c r="B899" s="236"/>
      <c r="C899" s="236"/>
    </row>
    <row r="900" spans="2:3" s="235" customFormat="1">
      <c r="B900" s="236"/>
      <c r="C900" s="236"/>
    </row>
    <row r="901" spans="2:3" s="235" customFormat="1">
      <c r="B901" s="236"/>
      <c r="C901" s="236"/>
    </row>
    <row r="902" spans="2:3" s="235" customFormat="1">
      <c r="B902" s="236"/>
      <c r="C902" s="236"/>
    </row>
    <row r="903" spans="2:3" s="235" customFormat="1">
      <c r="B903" s="236"/>
      <c r="C903" s="236"/>
    </row>
    <row r="904" spans="2:3" s="235" customFormat="1">
      <c r="B904" s="236"/>
      <c r="C904" s="236"/>
    </row>
    <row r="905" spans="2:3" s="235" customFormat="1">
      <c r="B905" s="236"/>
      <c r="C905" s="236"/>
    </row>
    <row r="906" spans="2:3" s="235" customFormat="1">
      <c r="B906" s="236"/>
      <c r="C906" s="236"/>
    </row>
    <row r="907" spans="2:3" s="235" customFormat="1">
      <c r="B907" s="236"/>
      <c r="C907" s="236"/>
    </row>
    <row r="908" spans="2:3" s="235" customFormat="1">
      <c r="B908" s="236"/>
      <c r="C908" s="236"/>
    </row>
    <row r="909" spans="2:3" s="235" customFormat="1">
      <c r="B909" s="236"/>
      <c r="C909" s="236"/>
    </row>
    <row r="910" spans="2:3" s="235" customFormat="1">
      <c r="B910" s="236"/>
      <c r="C910" s="236"/>
    </row>
    <row r="911" spans="2:3" s="235" customFormat="1">
      <c r="B911" s="236"/>
      <c r="C911" s="236"/>
    </row>
    <row r="912" spans="2:3" s="235" customFormat="1">
      <c r="B912" s="236"/>
      <c r="C912" s="236"/>
    </row>
    <row r="913" spans="2:3" s="235" customFormat="1">
      <c r="B913" s="236"/>
      <c r="C913" s="236"/>
    </row>
    <row r="914" spans="2:3" s="235" customFormat="1">
      <c r="B914" s="236"/>
      <c r="C914" s="236"/>
    </row>
    <row r="915" spans="2:3" s="235" customFormat="1">
      <c r="B915" s="236"/>
      <c r="C915" s="236"/>
    </row>
    <row r="916" spans="2:3" s="235" customFormat="1">
      <c r="B916" s="236"/>
      <c r="C916" s="236"/>
    </row>
    <row r="917" spans="2:3" s="235" customFormat="1">
      <c r="B917" s="236"/>
      <c r="C917" s="236"/>
    </row>
    <row r="918" spans="2:3" s="235" customFormat="1">
      <c r="B918" s="236"/>
      <c r="C918" s="236"/>
    </row>
    <row r="919" spans="2:3" s="235" customFormat="1">
      <c r="B919" s="236"/>
      <c r="C919" s="236"/>
    </row>
    <row r="920" spans="2:3" s="235" customFormat="1">
      <c r="B920" s="236"/>
      <c r="C920" s="236"/>
    </row>
    <row r="921" spans="2:3" s="235" customFormat="1">
      <c r="B921" s="236"/>
      <c r="C921" s="236"/>
    </row>
    <row r="922" spans="2:3" s="235" customFormat="1">
      <c r="B922" s="236"/>
      <c r="C922" s="236"/>
    </row>
    <row r="923" spans="2:3" s="235" customFormat="1">
      <c r="B923" s="236"/>
      <c r="C923" s="236"/>
    </row>
    <row r="924" spans="2:3" s="235" customFormat="1">
      <c r="B924" s="236"/>
      <c r="C924" s="236"/>
    </row>
    <row r="925" spans="2:3" s="235" customFormat="1">
      <c r="B925" s="236"/>
      <c r="C925" s="236"/>
    </row>
    <row r="926" spans="2:3" s="235" customFormat="1">
      <c r="B926" s="236"/>
      <c r="C926" s="236"/>
    </row>
    <row r="927" spans="2:3" s="235" customFormat="1">
      <c r="B927" s="236"/>
      <c r="C927" s="236"/>
    </row>
    <row r="928" spans="2:3" s="235" customFormat="1">
      <c r="B928" s="236"/>
      <c r="C928" s="236"/>
    </row>
    <row r="929" spans="2:3" s="235" customFormat="1">
      <c r="B929" s="236"/>
      <c r="C929" s="236"/>
    </row>
    <row r="930" spans="2:3" s="235" customFormat="1">
      <c r="B930" s="236"/>
      <c r="C930" s="236"/>
    </row>
    <row r="931" spans="2:3" s="235" customFormat="1">
      <c r="B931" s="236"/>
      <c r="C931" s="236"/>
    </row>
    <row r="932" spans="2:3" s="235" customFormat="1">
      <c r="B932" s="236"/>
      <c r="C932" s="236"/>
    </row>
    <row r="933" spans="2:3" s="235" customFormat="1">
      <c r="B933" s="236"/>
      <c r="C933" s="236"/>
    </row>
    <row r="934" spans="2:3" s="235" customFormat="1">
      <c r="B934" s="236"/>
      <c r="C934" s="236"/>
    </row>
    <row r="935" spans="2:3" s="235" customFormat="1">
      <c r="B935" s="236"/>
      <c r="C935" s="236"/>
    </row>
    <row r="936" spans="2:3" s="235" customFormat="1">
      <c r="B936" s="236"/>
      <c r="C936" s="236"/>
    </row>
    <row r="937" spans="2:3" s="235" customFormat="1">
      <c r="B937" s="236"/>
      <c r="C937" s="236"/>
    </row>
    <row r="938" spans="2:3" s="235" customFormat="1">
      <c r="B938" s="236"/>
      <c r="C938" s="236"/>
    </row>
    <row r="939" spans="2:3" s="235" customFormat="1">
      <c r="B939" s="236"/>
      <c r="C939" s="236"/>
    </row>
    <row r="940" spans="2:3" s="235" customFormat="1">
      <c r="B940" s="236"/>
      <c r="C940" s="236"/>
    </row>
    <row r="941" spans="2:3" s="235" customFormat="1">
      <c r="B941" s="236"/>
      <c r="C941" s="236"/>
    </row>
    <row r="942" spans="2:3" s="235" customFormat="1">
      <c r="B942" s="236"/>
      <c r="C942" s="236"/>
    </row>
    <row r="943" spans="2:3" s="235" customFormat="1">
      <c r="B943" s="236"/>
      <c r="C943" s="236"/>
    </row>
    <row r="944" spans="2:3" s="235" customFormat="1">
      <c r="B944" s="236"/>
      <c r="C944" s="236"/>
    </row>
    <row r="945" spans="2:3" s="235" customFormat="1">
      <c r="B945" s="236"/>
      <c r="C945" s="236"/>
    </row>
    <row r="946" spans="2:3" s="235" customFormat="1">
      <c r="B946" s="236"/>
      <c r="C946" s="236"/>
    </row>
    <row r="947" spans="2:3" s="235" customFormat="1">
      <c r="B947" s="236"/>
      <c r="C947" s="236"/>
    </row>
    <row r="948" spans="2:3" s="235" customFormat="1">
      <c r="B948" s="236"/>
      <c r="C948" s="236"/>
    </row>
    <row r="949" spans="2:3" s="235" customFormat="1">
      <c r="B949" s="236"/>
      <c r="C949" s="236"/>
    </row>
  </sheetData>
  <hyperlinks>
    <hyperlink ref="H83" r:id="rId1"/>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4" workbookViewId="0"/>
  </sheetViews>
  <sheetFormatPr defaultColWidth="0" defaultRowHeight="15" zeroHeight="1"/>
  <cols>
    <col min="1" max="11" width="9.140625" customWidth="1"/>
    <col min="12" max="16384" width="9.140625"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outlinePr summaryBelow="0" summaryRight="0"/>
  </sheetPr>
  <dimension ref="A1:AD949"/>
  <sheetViews>
    <sheetView workbookViewId="0">
      <selection activeCell="D14" sqref="D14"/>
    </sheetView>
  </sheetViews>
  <sheetFormatPr defaultColWidth="14.42578125" defaultRowHeight="15" customHeight="1"/>
  <cols>
    <col min="1" max="1" width="19.5703125" style="4" customWidth="1"/>
    <col min="2" max="2" width="16.85546875" style="4" customWidth="1"/>
    <col min="3" max="3" width="21.7109375" style="4" customWidth="1"/>
    <col min="4" max="4" width="67.28515625" style="4" customWidth="1"/>
    <col min="5" max="5" width="20.7109375" style="4" customWidth="1"/>
    <col min="6" max="6" width="21" style="4" customWidth="1"/>
    <col min="7" max="7" width="43.140625" style="4" customWidth="1"/>
    <col min="8" max="8" width="21.85546875" style="4" customWidth="1"/>
    <col min="9" max="9" width="31.85546875" style="4" customWidth="1"/>
    <col min="10" max="10" width="20.5703125" style="4" customWidth="1"/>
    <col min="11" max="11" width="19.7109375" style="4" customWidth="1"/>
    <col min="12" max="30" width="8.7109375" style="4" customWidth="1"/>
    <col min="31" max="16384" width="14.42578125" style="4"/>
  </cols>
  <sheetData>
    <row r="1" spans="1:30">
      <c r="A1" s="52" t="s">
        <v>1695</v>
      </c>
      <c r="B1" s="52"/>
      <c r="C1" s="52"/>
      <c r="D1" s="53" t="s">
        <v>1696</v>
      </c>
      <c r="E1" s="54"/>
      <c r="F1" s="105"/>
      <c r="G1" s="55"/>
      <c r="H1" s="2"/>
      <c r="I1" s="2"/>
      <c r="J1" s="2"/>
      <c r="K1" s="3"/>
    </row>
    <row r="2" spans="1:30">
      <c r="A2" s="2" t="s">
        <v>1697</v>
      </c>
      <c r="B2" s="55" t="s">
        <v>1698</v>
      </c>
      <c r="C2" s="55" t="s">
        <v>1699</v>
      </c>
      <c r="D2" s="55" t="s">
        <v>1700</v>
      </c>
      <c r="E2" s="55" t="s">
        <v>1701</v>
      </c>
      <c r="F2" s="55" t="s">
        <v>1702</v>
      </c>
      <c r="G2" s="55" t="s">
        <v>1703</v>
      </c>
      <c r="H2" s="2" t="s">
        <v>1704</v>
      </c>
      <c r="I2" s="2" t="s">
        <v>1705</v>
      </c>
      <c r="J2" s="2" t="s">
        <v>1706</v>
      </c>
      <c r="K2" s="3" t="s">
        <v>1707</v>
      </c>
    </row>
    <row r="3" spans="1:30">
      <c r="A3" s="3" t="s">
        <v>1708</v>
      </c>
      <c r="B3" s="5" t="s">
        <v>371</v>
      </c>
      <c r="C3" s="6" t="s">
        <v>372</v>
      </c>
      <c r="D3" s="3" t="s">
        <v>1709</v>
      </c>
      <c r="E3" s="5" t="s">
        <v>371</v>
      </c>
      <c r="F3" s="6" t="s">
        <v>372</v>
      </c>
      <c r="G3" s="3" t="s">
        <v>1709</v>
      </c>
      <c r="I3" s="3" t="s">
        <v>1710</v>
      </c>
    </row>
    <row r="4" spans="1:30">
      <c r="A4" s="3" t="s">
        <v>1711</v>
      </c>
      <c r="B4" s="6" t="s">
        <v>362</v>
      </c>
      <c r="C4" s="6" t="s">
        <v>363</v>
      </c>
      <c r="D4" s="3" t="s">
        <v>1712</v>
      </c>
      <c r="E4" s="6" t="s">
        <v>362</v>
      </c>
      <c r="F4" s="6" t="s">
        <v>363</v>
      </c>
      <c r="G4" s="3" t="s">
        <v>1712</v>
      </c>
      <c r="I4" s="3" t="s">
        <v>1710</v>
      </c>
    </row>
    <row r="5" spans="1:30">
      <c r="A5" s="3" t="s">
        <v>1713</v>
      </c>
      <c r="B5" s="6" t="s">
        <v>362</v>
      </c>
      <c r="C5" s="6" t="s">
        <v>375</v>
      </c>
      <c r="D5" s="3" t="s">
        <v>1714</v>
      </c>
      <c r="E5" s="6" t="s">
        <v>362</v>
      </c>
      <c r="F5" s="6" t="s">
        <v>375</v>
      </c>
      <c r="G5" s="3" t="s">
        <v>1714</v>
      </c>
      <c r="I5" s="3" t="s">
        <v>1710</v>
      </c>
    </row>
    <row r="6" spans="1:30">
      <c r="A6" s="3" t="s">
        <v>1715</v>
      </c>
      <c r="B6" s="6" t="s">
        <v>362</v>
      </c>
      <c r="C6" s="6" t="s">
        <v>376</v>
      </c>
      <c r="D6" s="3" t="s">
        <v>1716</v>
      </c>
      <c r="E6" s="6" t="s">
        <v>362</v>
      </c>
      <c r="F6" s="6" t="s">
        <v>376</v>
      </c>
      <c r="G6" s="3" t="s">
        <v>1716</v>
      </c>
      <c r="I6" s="3" t="s">
        <v>1710</v>
      </c>
    </row>
    <row r="7" spans="1:30">
      <c r="A7" s="3" t="s">
        <v>1717</v>
      </c>
      <c r="B7" s="6" t="s">
        <v>377</v>
      </c>
      <c r="C7" s="6" t="s">
        <v>378</v>
      </c>
      <c r="D7" s="3" t="s">
        <v>1718</v>
      </c>
      <c r="E7" s="6" t="s">
        <v>377</v>
      </c>
      <c r="F7" s="6" t="s">
        <v>378</v>
      </c>
      <c r="G7" s="3" t="s">
        <v>1718</v>
      </c>
      <c r="I7" s="3" t="s">
        <v>1710</v>
      </c>
    </row>
    <row r="8" spans="1:30">
      <c r="A8" s="56"/>
      <c r="B8" s="218" t="s">
        <v>1719</v>
      </c>
      <c r="C8" s="218" t="s">
        <v>1720</v>
      </c>
      <c r="D8" s="56"/>
      <c r="E8" s="224"/>
      <c r="F8" s="224"/>
      <c r="G8" s="56"/>
      <c r="H8" s="56"/>
      <c r="I8" s="56"/>
      <c r="J8" s="56"/>
      <c r="K8" s="56"/>
      <c r="L8" s="56"/>
      <c r="M8" s="56"/>
      <c r="N8" s="56"/>
      <c r="O8" s="56"/>
      <c r="P8" s="56"/>
      <c r="Q8" s="56"/>
      <c r="R8" s="56"/>
      <c r="S8" s="56"/>
      <c r="T8" s="56"/>
      <c r="U8" s="56"/>
      <c r="V8" s="56"/>
      <c r="W8" s="56"/>
      <c r="X8" s="56"/>
      <c r="Y8" s="56"/>
      <c r="Z8" s="56"/>
      <c r="AA8" s="56"/>
      <c r="AB8" s="56"/>
      <c r="AC8" s="56"/>
      <c r="AD8" s="56"/>
    </row>
    <row r="9" spans="1:30">
      <c r="A9" s="56"/>
      <c r="B9" s="218" t="s">
        <v>1719</v>
      </c>
      <c r="C9" s="218" t="s">
        <v>1721</v>
      </c>
      <c r="D9" s="56"/>
      <c r="E9" s="224"/>
      <c r="F9" s="224"/>
      <c r="G9" s="56"/>
      <c r="H9" s="56"/>
      <c r="I9" s="56"/>
      <c r="J9" s="56"/>
      <c r="K9" s="56"/>
      <c r="L9" s="56"/>
      <c r="M9" s="56"/>
      <c r="N9" s="56"/>
      <c r="O9" s="56"/>
      <c r="P9" s="56"/>
      <c r="Q9" s="56"/>
      <c r="R9" s="56"/>
      <c r="S9" s="56"/>
      <c r="T9" s="56"/>
      <c r="U9" s="56"/>
      <c r="V9" s="56"/>
      <c r="W9" s="56"/>
      <c r="X9" s="56"/>
      <c r="Y9" s="56"/>
      <c r="Z9" s="56"/>
      <c r="AA9" s="56"/>
      <c r="AB9" s="56"/>
      <c r="AC9" s="56"/>
      <c r="AD9" s="56"/>
    </row>
    <row r="10" spans="1:30">
      <c r="A10" s="57" t="s">
        <v>1722</v>
      </c>
      <c r="B10" s="219" t="s">
        <v>379</v>
      </c>
      <c r="C10" s="220" t="s">
        <v>1723</v>
      </c>
      <c r="D10" s="57" t="s">
        <v>1724</v>
      </c>
      <c r="E10" s="219" t="s">
        <v>1680</v>
      </c>
      <c r="F10" s="220" t="s">
        <v>1723</v>
      </c>
      <c r="G10" s="57" t="s">
        <v>1725</v>
      </c>
      <c r="H10" s="58" t="s">
        <v>1726</v>
      </c>
      <c r="I10" s="57" t="s">
        <v>1727</v>
      </c>
      <c r="J10" s="58"/>
      <c r="K10" s="58"/>
      <c r="L10" s="58"/>
      <c r="M10" s="58"/>
      <c r="N10" s="58"/>
      <c r="O10" s="58"/>
      <c r="P10" s="58"/>
      <c r="Q10" s="58"/>
      <c r="R10" s="58"/>
      <c r="S10" s="58"/>
      <c r="T10" s="58"/>
      <c r="U10" s="58"/>
      <c r="V10" s="58"/>
      <c r="W10" s="58"/>
      <c r="X10" s="58"/>
      <c r="Y10" s="58"/>
      <c r="Z10" s="58"/>
      <c r="AA10" s="58"/>
      <c r="AB10" s="58"/>
      <c r="AC10" s="58"/>
      <c r="AD10" s="58"/>
    </row>
    <row r="11" spans="1:30">
      <c r="A11" s="3" t="s">
        <v>1728</v>
      </c>
      <c r="B11" s="6" t="s">
        <v>380</v>
      </c>
      <c r="C11" s="221" t="s">
        <v>381</v>
      </c>
      <c r="D11" s="3" t="s">
        <v>1729</v>
      </c>
      <c r="E11" s="6" t="s">
        <v>380</v>
      </c>
      <c r="F11" s="221" t="s">
        <v>381</v>
      </c>
      <c r="G11" s="3" t="s">
        <v>1729</v>
      </c>
      <c r="I11" s="3" t="s">
        <v>1710</v>
      </c>
    </row>
    <row r="12" spans="1:30">
      <c r="A12" s="3" t="s">
        <v>1730</v>
      </c>
      <c r="B12" s="6" t="s">
        <v>382</v>
      </c>
      <c r="C12" s="6" t="s">
        <v>383</v>
      </c>
      <c r="D12" s="3" t="s">
        <v>1731</v>
      </c>
      <c r="E12" s="6" t="s">
        <v>382</v>
      </c>
      <c r="F12" s="6" t="s">
        <v>383</v>
      </c>
      <c r="G12" s="3" t="s">
        <v>1731</v>
      </c>
      <c r="I12" s="3" t="s">
        <v>1710</v>
      </c>
    </row>
    <row r="13" spans="1:30">
      <c r="B13" s="6" t="s">
        <v>384</v>
      </c>
      <c r="C13" s="6" t="s">
        <v>385</v>
      </c>
      <c r="E13" s="5"/>
      <c r="F13" s="5"/>
    </row>
    <row r="14" spans="1:30">
      <c r="A14" s="57" t="s">
        <v>1732</v>
      </c>
      <c r="B14" s="219" t="s">
        <v>1733</v>
      </c>
      <c r="C14" s="219" t="s">
        <v>1734</v>
      </c>
      <c r="D14" s="57" t="s">
        <v>1735</v>
      </c>
      <c r="E14" s="219" t="s">
        <v>1736</v>
      </c>
      <c r="F14" s="219" t="s">
        <v>1737</v>
      </c>
      <c r="G14" s="58" t="s">
        <v>1738</v>
      </c>
      <c r="H14" s="58" t="s">
        <v>1726</v>
      </c>
      <c r="I14" s="58" t="s">
        <v>1739</v>
      </c>
      <c r="J14" s="58" t="s">
        <v>1740</v>
      </c>
      <c r="K14" s="57" t="s">
        <v>367</v>
      </c>
      <c r="L14" s="58"/>
      <c r="M14" s="58"/>
      <c r="N14" s="58"/>
      <c r="O14" s="58"/>
      <c r="P14" s="58"/>
      <c r="Q14" s="58"/>
      <c r="R14" s="58"/>
      <c r="S14" s="58"/>
      <c r="T14" s="58"/>
      <c r="U14" s="58"/>
      <c r="V14" s="58"/>
      <c r="W14" s="58"/>
      <c r="X14" s="58"/>
      <c r="Y14" s="58"/>
      <c r="Z14" s="58"/>
      <c r="AA14" s="58"/>
      <c r="AB14" s="58"/>
      <c r="AC14" s="58"/>
      <c r="AD14" s="58"/>
    </row>
    <row r="15" spans="1:30">
      <c r="A15" s="3" t="s">
        <v>1741</v>
      </c>
      <c r="B15" s="6" t="s">
        <v>386</v>
      </c>
      <c r="C15" s="6" t="s">
        <v>387</v>
      </c>
      <c r="D15" s="3" t="s">
        <v>1742</v>
      </c>
      <c r="E15" s="6" t="s">
        <v>386</v>
      </c>
      <c r="F15" s="6" t="s">
        <v>387</v>
      </c>
      <c r="G15" s="3" t="s">
        <v>1742</v>
      </c>
      <c r="I15" s="3" t="s">
        <v>1710</v>
      </c>
    </row>
    <row r="16" spans="1:30">
      <c r="A16" s="3" t="s">
        <v>1743</v>
      </c>
      <c r="B16" s="5" t="s">
        <v>388</v>
      </c>
      <c r="C16" s="6" t="s">
        <v>389</v>
      </c>
      <c r="D16" s="3" t="s">
        <v>1744</v>
      </c>
      <c r="E16" s="5" t="s">
        <v>388</v>
      </c>
      <c r="F16" s="6" t="s">
        <v>389</v>
      </c>
      <c r="G16" s="3" t="s">
        <v>1745</v>
      </c>
      <c r="I16" s="3" t="s">
        <v>1710</v>
      </c>
    </row>
    <row r="17" spans="1:30">
      <c r="A17" s="3" t="s">
        <v>1746</v>
      </c>
      <c r="B17" s="5" t="s">
        <v>388</v>
      </c>
      <c r="C17" s="6" t="s">
        <v>390</v>
      </c>
      <c r="D17" s="3" t="s">
        <v>1747</v>
      </c>
      <c r="E17" s="5" t="s">
        <v>388</v>
      </c>
      <c r="F17" s="6" t="s">
        <v>390</v>
      </c>
      <c r="G17" s="3" t="s">
        <v>1747</v>
      </c>
      <c r="I17" s="3" t="s">
        <v>1710</v>
      </c>
    </row>
    <row r="18" spans="1:30">
      <c r="B18" s="5" t="s">
        <v>391</v>
      </c>
      <c r="C18" s="6" t="s">
        <v>392</v>
      </c>
      <c r="E18" s="5"/>
      <c r="F18" s="5"/>
    </row>
    <row r="19" spans="1:30">
      <c r="B19" s="5" t="s">
        <v>391</v>
      </c>
      <c r="C19" s="6" t="s">
        <v>393</v>
      </c>
      <c r="E19" s="5"/>
      <c r="F19" s="5"/>
    </row>
    <row r="20" spans="1:30">
      <c r="A20" s="3" t="s">
        <v>1748</v>
      </c>
      <c r="B20" s="5" t="s">
        <v>394</v>
      </c>
      <c r="C20" s="6" t="s">
        <v>395</v>
      </c>
      <c r="D20" s="3" t="s">
        <v>1749</v>
      </c>
      <c r="E20" s="5" t="s">
        <v>394</v>
      </c>
      <c r="F20" s="6" t="s">
        <v>395</v>
      </c>
      <c r="G20" s="3" t="s">
        <v>1749</v>
      </c>
      <c r="I20" s="3" t="s">
        <v>1710</v>
      </c>
    </row>
    <row r="21" spans="1:30">
      <c r="A21" s="3" t="s">
        <v>1750</v>
      </c>
      <c r="B21" s="5" t="s">
        <v>396</v>
      </c>
      <c r="C21" s="6" t="s">
        <v>397</v>
      </c>
      <c r="D21" s="3" t="s">
        <v>1751</v>
      </c>
      <c r="E21" s="5" t="s">
        <v>396</v>
      </c>
      <c r="F21" s="6" t="s">
        <v>397</v>
      </c>
      <c r="G21" s="3" t="s">
        <v>1751</v>
      </c>
      <c r="I21" s="3" t="s">
        <v>1710</v>
      </c>
    </row>
    <row r="22" spans="1:30">
      <c r="A22" s="57" t="s">
        <v>1752</v>
      </c>
      <c r="B22" s="60" t="s">
        <v>396</v>
      </c>
      <c r="C22" s="219" t="s">
        <v>1753</v>
      </c>
      <c r="D22" s="57" t="s">
        <v>1754</v>
      </c>
      <c r="E22" s="219" t="s">
        <v>1755</v>
      </c>
      <c r="F22" s="219" t="s">
        <v>1756</v>
      </c>
      <c r="G22" s="57" t="s">
        <v>1757</v>
      </c>
      <c r="H22" s="58" t="s">
        <v>1726</v>
      </c>
      <c r="I22" s="57" t="s">
        <v>1758</v>
      </c>
      <c r="J22" s="58"/>
      <c r="K22" s="58"/>
      <c r="L22" s="58"/>
      <c r="M22" s="58"/>
      <c r="N22" s="58"/>
      <c r="O22" s="58"/>
      <c r="P22" s="58"/>
      <c r="Q22" s="58"/>
      <c r="R22" s="58"/>
      <c r="S22" s="58"/>
      <c r="T22" s="58"/>
      <c r="U22" s="58"/>
      <c r="V22" s="58"/>
      <c r="W22" s="58"/>
      <c r="X22" s="58"/>
      <c r="Y22" s="58"/>
      <c r="Z22" s="58"/>
      <c r="AA22" s="58"/>
      <c r="AB22" s="58"/>
      <c r="AC22" s="58"/>
      <c r="AD22" s="58"/>
    </row>
    <row r="23" spans="1:30">
      <c r="A23" s="3" t="s">
        <v>1759</v>
      </c>
      <c r="B23" s="5" t="s">
        <v>396</v>
      </c>
      <c r="C23" s="6" t="s">
        <v>398</v>
      </c>
      <c r="D23" s="3" t="s">
        <v>1760</v>
      </c>
      <c r="E23" s="5" t="s">
        <v>396</v>
      </c>
      <c r="F23" s="6" t="s">
        <v>398</v>
      </c>
      <c r="G23" s="3" t="s">
        <v>1760</v>
      </c>
      <c r="I23" s="3" t="s">
        <v>1710</v>
      </c>
    </row>
    <row r="24" spans="1:30">
      <c r="A24" s="3" t="s">
        <v>1761</v>
      </c>
      <c r="B24" s="5" t="s">
        <v>399</v>
      </c>
      <c r="C24" s="6" t="s">
        <v>400</v>
      </c>
      <c r="D24" s="3" t="s">
        <v>1762</v>
      </c>
      <c r="E24" s="5" t="s">
        <v>399</v>
      </c>
      <c r="F24" s="6" t="s">
        <v>400</v>
      </c>
      <c r="G24" s="3" t="s">
        <v>1762</v>
      </c>
      <c r="I24" s="3" t="s">
        <v>1710</v>
      </c>
    </row>
    <row r="25" spans="1:30">
      <c r="A25" s="57" t="s">
        <v>1763</v>
      </c>
      <c r="B25" s="60" t="s">
        <v>399</v>
      </c>
      <c r="C25" s="220" t="s">
        <v>1764</v>
      </c>
      <c r="D25" s="57" t="s">
        <v>1765</v>
      </c>
      <c r="E25" s="219" t="s">
        <v>1766</v>
      </c>
      <c r="F25" s="219" t="s">
        <v>1767</v>
      </c>
      <c r="G25" s="57" t="s">
        <v>1768</v>
      </c>
      <c r="H25" s="58" t="s">
        <v>1726</v>
      </c>
      <c r="I25" s="57" t="s">
        <v>1769</v>
      </c>
      <c r="J25" s="58"/>
      <c r="K25" s="58"/>
      <c r="L25" s="58"/>
      <c r="M25" s="58"/>
      <c r="N25" s="58"/>
      <c r="O25" s="58"/>
      <c r="P25" s="58"/>
      <c r="Q25" s="58"/>
      <c r="R25" s="58"/>
      <c r="S25" s="58"/>
      <c r="T25" s="58"/>
      <c r="U25" s="58"/>
      <c r="V25" s="58"/>
      <c r="W25" s="58"/>
      <c r="X25" s="58"/>
      <c r="Y25" s="58"/>
      <c r="Z25" s="58"/>
      <c r="AA25" s="58"/>
      <c r="AB25" s="58"/>
      <c r="AC25" s="58"/>
      <c r="AD25" s="58"/>
    </row>
    <row r="26" spans="1:30">
      <c r="A26" s="57" t="s">
        <v>1770</v>
      </c>
      <c r="B26" s="60" t="s">
        <v>399</v>
      </c>
      <c r="C26" s="220" t="s">
        <v>1771</v>
      </c>
      <c r="D26" s="57" t="s">
        <v>1772</v>
      </c>
      <c r="E26" s="219" t="s">
        <v>1766</v>
      </c>
      <c r="F26" s="219" t="s">
        <v>1773</v>
      </c>
      <c r="G26" s="57" t="s">
        <v>1774</v>
      </c>
      <c r="H26" s="57" t="s">
        <v>1726</v>
      </c>
      <c r="I26" s="57" t="s">
        <v>1775</v>
      </c>
      <c r="J26" s="58"/>
      <c r="K26" s="58"/>
      <c r="L26" s="58"/>
      <c r="M26" s="58"/>
      <c r="N26" s="58"/>
      <c r="O26" s="58"/>
      <c r="P26" s="58"/>
      <c r="Q26" s="58"/>
      <c r="R26" s="58"/>
      <c r="S26" s="58"/>
      <c r="T26" s="58"/>
      <c r="U26" s="58"/>
      <c r="V26" s="58"/>
      <c r="W26" s="58"/>
      <c r="X26" s="58"/>
      <c r="Y26" s="58"/>
      <c r="Z26" s="58"/>
      <c r="AA26" s="58"/>
      <c r="AB26" s="58"/>
      <c r="AC26" s="58"/>
      <c r="AD26" s="58"/>
    </row>
    <row r="27" spans="1:30" ht="14.25" customHeight="1">
      <c r="A27" s="57" t="s">
        <v>1776</v>
      </c>
      <c r="B27" s="60" t="s">
        <v>399</v>
      </c>
      <c r="C27" s="220" t="s">
        <v>1777</v>
      </c>
      <c r="D27" s="57" t="s">
        <v>1772</v>
      </c>
      <c r="E27" s="219" t="s">
        <v>1766</v>
      </c>
      <c r="F27" s="219" t="s">
        <v>1773</v>
      </c>
      <c r="G27" s="57" t="s">
        <v>1774</v>
      </c>
      <c r="H27" s="57" t="s">
        <v>1726</v>
      </c>
      <c r="I27" s="57" t="s">
        <v>1769</v>
      </c>
      <c r="J27" s="58"/>
      <c r="K27" s="58"/>
      <c r="L27" s="58"/>
      <c r="M27" s="58"/>
      <c r="N27" s="58"/>
      <c r="O27" s="58"/>
      <c r="P27" s="58"/>
      <c r="Q27" s="58"/>
      <c r="R27" s="58"/>
      <c r="S27" s="58"/>
      <c r="T27" s="58"/>
      <c r="U27" s="58"/>
      <c r="V27" s="58"/>
      <c r="W27" s="58"/>
      <c r="X27" s="58"/>
      <c r="Y27" s="58"/>
      <c r="Z27" s="58"/>
      <c r="AA27" s="58"/>
      <c r="AB27" s="58"/>
      <c r="AC27" s="58"/>
      <c r="AD27" s="58"/>
    </row>
    <row r="28" spans="1:30">
      <c r="A28" s="3" t="s">
        <v>1778</v>
      </c>
      <c r="B28" s="5" t="s">
        <v>399</v>
      </c>
      <c r="C28" s="6" t="s">
        <v>401</v>
      </c>
      <c r="D28" s="3" t="s">
        <v>1779</v>
      </c>
      <c r="E28" s="5" t="s">
        <v>399</v>
      </c>
      <c r="F28" s="6" t="s">
        <v>401</v>
      </c>
      <c r="G28" s="3" t="s">
        <v>1779</v>
      </c>
      <c r="I28" s="3" t="s">
        <v>1710</v>
      </c>
    </row>
    <row r="29" spans="1:30">
      <c r="A29" s="56"/>
      <c r="B29" s="61" t="s">
        <v>399</v>
      </c>
      <c r="C29" s="218" t="s">
        <v>1780</v>
      </c>
      <c r="D29" s="56"/>
      <c r="E29" s="224"/>
      <c r="F29" s="224"/>
      <c r="G29" s="56"/>
      <c r="H29" s="56"/>
      <c r="I29" s="56"/>
      <c r="J29" s="56"/>
      <c r="K29" s="56"/>
      <c r="L29" s="56"/>
      <c r="M29" s="56"/>
      <c r="N29" s="56"/>
      <c r="O29" s="56"/>
      <c r="P29" s="56"/>
      <c r="Q29" s="56"/>
      <c r="R29" s="56"/>
      <c r="S29" s="56"/>
      <c r="T29" s="56"/>
      <c r="U29" s="56"/>
      <c r="V29" s="56"/>
      <c r="W29" s="56"/>
      <c r="X29" s="56"/>
      <c r="Y29" s="56"/>
      <c r="Z29" s="56"/>
      <c r="AA29" s="56"/>
      <c r="AB29" s="56"/>
      <c r="AC29" s="56"/>
      <c r="AD29" s="56"/>
    </row>
    <row r="30" spans="1:30">
      <c r="A30" s="3" t="s">
        <v>1781</v>
      </c>
      <c r="B30" s="5" t="s">
        <v>399</v>
      </c>
      <c r="C30" s="6" t="s">
        <v>402</v>
      </c>
      <c r="D30" s="3" t="s">
        <v>1782</v>
      </c>
      <c r="E30" s="5" t="s">
        <v>399</v>
      </c>
      <c r="F30" s="6" t="s">
        <v>402</v>
      </c>
      <c r="G30" s="3" t="s">
        <v>1782</v>
      </c>
      <c r="I30" s="3" t="s">
        <v>1710</v>
      </c>
    </row>
    <row r="31" spans="1:30">
      <c r="A31" s="3" t="s">
        <v>2201</v>
      </c>
      <c r="B31" s="5" t="s">
        <v>399</v>
      </c>
      <c r="C31" s="6" t="s">
        <v>403</v>
      </c>
      <c r="D31" s="3" t="s">
        <v>1783</v>
      </c>
      <c r="E31" s="5" t="s">
        <v>399</v>
      </c>
      <c r="F31" s="6" t="s">
        <v>403</v>
      </c>
      <c r="G31" s="3" t="s">
        <v>1783</v>
      </c>
      <c r="I31" s="3" t="s">
        <v>1710</v>
      </c>
    </row>
    <row r="32" spans="1:30">
      <c r="A32" s="58" t="s">
        <v>1784</v>
      </c>
      <c r="B32" s="219" t="s">
        <v>399</v>
      </c>
      <c r="C32" s="219" t="s">
        <v>1785</v>
      </c>
      <c r="D32" s="57" t="s">
        <v>1786</v>
      </c>
      <c r="E32" s="219" t="s">
        <v>1766</v>
      </c>
      <c r="F32" s="219" t="s">
        <v>1787</v>
      </c>
      <c r="G32" s="58" t="s">
        <v>1788</v>
      </c>
      <c r="H32" s="58" t="s">
        <v>1726</v>
      </c>
      <c r="I32" s="58" t="s">
        <v>1789</v>
      </c>
      <c r="J32" s="58"/>
      <c r="K32" s="57" t="s">
        <v>367</v>
      </c>
      <c r="L32" s="58"/>
      <c r="M32" s="58"/>
      <c r="N32" s="58"/>
      <c r="O32" s="58"/>
      <c r="P32" s="58"/>
      <c r="Q32" s="58"/>
      <c r="R32" s="58"/>
      <c r="S32" s="58"/>
      <c r="T32" s="58"/>
      <c r="U32" s="58"/>
      <c r="V32" s="58"/>
      <c r="W32" s="58"/>
      <c r="X32" s="58"/>
      <c r="Y32" s="58"/>
      <c r="Z32" s="58"/>
      <c r="AA32" s="58"/>
      <c r="AB32" s="58"/>
      <c r="AC32" s="58"/>
      <c r="AD32" s="58"/>
    </row>
    <row r="33" spans="1:30">
      <c r="A33" s="57" t="s">
        <v>1790</v>
      </c>
      <c r="B33" s="60" t="s">
        <v>399</v>
      </c>
      <c r="C33" s="220" t="s">
        <v>1791</v>
      </c>
      <c r="D33" s="57" t="s">
        <v>1792</v>
      </c>
      <c r="E33" s="60" t="s">
        <v>399</v>
      </c>
      <c r="F33" s="220" t="s">
        <v>1793</v>
      </c>
      <c r="G33" s="57" t="s">
        <v>1794</v>
      </c>
      <c r="H33" s="57" t="s">
        <v>1726</v>
      </c>
      <c r="I33" s="57" t="s">
        <v>1775</v>
      </c>
      <c r="J33" s="58"/>
      <c r="K33" s="58"/>
      <c r="L33" s="58"/>
      <c r="M33" s="58"/>
      <c r="N33" s="58"/>
      <c r="O33" s="58"/>
      <c r="P33" s="58"/>
      <c r="Q33" s="58"/>
      <c r="R33" s="58"/>
      <c r="S33" s="58"/>
      <c r="T33" s="58"/>
      <c r="U33" s="58"/>
      <c r="V33" s="58"/>
      <c r="W33" s="58"/>
      <c r="X33" s="58"/>
      <c r="Y33" s="58"/>
      <c r="Z33" s="58"/>
      <c r="AA33" s="58"/>
      <c r="AB33" s="58"/>
      <c r="AC33" s="58"/>
      <c r="AD33" s="58"/>
    </row>
    <row r="34" spans="1:30">
      <c r="A34" s="3" t="s">
        <v>1795</v>
      </c>
      <c r="B34" s="5" t="s">
        <v>399</v>
      </c>
      <c r="C34" s="6" t="s">
        <v>404</v>
      </c>
      <c r="D34" s="3" t="s">
        <v>1796</v>
      </c>
      <c r="E34" s="5" t="s">
        <v>399</v>
      </c>
      <c r="F34" s="6" t="s">
        <v>404</v>
      </c>
      <c r="G34" s="3" t="s">
        <v>1796</v>
      </c>
      <c r="I34" s="3" t="s">
        <v>1710</v>
      </c>
    </row>
    <row r="35" spans="1:30">
      <c r="A35" s="57" t="s">
        <v>1797</v>
      </c>
      <c r="B35" s="219" t="s">
        <v>405</v>
      </c>
      <c r="C35" s="219" t="s">
        <v>1798</v>
      </c>
      <c r="D35" s="57" t="s">
        <v>1799</v>
      </c>
      <c r="E35" s="219" t="s">
        <v>1689</v>
      </c>
      <c r="F35" s="219" t="s">
        <v>1800</v>
      </c>
      <c r="G35" s="57" t="s">
        <v>1801</v>
      </c>
      <c r="H35" s="57" t="s">
        <v>1726</v>
      </c>
      <c r="I35" s="57" t="s">
        <v>1802</v>
      </c>
      <c r="J35" s="58"/>
      <c r="K35" s="58"/>
      <c r="L35" s="58"/>
      <c r="M35" s="58"/>
      <c r="N35" s="58"/>
      <c r="O35" s="58"/>
      <c r="P35" s="58"/>
      <c r="Q35" s="58"/>
      <c r="R35" s="58"/>
      <c r="S35" s="58"/>
    </row>
    <row r="36" spans="1:30">
      <c r="A36" s="3" t="s">
        <v>1803</v>
      </c>
      <c r="B36" s="6" t="s">
        <v>405</v>
      </c>
      <c r="C36" s="6" t="s">
        <v>406</v>
      </c>
      <c r="D36" s="3" t="s">
        <v>1804</v>
      </c>
      <c r="E36" s="6" t="s">
        <v>405</v>
      </c>
      <c r="F36" s="6" t="s">
        <v>406</v>
      </c>
      <c r="G36" s="3" t="s">
        <v>1804</v>
      </c>
      <c r="I36" s="3" t="s">
        <v>1710</v>
      </c>
    </row>
    <row r="37" spans="1:30">
      <c r="A37" s="3" t="s">
        <v>1805</v>
      </c>
      <c r="B37" s="6" t="s">
        <v>405</v>
      </c>
      <c r="C37" s="6" t="s">
        <v>407</v>
      </c>
      <c r="D37" s="3" t="s">
        <v>1806</v>
      </c>
      <c r="E37" s="6" t="s">
        <v>405</v>
      </c>
      <c r="F37" s="6" t="s">
        <v>407</v>
      </c>
      <c r="G37" s="3" t="s">
        <v>1806</v>
      </c>
      <c r="I37" s="3" t="s">
        <v>1710</v>
      </c>
    </row>
    <row r="38" spans="1:30">
      <c r="A38" s="3" t="s">
        <v>1807</v>
      </c>
      <c r="B38" s="6" t="s">
        <v>405</v>
      </c>
      <c r="C38" s="6" t="s">
        <v>408</v>
      </c>
      <c r="D38" s="3" t="s">
        <v>1808</v>
      </c>
      <c r="E38" s="6" t="s">
        <v>405</v>
      </c>
      <c r="F38" s="6" t="s">
        <v>408</v>
      </c>
      <c r="G38" s="3" t="s">
        <v>1808</v>
      </c>
      <c r="I38" s="3" t="s">
        <v>1710</v>
      </c>
    </row>
    <row r="39" spans="1:30">
      <c r="A39" s="3" t="s">
        <v>1809</v>
      </c>
      <c r="B39" s="6" t="s">
        <v>409</v>
      </c>
      <c r="C39" s="6" t="s">
        <v>410</v>
      </c>
      <c r="D39" s="3" t="s">
        <v>1810</v>
      </c>
      <c r="E39" s="6" t="s">
        <v>409</v>
      </c>
      <c r="F39" s="6" t="s">
        <v>410</v>
      </c>
      <c r="G39" s="3" t="s">
        <v>1810</v>
      </c>
      <c r="I39" s="3" t="s">
        <v>1710</v>
      </c>
    </row>
    <row r="40" spans="1:30">
      <c r="A40" s="3" t="s">
        <v>1811</v>
      </c>
      <c r="B40" s="6" t="s">
        <v>360</v>
      </c>
      <c r="C40" s="6" t="s">
        <v>411</v>
      </c>
      <c r="D40" s="3" t="s">
        <v>1812</v>
      </c>
      <c r="E40" s="6" t="s">
        <v>360</v>
      </c>
      <c r="F40" s="225" t="s">
        <v>411</v>
      </c>
      <c r="G40" s="3" t="s">
        <v>1812</v>
      </c>
      <c r="I40" s="3" t="s">
        <v>1710</v>
      </c>
    </row>
    <row r="41" spans="1:30">
      <c r="A41" s="3" t="s">
        <v>1813</v>
      </c>
      <c r="B41" s="6" t="s">
        <v>360</v>
      </c>
      <c r="C41" s="6" t="s">
        <v>412</v>
      </c>
      <c r="D41" s="3" t="s">
        <v>1814</v>
      </c>
      <c r="E41" s="6" t="s">
        <v>360</v>
      </c>
      <c r="F41" s="6" t="s">
        <v>412</v>
      </c>
      <c r="G41" s="3" t="s">
        <v>1814</v>
      </c>
      <c r="I41" s="3" t="s">
        <v>1710</v>
      </c>
    </row>
    <row r="42" spans="1:30">
      <c r="A42" s="3" t="s">
        <v>1815</v>
      </c>
      <c r="B42" s="6" t="s">
        <v>360</v>
      </c>
      <c r="C42" s="6" t="s">
        <v>413</v>
      </c>
      <c r="D42" s="3" t="s">
        <v>1816</v>
      </c>
      <c r="E42" s="6" t="s">
        <v>360</v>
      </c>
      <c r="F42" s="6" t="s">
        <v>413</v>
      </c>
      <c r="G42" s="3" t="s">
        <v>1816</v>
      </c>
      <c r="I42" s="3" t="s">
        <v>1710</v>
      </c>
    </row>
    <row r="43" spans="1:30">
      <c r="A43" s="3" t="s">
        <v>1817</v>
      </c>
      <c r="B43" s="6" t="s">
        <v>360</v>
      </c>
      <c r="C43" s="6" t="s">
        <v>414</v>
      </c>
      <c r="D43" s="3" t="s">
        <v>1818</v>
      </c>
      <c r="E43" s="6" t="s">
        <v>360</v>
      </c>
      <c r="F43" s="6" t="s">
        <v>414</v>
      </c>
      <c r="G43" s="3" t="s">
        <v>1818</v>
      </c>
      <c r="I43" s="3" t="s">
        <v>1710</v>
      </c>
    </row>
    <row r="44" spans="1:30">
      <c r="A44" s="3" t="s">
        <v>1819</v>
      </c>
      <c r="B44" s="6" t="s">
        <v>360</v>
      </c>
      <c r="C44" s="6" t="s">
        <v>2207</v>
      </c>
      <c r="D44" s="3" t="s">
        <v>1820</v>
      </c>
      <c r="E44" s="6" t="s">
        <v>360</v>
      </c>
      <c r="F44" s="6" t="s">
        <v>2207</v>
      </c>
      <c r="G44" s="3" t="s">
        <v>1820</v>
      </c>
      <c r="I44" s="3" t="s">
        <v>1710</v>
      </c>
      <c r="K44" s="3" t="s">
        <v>367</v>
      </c>
    </row>
    <row r="45" spans="1:30">
      <c r="A45" s="3" t="s">
        <v>2202</v>
      </c>
      <c r="B45" s="6" t="s">
        <v>360</v>
      </c>
      <c r="C45" s="6" t="s">
        <v>415</v>
      </c>
      <c r="D45" s="3" t="s">
        <v>1821</v>
      </c>
      <c r="E45" s="6" t="s">
        <v>360</v>
      </c>
      <c r="F45" s="6" t="s">
        <v>415</v>
      </c>
      <c r="G45" s="3" t="s">
        <v>1821</v>
      </c>
      <c r="I45" s="3" t="s">
        <v>1710</v>
      </c>
    </row>
    <row r="46" spans="1:30">
      <c r="A46" s="62" t="s">
        <v>1811</v>
      </c>
      <c r="B46" s="222" t="s">
        <v>360</v>
      </c>
      <c r="C46" s="222" t="s">
        <v>1822</v>
      </c>
      <c r="D46" s="62" t="s">
        <v>1823</v>
      </c>
      <c r="E46" s="222"/>
      <c r="F46" s="222"/>
      <c r="G46" s="62"/>
      <c r="H46" s="63"/>
      <c r="I46" s="62" t="s">
        <v>1710</v>
      </c>
      <c r="J46" s="63"/>
      <c r="K46" s="63"/>
      <c r="L46" s="63"/>
      <c r="M46" s="63"/>
      <c r="N46" s="63"/>
      <c r="O46" s="63"/>
      <c r="P46" s="63"/>
      <c r="Q46" s="63"/>
      <c r="R46" s="63"/>
      <c r="S46" s="63"/>
      <c r="T46" s="63"/>
      <c r="U46" s="63"/>
      <c r="V46" s="63"/>
      <c r="W46" s="63"/>
      <c r="X46" s="63"/>
      <c r="Y46" s="63"/>
      <c r="Z46" s="63"/>
      <c r="AA46" s="63"/>
      <c r="AB46" s="63"/>
      <c r="AC46" s="63"/>
      <c r="AD46" s="63"/>
    </row>
    <row r="47" spans="1:30">
      <c r="A47" s="3" t="s">
        <v>1824</v>
      </c>
      <c r="B47" s="6" t="s">
        <v>360</v>
      </c>
      <c r="C47" s="6" t="s">
        <v>416</v>
      </c>
      <c r="D47" s="3" t="s">
        <v>1825</v>
      </c>
      <c r="E47" s="6" t="s">
        <v>360</v>
      </c>
      <c r="F47" s="6" t="s">
        <v>416</v>
      </c>
      <c r="G47" s="3" t="s">
        <v>1825</v>
      </c>
      <c r="I47" s="3" t="s">
        <v>1710</v>
      </c>
    </row>
    <row r="48" spans="1:30">
      <c r="A48" s="3" t="s">
        <v>1826</v>
      </c>
      <c r="B48" s="6" t="s">
        <v>360</v>
      </c>
      <c r="C48" s="221" t="s">
        <v>417</v>
      </c>
      <c r="D48" s="3" t="s">
        <v>1827</v>
      </c>
      <c r="E48" s="6" t="s">
        <v>360</v>
      </c>
      <c r="F48" s="221" t="s">
        <v>417</v>
      </c>
      <c r="G48" s="3" t="s">
        <v>1827</v>
      </c>
      <c r="I48" s="3" t="s">
        <v>1710</v>
      </c>
    </row>
    <row r="49" spans="1:30">
      <c r="A49" s="3" t="s">
        <v>1828</v>
      </c>
      <c r="B49" s="6" t="s">
        <v>360</v>
      </c>
      <c r="C49" s="6" t="s">
        <v>418</v>
      </c>
      <c r="D49" s="3" t="s">
        <v>1829</v>
      </c>
      <c r="E49" s="6" t="s">
        <v>360</v>
      </c>
      <c r="F49" s="6" t="s">
        <v>418</v>
      </c>
      <c r="G49" s="3" t="s">
        <v>1829</v>
      </c>
      <c r="I49" s="3" t="s">
        <v>1710</v>
      </c>
    </row>
    <row r="50" spans="1:30">
      <c r="A50" s="3" t="s">
        <v>1830</v>
      </c>
      <c r="B50" s="6" t="s">
        <v>360</v>
      </c>
      <c r="C50" s="6" t="s">
        <v>419</v>
      </c>
      <c r="D50" s="3" t="s">
        <v>1831</v>
      </c>
      <c r="E50" s="6" t="s">
        <v>360</v>
      </c>
      <c r="F50" s="6" t="s">
        <v>419</v>
      </c>
      <c r="G50" s="3" t="s">
        <v>1831</v>
      </c>
      <c r="I50" s="3" t="s">
        <v>1710</v>
      </c>
    </row>
    <row r="51" spans="1:30">
      <c r="A51" s="63"/>
      <c r="B51" s="222" t="s">
        <v>360</v>
      </c>
      <c r="C51" s="223" t="s">
        <v>1832</v>
      </c>
      <c r="D51" s="62" t="s">
        <v>1833</v>
      </c>
      <c r="E51" s="222" t="s">
        <v>360</v>
      </c>
      <c r="F51" s="222" t="s">
        <v>1690</v>
      </c>
      <c r="G51" s="62" t="s">
        <v>1834</v>
      </c>
      <c r="H51" s="63"/>
      <c r="I51" s="62" t="s">
        <v>1835</v>
      </c>
      <c r="J51" s="63"/>
      <c r="K51" s="63"/>
      <c r="L51" s="63"/>
      <c r="M51" s="63"/>
      <c r="N51" s="63"/>
      <c r="O51" s="63"/>
      <c r="P51" s="63"/>
      <c r="Q51" s="63"/>
      <c r="R51" s="63"/>
      <c r="S51" s="63"/>
      <c r="T51" s="63"/>
      <c r="U51" s="63"/>
      <c r="V51" s="63"/>
      <c r="W51" s="63"/>
      <c r="X51" s="63"/>
      <c r="Y51" s="63"/>
      <c r="Z51" s="63"/>
      <c r="AA51" s="63"/>
      <c r="AB51" s="63"/>
      <c r="AC51" s="63"/>
      <c r="AD51" s="63"/>
    </row>
    <row r="52" spans="1:30">
      <c r="A52" s="57" t="s">
        <v>1836</v>
      </c>
      <c r="B52" s="219" t="s">
        <v>360</v>
      </c>
      <c r="C52" s="219" t="s">
        <v>1837</v>
      </c>
      <c r="D52" s="57" t="s">
        <v>1838</v>
      </c>
      <c r="E52" s="219" t="s">
        <v>360</v>
      </c>
      <c r="F52" s="219" t="s">
        <v>1690</v>
      </c>
      <c r="G52" s="57" t="s">
        <v>1834</v>
      </c>
      <c r="H52" s="58"/>
      <c r="I52" s="57" t="s">
        <v>1835</v>
      </c>
      <c r="J52" s="58"/>
      <c r="K52" s="58"/>
      <c r="L52" s="58"/>
      <c r="M52" s="58"/>
      <c r="N52" s="58"/>
      <c r="O52" s="58"/>
      <c r="P52" s="58"/>
      <c r="Q52" s="58"/>
      <c r="R52" s="58"/>
      <c r="S52" s="58"/>
      <c r="T52" s="58"/>
      <c r="U52" s="58"/>
      <c r="V52" s="58"/>
      <c r="W52" s="58"/>
      <c r="X52" s="58"/>
      <c r="Y52" s="58"/>
      <c r="Z52" s="58"/>
      <c r="AA52" s="58"/>
      <c r="AB52" s="58"/>
      <c r="AC52" s="58"/>
      <c r="AD52" s="58"/>
    </row>
    <row r="53" spans="1:30">
      <c r="A53" s="3" t="s">
        <v>1839</v>
      </c>
      <c r="B53" s="6" t="s">
        <v>360</v>
      </c>
      <c r="C53" s="6" t="s">
        <v>1840</v>
      </c>
      <c r="D53" s="3" t="s">
        <v>1841</v>
      </c>
      <c r="E53" s="226" t="s">
        <v>360</v>
      </c>
      <c r="F53" s="6" t="s">
        <v>1840</v>
      </c>
      <c r="G53" s="3" t="s">
        <v>1841</v>
      </c>
      <c r="I53" s="3" t="s">
        <v>1710</v>
      </c>
    </row>
    <row r="54" spans="1:30">
      <c r="A54" s="3" t="s">
        <v>1842</v>
      </c>
      <c r="B54" s="6" t="s">
        <v>420</v>
      </c>
      <c r="C54" s="6" t="s">
        <v>398</v>
      </c>
      <c r="D54" s="3" t="s">
        <v>1843</v>
      </c>
      <c r="E54" s="6" t="s">
        <v>420</v>
      </c>
      <c r="F54" s="6" t="s">
        <v>398</v>
      </c>
      <c r="G54" s="3" t="s">
        <v>1843</v>
      </c>
      <c r="I54" s="3" t="s">
        <v>1710</v>
      </c>
    </row>
    <row r="55" spans="1:30">
      <c r="A55" s="3" t="s">
        <v>1844</v>
      </c>
      <c r="B55" s="6" t="s">
        <v>420</v>
      </c>
      <c r="C55" s="6" t="s">
        <v>421</v>
      </c>
      <c r="D55" s="3" t="s">
        <v>1845</v>
      </c>
      <c r="E55" s="6" t="s">
        <v>420</v>
      </c>
      <c r="F55" s="6" t="s">
        <v>421</v>
      </c>
      <c r="G55" s="3" t="s">
        <v>1845</v>
      </c>
      <c r="I55" s="3" t="s">
        <v>1710</v>
      </c>
    </row>
    <row r="56" spans="1:30">
      <c r="A56" s="3" t="s">
        <v>1846</v>
      </c>
      <c r="B56" s="6" t="s">
        <v>420</v>
      </c>
      <c r="C56" s="6" t="s">
        <v>422</v>
      </c>
      <c r="D56" s="3" t="s">
        <v>1847</v>
      </c>
      <c r="E56" s="6" t="s">
        <v>420</v>
      </c>
      <c r="F56" s="6" t="s">
        <v>422</v>
      </c>
      <c r="G56" s="3" t="s">
        <v>1847</v>
      </c>
      <c r="I56" s="3" t="s">
        <v>1710</v>
      </c>
    </row>
    <row r="57" spans="1:30">
      <c r="A57" s="3" t="s">
        <v>1848</v>
      </c>
      <c r="B57" s="6" t="s">
        <v>423</v>
      </c>
      <c r="C57" s="6" t="s">
        <v>424</v>
      </c>
      <c r="D57" s="3" t="s">
        <v>1849</v>
      </c>
      <c r="E57" s="6" t="s">
        <v>423</v>
      </c>
      <c r="F57" s="6" t="s">
        <v>424</v>
      </c>
      <c r="G57" s="3" t="s">
        <v>1849</v>
      </c>
      <c r="I57" s="3" t="s">
        <v>1710</v>
      </c>
    </row>
    <row r="58" spans="1:30">
      <c r="A58" s="3" t="s">
        <v>1850</v>
      </c>
      <c r="B58" s="6" t="s">
        <v>423</v>
      </c>
      <c r="C58" s="6" t="s">
        <v>425</v>
      </c>
      <c r="D58" s="3" t="s">
        <v>1851</v>
      </c>
      <c r="E58" s="6" t="s">
        <v>423</v>
      </c>
      <c r="F58" s="6" t="s">
        <v>425</v>
      </c>
      <c r="G58" s="3" t="s">
        <v>1851</v>
      </c>
      <c r="I58" s="3" t="s">
        <v>1710</v>
      </c>
    </row>
    <row r="59" spans="1:30">
      <c r="A59" s="3" t="s">
        <v>1852</v>
      </c>
      <c r="B59" s="6" t="s">
        <v>2203</v>
      </c>
      <c r="C59" s="6" t="s">
        <v>426</v>
      </c>
      <c r="D59" s="3" t="s">
        <v>1853</v>
      </c>
      <c r="E59" s="6" t="s">
        <v>2203</v>
      </c>
      <c r="F59" s="6" t="s">
        <v>426</v>
      </c>
      <c r="G59" s="3" t="s">
        <v>1853</v>
      </c>
      <c r="I59" s="3" t="s">
        <v>1710</v>
      </c>
    </row>
    <row r="60" spans="1:30">
      <c r="A60" s="3" t="s">
        <v>1854</v>
      </c>
      <c r="B60" s="6" t="s">
        <v>2203</v>
      </c>
      <c r="C60" s="6" t="s">
        <v>427</v>
      </c>
      <c r="D60" s="3" t="s">
        <v>1855</v>
      </c>
      <c r="E60" s="6" t="s">
        <v>2203</v>
      </c>
      <c r="F60" s="6" t="s">
        <v>427</v>
      </c>
      <c r="G60" s="3" t="s">
        <v>1855</v>
      </c>
      <c r="I60" s="3" t="s">
        <v>1710</v>
      </c>
    </row>
    <row r="61" spans="1:30">
      <c r="A61" s="3" t="s">
        <v>1856</v>
      </c>
      <c r="B61" s="6" t="s">
        <v>2203</v>
      </c>
      <c r="C61" s="6" t="s">
        <v>428</v>
      </c>
      <c r="D61" s="3" t="s">
        <v>1857</v>
      </c>
      <c r="E61" s="6" t="s">
        <v>2203</v>
      </c>
      <c r="F61" s="6" t="s">
        <v>428</v>
      </c>
      <c r="G61" s="3" t="s">
        <v>1857</v>
      </c>
      <c r="I61" s="3" t="s">
        <v>1710</v>
      </c>
    </row>
    <row r="62" spans="1:30">
      <c r="A62" s="3" t="s">
        <v>1858</v>
      </c>
      <c r="B62" s="6" t="s">
        <v>429</v>
      </c>
      <c r="C62" s="6" t="s">
        <v>430</v>
      </c>
      <c r="D62" s="3" t="s">
        <v>1859</v>
      </c>
      <c r="E62" s="6" t="s">
        <v>429</v>
      </c>
      <c r="F62" s="6" t="s">
        <v>430</v>
      </c>
      <c r="G62" s="3" t="s">
        <v>1859</v>
      </c>
      <c r="I62" s="3" t="s">
        <v>1710</v>
      </c>
    </row>
    <row r="63" spans="1:30">
      <c r="B63" s="6" t="s">
        <v>431</v>
      </c>
      <c r="C63" s="6" t="s">
        <v>432</v>
      </c>
      <c r="E63" s="5"/>
      <c r="F63" s="5"/>
    </row>
    <row r="64" spans="1:30">
      <c r="B64" s="6" t="s">
        <v>431</v>
      </c>
      <c r="C64" s="221" t="s">
        <v>433</v>
      </c>
      <c r="E64" s="5"/>
      <c r="F64" s="5"/>
    </row>
    <row r="65" spans="1:30">
      <c r="B65" s="6" t="s">
        <v>431</v>
      </c>
      <c r="C65" s="6" t="s">
        <v>434</v>
      </c>
      <c r="E65" s="5"/>
      <c r="F65" s="5"/>
    </row>
    <row r="66" spans="1:30">
      <c r="B66" s="6" t="s">
        <v>431</v>
      </c>
      <c r="C66" s="6" t="s">
        <v>435</v>
      </c>
      <c r="E66" s="5"/>
      <c r="F66" s="5"/>
    </row>
    <row r="67" spans="1:30">
      <c r="A67" s="3" t="s">
        <v>1860</v>
      </c>
      <c r="B67" s="6" t="s">
        <v>436</v>
      </c>
      <c r="C67" s="6" t="s">
        <v>437</v>
      </c>
      <c r="D67" s="3" t="s">
        <v>1861</v>
      </c>
      <c r="E67" s="6" t="s">
        <v>436</v>
      </c>
      <c r="F67" s="6" t="s">
        <v>437</v>
      </c>
      <c r="G67" s="3" t="s">
        <v>1861</v>
      </c>
      <c r="I67" s="3" t="s">
        <v>1710</v>
      </c>
    </row>
    <row r="68" spans="1:30">
      <c r="A68" s="57" t="s">
        <v>1862</v>
      </c>
      <c r="B68" s="219" t="s">
        <v>438</v>
      </c>
      <c r="C68" s="219" t="s">
        <v>1863</v>
      </c>
      <c r="D68" s="57" t="s">
        <v>1864</v>
      </c>
      <c r="E68" s="219" t="s">
        <v>438</v>
      </c>
      <c r="F68" s="219" t="s">
        <v>1865</v>
      </c>
      <c r="G68" s="57" t="s">
        <v>1866</v>
      </c>
      <c r="H68" s="57" t="s">
        <v>1726</v>
      </c>
      <c r="I68" s="57" t="s">
        <v>1867</v>
      </c>
      <c r="J68" s="58"/>
      <c r="K68" s="58"/>
      <c r="L68" s="58"/>
      <c r="M68" s="58"/>
      <c r="N68" s="58"/>
      <c r="O68" s="58"/>
      <c r="P68" s="58"/>
      <c r="Q68" s="58"/>
      <c r="R68" s="58"/>
      <c r="S68" s="58"/>
      <c r="T68" s="58"/>
      <c r="U68" s="58"/>
      <c r="V68" s="58"/>
      <c r="W68" s="58"/>
      <c r="X68" s="58"/>
      <c r="Y68" s="58"/>
      <c r="Z68" s="58"/>
      <c r="AA68" s="58"/>
      <c r="AB68" s="58"/>
      <c r="AC68" s="58"/>
      <c r="AD68" s="58"/>
    </row>
    <row r="69" spans="1:30">
      <c r="A69" s="3" t="s">
        <v>1868</v>
      </c>
      <c r="B69" s="6" t="s">
        <v>438</v>
      </c>
      <c r="C69" s="6" t="s">
        <v>439</v>
      </c>
      <c r="D69" s="3" t="s">
        <v>1869</v>
      </c>
      <c r="E69" s="6" t="s">
        <v>438</v>
      </c>
      <c r="F69" s="6" t="s">
        <v>439</v>
      </c>
      <c r="G69" s="3" t="s">
        <v>1869</v>
      </c>
      <c r="I69" s="3" t="s">
        <v>1710</v>
      </c>
    </row>
    <row r="70" spans="1:30">
      <c r="A70" s="3" t="s">
        <v>1870</v>
      </c>
      <c r="B70" s="6" t="s">
        <v>438</v>
      </c>
      <c r="C70" s="6" t="s">
        <v>440</v>
      </c>
      <c r="D70" s="3" t="s">
        <v>1871</v>
      </c>
      <c r="E70" s="6" t="s">
        <v>438</v>
      </c>
      <c r="F70" s="6" t="s">
        <v>440</v>
      </c>
      <c r="G70" s="3" t="s">
        <v>1871</v>
      </c>
      <c r="I70" s="3" t="s">
        <v>1710</v>
      </c>
    </row>
    <row r="71" spans="1:30">
      <c r="A71" s="3" t="s">
        <v>1872</v>
      </c>
      <c r="B71" s="6" t="s">
        <v>438</v>
      </c>
      <c r="C71" s="6" t="s">
        <v>408</v>
      </c>
      <c r="D71" s="3" t="s">
        <v>1873</v>
      </c>
      <c r="E71" s="6" t="s">
        <v>438</v>
      </c>
      <c r="F71" s="6" t="s">
        <v>408</v>
      </c>
      <c r="G71" s="3" t="s">
        <v>1873</v>
      </c>
      <c r="I71" s="3" t="s">
        <v>1710</v>
      </c>
    </row>
    <row r="72" spans="1:30">
      <c r="B72" s="6" t="s">
        <v>441</v>
      </c>
      <c r="C72" s="6" t="s">
        <v>442</v>
      </c>
      <c r="E72" s="5"/>
      <c r="F72" s="5"/>
    </row>
    <row r="73" spans="1:30">
      <c r="B73" s="6" t="s">
        <v>441</v>
      </c>
      <c r="C73" s="6" t="s">
        <v>443</v>
      </c>
      <c r="E73" s="5"/>
      <c r="F73" s="5"/>
    </row>
    <row r="74" spans="1:30">
      <c r="B74" s="6" t="s">
        <v>441</v>
      </c>
      <c r="C74" s="6" t="s">
        <v>444</v>
      </c>
      <c r="E74" s="5"/>
      <c r="F74" s="5"/>
    </row>
    <row r="75" spans="1:30">
      <c r="B75" s="6" t="s">
        <v>441</v>
      </c>
      <c r="C75" s="6" t="s">
        <v>445</v>
      </c>
      <c r="E75" s="5"/>
      <c r="F75" s="5"/>
    </row>
    <row r="76" spans="1:30">
      <c r="B76" s="6" t="s">
        <v>441</v>
      </c>
      <c r="C76" s="6" t="s">
        <v>446</v>
      </c>
      <c r="E76" s="5"/>
      <c r="F76" s="5"/>
    </row>
    <row r="77" spans="1:30">
      <c r="B77" s="6" t="s">
        <v>441</v>
      </c>
      <c r="C77" s="6" t="s">
        <v>447</v>
      </c>
      <c r="E77" s="5"/>
      <c r="F77" s="5"/>
    </row>
    <row r="78" spans="1:30">
      <c r="B78" s="6" t="s">
        <v>441</v>
      </c>
      <c r="C78" s="6" t="s">
        <v>448</v>
      </c>
      <c r="E78" s="5"/>
      <c r="F78" s="5"/>
    </row>
    <row r="79" spans="1:30">
      <c r="B79" s="6" t="s">
        <v>441</v>
      </c>
      <c r="C79" s="6" t="s">
        <v>449</v>
      </c>
      <c r="E79" s="5"/>
      <c r="F79" s="5"/>
    </row>
    <row r="80" spans="1:30">
      <c r="B80" s="6" t="s">
        <v>441</v>
      </c>
      <c r="C80" s="6" t="s">
        <v>450</v>
      </c>
      <c r="E80" s="5"/>
      <c r="F80" s="5"/>
    </row>
    <row r="81" spans="1:30">
      <c r="B81" s="6" t="s">
        <v>441</v>
      </c>
      <c r="C81" s="6" t="s">
        <v>451</v>
      </c>
      <c r="E81" s="5"/>
      <c r="F81" s="5"/>
    </row>
    <row r="82" spans="1:30">
      <c r="B82" s="6" t="s">
        <v>441</v>
      </c>
      <c r="C82" s="6" t="s">
        <v>452</v>
      </c>
      <c r="E82" s="5"/>
      <c r="F82" s="5"/>
    </row>
    <row r="83" spans="1:30">
      <c r="B83" s="6" t="s">
        <v>441</v>
      </c>
      <c r="C83" s="6" t="s">
        <v>453</v>
      </c>
      <c r="E83" s="5"/>
      <c r="F83" s="5"/>
    </row>
    <row r="84" spans="1:30">
      <c r="B84" s="6" t="s">
        <v>441</v>
      </c>
      <c r="C84" s="6" t="s">
        <v>454</v>
      </c>
      <c r="E84" s="5"/>
      <c r="F84" s="5"/>
    </row>
    <row r="85" spans="1:30">
      <c r="B85" s="6" t="s">
        <v>441</v>
      </c>
      <c r="C85" s="6" t="s">
        <v>455</v>
      </c>
      <c r="E85" s="5"/>
      <c r="F85" s="5"/>
    </row>
    <row r="86" spans="1:30">
      <c r="B86" s="6" t="s">
        <v>441</v>
      </c>
      <c r="C86" s="6" t="s">
        <v>456</v>
      </c>
      <c r="E86" s="5"/>
      <c r="F86" s="5"/>
    </row>
    <row r="87" spans="1:30">
      <c r="B87" s="6" t="s">
        <v>441</v>
      </c>
      <c r="C87" s="6" t="s">
        <v>457</v>
      </c>
      <c r="E87" s="5"/>
      <c r="F87" s="5"/>
    </row>
    <row r="88" spans="1:30">
      <c r="B88" s="6" t="s">
        <v>441</v>
      </c>
      <c r="C88" s="6" t="s">
        <v>458</v>
      </c>
      <c r="E88" s="5"/>
      <c r="F88" s="5"/>
    </row>
    <row r="89" spans="1:30">
      <c r="A89" s="3" t="s">
        <v>1874</v>
      </c>
      <c r="B89" s="6" t="s">
        <v>459</v>
      </c>
      <c r="C89" s="6" t="s">
        <v>460</v>
      </c>
      <c r="D89" s="3" t="s">
        <v>1875</v>
      </c>
      <c r="E89" s="6" t="s">
        <v>459</v>
      </c>
      <c r="F89" s="6" t="s">
        <v>460</v>
      </c>
      <c r="G89" s="3" t="s">
        <v>1875</v>
      </c>
      <c r="I89" s="3" t="s">
        <v>1710</v>
      </c>
    </row>
    <row r="90" spans="1:30">
      <c r="A90" s="3" t="s">
        <v>1876</v>
      </c>
      <c r="B90" s="6" t="s">
        <v>461</v>
      </c>
      <c r="C90" s="6" t="s">
        <v>462</v>
      </c>
      <c r="D90" s="3" t="s">
        <v>1877</v>
      </c>
      <c r="E90" s="6" t="s">
        <v>461</v>
      </c>
      <c r="F90" s="6" t="s">
        <v>462</v>
      </c>
      <c r="G90" s="3" t="s">
        <v>1877</v>
      </c>
      <c r="I90" s="3" t="s">
        <v>1710</v>
      </c>
    </row>
    <row r="91" spans="1:30">
      <c r="A91" s="3" t="s">
        <v>1878</v>
      </c>
      <c r="B91" s="6" t="s">
        <v>461</v>
      </c>
      <c r="C91" s="6" t="s">
        <v>463</v>
      </c>
      <c r="D91" s="3" t="s">
        <v>1879</v>
      </c>
      <c r="E91" s="6" t="s">
        <v>461</v>
      </c>
      <c r="F91" s="6" t="s">
        <v>463</v>
      </c>
      <c r="G91" s="3" t="s">
        <v>1879</v>
      </c>
      <c r="I91" s="3" t="s">
        <v>1710</v>
      </c>
    </row>
    <row r="92" spans="1:30">
      <c r="A92" s="3" t="s">
        <v>1880</v>
      </c>
      <c r="B92" s="6" t="s">
        <v>461</v>
      </c>
      <c r="C92" s="6" t="s">
        <v>464</v>
      </c>
      <c r="D92" s="3" t="s">
        <v>1881</v>
      </c>
      <c r="E92" s="6" t="s">
        <v>461</v>
      </c>
      <c r="F92" s="6" t="s">
        <v>464</v>
      </c>
      <c r="G92" s="3" t="s">
        <v>1881</v>
      </c>
      <c r="I92" s="3" t="s">
        <v>1710</v>
      </c>
      <c r="K92" s="3" t="s">
        <v>367</v>
      </c>
    </row>
    <row r="93" spans="1:30">
      <c r="A93" s="3" t="s">
        <v>1882</v>
      </c>
      <c r="B93" s="6" t="s">
        <v>465</v>
      </c>
      <c r="C93" s="6" t="s">
        <v>466</v>
      </c>
      <c r="D93" s="3" t="s">
        <v>1883</v>
      </c>
      <c r="E93" s="6" t="s">
        <v>465</v>
      </c>
      <c r="F93" s="6" t="s">
        <v>466</v>
      </c>
      <c r="G93" s="3" t="s">
        <v>1883</v>
      </c>
      <c r="I93" s="3" t="s">
        <v>1710</v>
      </c>
      <c r="K93" s="3" t="s">
        <v>367</v>
      </c>
    </row>
    <row r="94" spans="1:30">
      <c r="A94" s="63"/>
      <c r="B94" s="222" t="s">
        <v>465</v>
      </c>
      <c r="C94" s="222" t="s">
        <v>1884</v>
      </c>
      <c r="D94" s="63"/>
      <c r="E94" s="227"/>
      <c r="F94" s="227"/>
      <c r="G94" s="63"/>
      <c r="H94" s="63"/>
      <c r="I94" s="63"/>
      <c r="J94" s="63"/>
      <c r="K94" s="63"/>
      <c r="L94" s="63"/>
      <c r="M94" s="63"/>
      <c r="N94" s="63"/>
      <c r="O94" s="63"/>
      <c r="P94" s="63"/>
      <c r="Q94" s="63"/>
      <c r="R94" s="63"/>
      <c r="S94" s="63"/>
      <c r="T94" s="63"/>
      <c r="U94" s="63"/>
      <c r="V94" s="63"/>
      <c r="W94" s="63"/>
      <c r="X94" s="63"/>
      <c r="Y94" s="63"/>
      <c r="Z94" s="63"/>
      <c r="AA94" s="63"/>
      <c r="AB94" s="63"/>
      <c r="AC94" s="63"/>
      <c r="AD94" s="63"/>
    </row>
    <row r="95" spans="1:30">
      <c r="A95" s="3" t="s">
        <v>1885</v>
      </c>
      <c r="B95" s="6" t="s">
        <v>465</v>
      </c>
      <c r="C95" s="6" t="s">
        <v>467</v>
      </c>
      <c r="D95" s="3" t="s">
        <v>1886</v>
      </c>
      <c r="E95" s="6" t="s">
        <v>465</v>
      </c>
      <c r="F95" s="6" t="s">
        <v>467</v>
      </c>
      <c r="G95" s="3" t="s">
        <v>1886</v>
      </c>
      <c r="I95" s="3" t="s">
        <v>1710</v>
      </c>
    </row>
    <row r="96" spans="1:30">
      <c r="A96" s="3" t="s">
        <v>1887</v>
      </c>
      <c r="B96" s="6" t="s">
        <v>465</v>
      </c>
      <c r="C96" s="6" t="s">
        <v>468</v>
      </c>
      <c r="D96" s="3" t="s">
        <v>1888</v>
      </c>
      <c r="E96" s="6" t="s">
        <v>465</v>
      </c>
      <c r="F96" s="6" t="s">
        <v>468</v>
      </c>
      <c r="G96" s="3" t="s">
        <v>1888</v>
      </c>
      <c r="I96" s="3" t="s">
        <v>1710</v>
      </c>
    </row>
    <row r="97" spans="1:30">
      <c r="A97" s="3" t="s">
        <v>1889</v>
      </c>
      <c r="B97" s="6" t="s">
        <v>465</v>
      </c>
      <c r="C97" s="6" t="s">
        <v>469</v>
      </c>
      <c r="D97" s="3" t="s">
        <v>1890</v>
      </c>
      <c r="E97" s="6" t="s">
        <v>465</v>
      </c>
      <c r="F97" s="6" t="s">
        <v>469</v>
      </c>
      <c r="G97" s="3" t="s">
        <v>1890</v>
      </c>
      <c r="I97" s="3" t="s">
        <v>1710</v>
      </c>
    </row>
    <row r="98" spans="1:30">
      <c r="A98" s="3" t="s">
        <v>1891</v>
      </c>
      <c r="B98" s="6" t="s">
        <v>465</v>
      </c>
      <c r="C98" s="6" t="s">
        <v>470</v>
      </c>
      <c r="D98" s="3" t="s">
        <v>1892</v>
      </c>
      <c r="E98" s="6" t="s">
        <v>465</v>
      </c>
      <c r="F98" s="6" t="s">
        <v>470</v>
      </c>
      <c r="G98" s="3" t="s">
        <v>1892</v>
      </c>
      <c r="I98" s="3" t="s">
        <v>1710</v>
      </c>
    </row>
    <row r="99" spans="1:30">
      <c r="A99" s="3" t="s">
        <v>1893</v>
      </c>
      <c r="B99" s="6" t="s">
        <v>471</v>
      </c>
      <c r="C99" s="6" t="s">
        <v>472</v>
      </c>
      <c r="D99" s="3" t="s">
        <v>1894</v>
      </c>
      <c r="E99" s="6" t="s">
        <v>471</v>
      </c>
      <c r="F99" s="6" t="s">
        <v>472</v>
      </c>
      <c r="G99" s="3" t="s">
        <v>1894</v>
      </c>
      <c r="I99" s="3" t="s">
        <v>1710</v>
      </c>
    </row>
    <row r="100" spans="1:30">
      <c r="A100" s="3" t="s">
        <v>1895</v>
      </c>
      <c r="B100" s="6" t="s">
        <v>471</v>
      </c>
      <c r="C100" s="6" t="s">
        <v>473</v>
      </c>
      <c r="D100" s="3" t="s">
        <v>1896</v>
      </c>
      <c r="E100" s="6" t="s">
        <v>471</v>
      </c>
      <c r="F100" s="6" t="s">
        <v>473</v>
      </c>
      <c r="G100" s="3" t="s">
        <v>1896</v>
      </c>
      <c r="I100" s="3" t="s">
        <v>1710</v>
      </c>
    </row>
    <row r="101" spans="1:30">
      <c r="A101" s="3" t="s">
        <v>1897</v>
      </c>
      <c r="B101" s="6" t="s">
        <v>471</v>
      </c>
      <c r="C101" s="6" t="s">
        <v>474</v>
      </c>
      <c r="D101" s="3" t="s">
        <v>1898</v>
      </c>
      <c r="E101" s="6" t="s">
        <v>471</v>
      </c>
      <c r="F101" s="6" t="s">
        <v>474</v>
      </c>
      <c r="G101" s="3" t="s">
        <v>1898</v>
      </c>
      <c r="I101" s="3" t="s">
        <v>1710</v>
      </c>
    </row>
    <row r="102" spans="1:30">
      <c r="A102" s="3" t="s">
        <v>1899</v>
      </c>
      <c r="B102" s="6" t="s">
        <v>471</v>
      </c>
      <c r="C102" s="6" t="s">
        <v>475</v>
      </c>
      <c r="D102" s="3" t="s">
        <v>1900</v>
      </c>
      <c r="E102" s="6" t="s">
        <v>471</v>
      </c>
      <c r="F102" s="6" t="s">
        <v>475</v>
      </c>
      <c r="G102" s="3" t="s">
        <v>1900</v>
      </c>
      <c r="I102" s="3" t="s">
        <v>1710</v>
      </c>
    </row>
    <row r="103" spans="1:30">
      <c r="A103" s="3" t="s">
        <v>1901</v>
      </c>
      <c r="B103" s="6" t="s">
        <v>476</v>
      </c>
      <c r="C103" s="6" t="s">
        <v>477</v>
      </c>
      <c r="D103" s="3" t="s">
        <v>1902</v>
      </c>
      <c r="E103" s="6" t="s">
        <v>476</v>
      </c>
      <c r="F103" s="6" t="s">
        <v>477</v>
      </c>
      <c r="G103" s="3" t="s">
        <v>1902</v>
      </c>
      <c r="I103" s="3" t="s">
        <v>1710</v>
      </c>
    </row>
    <row r="104" spans="1:30">
      <c r="A104" s="3" t="s">
        <v>1903</v>
      </c>
      <c r="B104" s="6" t="s">
        <v>476</v>
      </c>
      <c r="C104" s="6" t="s">
        <v>478</v>
      </c>
      <c r="D104" s="3" t="s">
        <v>1904</v>
      </c>
      <c r="E104" s="6" t="s">
        <v>476</v>
      </c>
      <c r="F104" s="6" t="s">
        <v>478</v>
      </c>
      <c r="G104" s="3" t="s">
        <v>1904</v>
      </c>
      <c r="I104" s="3" t="s">
        <v>1710</v>
      </c>
    </row>
    <row r="105" spans="1:30">
      <c r="A105" s="3" t="s">
        <v>1905</v>
      </c>
      <c r="B105" s="6" t="s">
        <v>479</v>
      </c>
      <c r="C105" s="6" t="s">
        <v>480</v>
      </c>
      <c r="D105" s="3" t="s">
        <v>1906</v>
      </c>
      <c r="E105" s="6" t="s">
        <v>479</v>
      </c>
      <c r="F105" s="6" t="s">
        <v>480</v>
      </c>
      <c r="G105" s="3" t="s">
        <v>1906</v>
      </c>
      <c r="I105" s="3" t="s">
        <v>1710</v>
      </c>
    </row>
    <row r="106" spans="1:30">
      <c r="A106" s="3" t="s">
        <v>1907</v>
      </c>
      <c r="B106" s="6" t="s">
        <v>479</v>
      </c>
      <c r="C106" s="6" t="s">
        <v>481</v>
      </c>
      <c r="D106" s="3" t="s">
        <v>1908</v>
      </c>
      <c r="E106" s="6" t="s">
        <v>479</v>
      </c>
      <c r="F106" s="6" t="s">
        <v>481</v>
      </c>
      <c r="G106" s="3" t="s">
        <v>1908</v>
      </c>
      <c r="I106" s="3" t="s">
        <v>1710</v>
      </c>
    </row>
    <row r="107" spans="1:30">
      <c r="A107" s="3" t="s">
        <v>1909</v>
      </c>
      <c r="B107" s="6" t="s">
        <v>479</v>
      </c>
      <c r="C107" s="6" t="s">
        <v>482</v>
      </c>
      <c r="D107" s="3" t="s">
        <v>1910</v>
      </c>
      <c r="E107" s="6" t="s">
        <v>479</v>
      </c>
      <c r="F107" s="6" t="s">
        <v>482</v>
      </c>
      <c r="G107" s="3" t="s">
        <v>1910</v>
      </c>
      <c r="H107" s="3" t="s">
        <v>1726</v>
      </c>
      <c r="I107" s="3" t="s">
        <v>1911</v>
      </c>
    </row>
    <row r="108" spans="1:30">
      <c r="A108" s="56"/>
      <c r="B108" s="218" t="s">
        <v>479</v>
      </c>
      <c r="C108" s="218" t="s">
        <v>1912</v>
      </c>
      <c r="D108" s="56"/>
      <c r="E108" s="224"/>
      <c r="F108" s="224"/>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row>
    <row r="109" spans="1:30">
      <c r="A109" s="57" t="s">
        <v>1913</v>
      </c>
      <c r="B109" s="219" t="s">
        <v>365</v>
      </c>
      <c r="C109" s="220" t="s">
        <v>1914</v>
      </c>
      <c r="D109" s="57" t="s">
        <v>1915</v>
      </c>
      <c r="E109" s="219" t="s">
        <v>496</v>
      </c>
      <c r="F109" s="219" t="s">
        <v>1916</v>
      </c>
      <c r="G109" s="57" t="s">
        <v>1917</v>
      </c>
      <c r="H109" s="58" t="s">
        <v>1726</v>
      </c>
      <c r="I109" s="57" t="s">
        <v>1918</v>
      </c>
      <c r="J109" s="58"/>
      <c r="K109" s="57" t="s">
        <v>367</v>
      </c>
      <c r="L109" s="58"/>
      <c r="M109" s="58"/>
      <c r="N109" s="58"/>
      <c r="O109" s="58"/>
      <c r="P109" s="58"/>
      <c r="Q109" s="58"/>
      <c r="R109" s="58"/>
      <c r="S109" s="58"/>
      <c r="T109" s="58"/>
      <c r="U109" s="58"/>
      <c r="V109" s="58"/>
      <c r="W109" s="58"/>
      <c r="X109" s="58"/>
      <c r="Y109" s="58"/>
      <c r="Z109" s="58"/>
      <c r="AA109" s="58"/>
      <c r="AB109" s="58"/>
      <c r="AC109" s="58"/>
      <c r="AD109" s="58"/>
    </row>
    <row r="110" spans="1:30">
      <c r="A110" s="3" t="s">
        <v>1919</v>
      </c>
      <c r="B110" s="6" t="s">
        <v>365</v>
      </c>
      <c r="C110" s="6" t="s">
        <v>483</v>
      </c>
      <c r="D110" s="3" t="s">
        <v>1920</v>
      </c>
      <c r="E110" s="6" t="s">
        <v>365</v>
      </c>
      <c r="F110" s="6" t="s">
        <v>483</v>
      </c>
      <c r="G110" s="3" t="s">
        <v>1920</v>
      </c>
      <c r="I110" s="3" t="s">
        <v>1710</v>
      </c>
      <c r="K110" s="3" t="s">
        <v>367</v>
      </c>
    </row>
    <row r="111" spans="1:30">
      <c r="A111" s="57" t="s">
        <v>1921</v>
      </c>
      <c r="B111" s="219" t="s">
        <v>365</v>
      </c>
      <c r="C111" s="219" t="s">
        <v>1922</v>
      </c>
      <c r="D111" s="57" t="s">
        <v>1923</v>
      </c>
      <c r="E111" s="219" t="s">
        <v>496</v>
      </c>
      <c r="F111" s="219" t="s">
        <v>1922</v>
      </c>
      <c r="G111" s="57" t="s">
        <v>1924</v>
      </c>
      <c r="H111" s="57" t="s">
        <v>1726</v>
      </c>
      <c r="I111" s="57" t="s">
        <v>1925</v>
      </c>
      <c r="J111" s="58"/>
      <c r="K111" s="58"/>
      <c r="L111" s="58"/>
      <c r="M111" s="58"/>
      <c r="N111" s="58"/>
      <c r="O111" s="58"/>
      <c r="P111" s="58"/>
      <c r="Q111" s="58"/>
      <c r="R111" s="58"/>
      <c r="S111" s="58"/>
      <c r="T111" s="58"/>
      <c r="U111" s="58"/>
      <c r="V111" s="58"/>
      <c r="W111" s="58"/>
      <c r="X111" s="58"/>
      <c r="Y111" s="58"/>
      <c r="Z111" s="58"/>
      <c r="AA111" s="58"/>
      <c r="AB111" s="58"/>
      <c r="AC111" s="58"/>
      <c r="AD111" s="58"/>
    </row>
    <row r="112" spans="1:30">
      <c r="A112" s="57" t="s">
        <v>1926</v>
      </c>
      <c r="B112" s="219" t="s">
        <v>365</v>
      </c>
      <c r="C112" s="219" t="s">
        <v>1720</v>
      </c>
      <c r="D112" s="57" t="s">
        <v>1927</v>
      </c>
      <c r="E112" s="219" t="s">
        <v>386</v>
      </c>
      <c r="F112" s="219" t="s">
        <v>1720</v>
      </c>
      <c r="G112" s="57" t="s">
        <v>1928</v>
      </c>
      <c r="H112" s="57" t="s">
        <v>1726</v>
      </c>
      <c r="I112" s="57" t="s">
        <v>1929</v>
      </c>
      <c r="J112" s="58"/>
      <c r="K112" s="58"/>
      <c r="L112" s="58"/>
      <c r="M112" s="58"/>
      <c r="N112" s="58"/>
      <c r="O112" s="58"/>
      <c r="P112" s="58"/>
      <c r="Q112" s="58"/>
      <c r="R112" s="58"/>
      <c r="S112" s="58"/>
      <c r="T112" s="58"/>
      <c r="U112" s="58"/>
      <c r="V112" s="58"/>
      <c r="W112" s="58"/>
      <c r="X112" s="58"/>
      <c r="Y112" s="58"/>
      <c r="Z112" s="58"/>
      <c r="AA112" s="58"/>
      <c r="AB112" s="58"/>
      <c r="AC112" s="58"/>
      <c r="AD112" s="58"/>
    </row>
    <row r="113" spans="1:30">
      <c r="A113" s="57" t="s">
        <v>1930</v>
      </c>
      <c r="B113" s="219" t="s">
        <v>365</v>
      </c>
      <c r="C113" s="220" t="s">
        <v>1931</v>
      </c>
      <c r="D113" s="57" t="s">
        <v>1932</v>
      </c>
      <c r="E113" s="219" t="s">
        <v>386</v>
      </c>
      <c r="F113" s="219" t="s">
        <v>1721</v>
      </c>
      <c r="G113" s="57" t="s">
        <v>1933</v>
      </c>
      <c r="H113" s="57" t="s">
        <v>1726</v>
      </c>
      <c r="I113" s="57" t="s">
        <v>1934</v>
      </c>
      <c r="J113" s="58"/>
      <c r="K113" s="58"/>
      <c r="L113" s="58"/>
      <c r="M113" s="58"/>
      <c r="N113" s="58"/>
      <c r="O113" s="58"/>
      <c r="P113" s="58"/>
      <c r="Q113" s="58"/>
      <c r="R113" s="58"/>
      <c r="S113" s="58"/>
      <c r="T113" s="58"/>
      <c r="U113" s="58"/>
      <c r="V113" s="58"/>
      <c r="W113" s="58"/>
      <c r="X113" s="58"/>
      <c r="Y113" s="58"/>
      <c r="Z113" s="58"/>
      <c r="AA113" s="58"/>
      <c r="AB113" s="58"/>
      <c r="AC113" s="58"/>
      <c r="AD113" s="58"/>
    </row>
    <row r="114" spans="1:30">
      <c r="A114" s="3" t="s">
        <v>1935</v>
      </c>
      <c r="B114" s="6" t="s">
        <v>365</v>
      </c>
      <c r="C114" s="6" t="s">
        <v>484</v>
      </c>
      <c r="D114" s="3" t="s">
        <v>1936</v>
      </c>
      <c r="E114" s="6" t="s">
        <v>365</v>
      </c>
      <c r="F114" s="6" t="s">
        <v>484</v>
      </c>
      <c r="G114" s="3" t="s">
        <v>1936</v>
      </c>
      <c r="I114" s="3" t="s">
        <v>1710</v>
      </c>
    </row>
    <row r="115" spans="1:30">
      <c r="A115" s="3" t="s">
        <v>1937</v>
      </c>
      <c r="B115" s="6" t="s">
        <v>365</v>
      </c>
      <c r="C115" s="6" t="s">
        <v>485</v>
      </c>
      <c r="D115" s="3" t="s">
        <v>1938</v>
      </c>
      <c r="E115" s="6" t="s">
        <v>365</v>
      </c>
      <c r="F115" s="6" t="s">
        <v>485</v>
      </c>
      <c r="G115" s="3" t="s">
        <v>1938</v>
      </c>
      <c r="H115" s="3" t="s">
        <v>1726</v>
      </c>
      <c r="I115" s="3" t="s">
        <v>1939</v>
      </c>
    </row>
    <row r="116" spans="1:30">
      <c r="A116" s="3" t="s">
        <v>1940</v>
      </c>
      <c r="B116" s="6" t="s">
        <v>486</v>
      </c>
      <c r="C116" s="6" t="s">
        <v>487</v>
      </c>
      <c r="D116" s="3" t="s">
        <v>1941</v>
      </c>
      <c r="E116" s="6" t="s">
        <v>486</v>
      </c>
      <c r="F116" s="6" t="s">
        <v>487</v>
      </c>
      <c r="G116" s="3" t="s">
        <v>1941</v>
      </c>
      <c r="H116" s="3" t="s">
        <v>1941</v>
      </c>
      <c r="I116" s="3" t="s">
        <v>1710</v>
      </c>
    </row>
    <row r="117" spans="1:30">
      <c r="B117" s="6" t="s">
        <v>488</v>
      </c>
      <c r="C117" s="6" t="s">
        <v>489</v>
      </c>
      <c r="E117" s="5"/>
      <c r="F117" s="5"/>
    </row>
    <row r="118" spans="1:30">
      <c r="B118" s="6" t="s">
        <v>488</v>
      </c>
      <c r="C118" s="6" t="s">
        <v>490</v>
      </c>
      <c r="E118" s="5"/>
      <c r="F118" s="5"/>
    </row>
    <row r="119" spans="1:30">
      <c r="B119" s="6" t="s">
        <v>488</v>
      </c>
      <c r="C119" s="221" t="s">
        <v>491</v>
      </c>
      <c r="E119" s="5"/>
      <c r="F119" s="5"/>
    </row>
    <row r="120" spans="1:30">
      <c r="B120" s="6" t="s">
        <v>488</v>
      </c>
      <c r="C120" s="6" t="s">
        <v>492</v>
      </c>
      <c r="E120" s="5"/>
      <c r="F120" s="5"/>
    </row>
    <row r="121" spans="1:30">
      <c r="B121" s="6" t="s">
        <v>488</v>
      </c>
      <c r="C121" s="6" t="s">
        <v>493</v>
      </c>
      <c r="E121" s="5"/>
      <c r="F121" s="5"/>
    </row>
    <row r="122" spans="1:30">
      <c r="A122" s="3" t="s">
        <v>1942</v>
      </c>
      <c r="B122" s="6" t="s">
        <v>494</v>
      </c>
      <c r="C122" s="6" t="s">
        <v>495</v>
      </c>
      <c r="D122" s="3" t="s">
        <v>1943</v>
      </c>
      <c r="E122" s="6" t="s">
        <v>494</v>
      </c>
      <c r="F122" s="6" t="s">
        <v>495</v>
      </c>
      <c r="G122" s="3" t="s">
        <v>1943</v>
      </c>
      <c r="I122" s="3" t="s">
        <v>1710</v>
      </c>
    </row>
    <row r="123" spans="1:30">
      <c r="A123" s="57" t="s">
        <v>1944</v>
      </c>
      <c r="B123" s="219" t="s">
        <v>497</v>
      </c>
      <c r="C123" s="219" t="s">
        <v>1945</v>
      </c>
      <c r="D123" s="57" t="s">
        <v>1946</v>
      </c>
      <c r="E123" s="219" t="s">
        <v>497</v>
      </c>
      <c r="F123" s="219" t="s">
        <v>1947</v>
      </c>
      <c r="G123" s="57" t="s">
        <v>1948</v>
      </c>
      <c r="H123" s="57" t="s">
        <v>1726</v>
      </c>
      <c r="I123" s="57" t="s">
        <v>1949</v>
      </c>
      <c r="J123" s="58"/>
      <c r="K123" s="58"/>
      <c r="L123" s="58"/>
      <c r="M123" s="58"/>
      <c r="N123" s="58"/>
      <c r="O123" s="58"/>
      <c r="P123" s="58"/>
      <c r="Q123" s="58"/>
      <c r="R123" s="58"/>
      <c r="S123" s="58"/>
      <c r="T123" s="58"/>
      <c r="U123" s="58"/>
      <c r="V123" s="58"/>
      <c r="W123" s="58"/>
      <c r="X123" s="58"/>
      <c r="Y123" s="58"/>
      <c r="Z123" s="58"/>
      <c r="AA123" s="58"/>
      <c r="AB123" s="58"/>
      <c r="AC123" s="58"/>
      <c r="AD123" s="58"/>
    </row>
    <row r="124" spans="1:30">
      <c r="A124" s="57" t="s">
        <v>1950</v>
      </c>
      <c r="B124" s="219" t="s">
        <v>497</v>
      </c>
      <c r="C124" s="219" t="s">
        <v>1951</v>
      </c>
      <c r="D124" s="57" t="s">
        <v>1954</v>
      </c>
      <c r="E124" s="219" t="s">
        <v>497</v>
      </c>
      <c r="F124" s="219" t="s">
        <v>1953</v>
      </c>
      <c r="G124" s="57" t="s">
        <v>1952</v>
      </c>
      <c r="H124" s="57" t="s">
        <v>1726</v>
      </c>
      <c r="I124" s="57" t="s">
        <v>1955</v>
      </c>
      <c r="J124" s="58"/>
      <c r="K124" s="58"/>
      <c r="L124" s="58"/>
      <c r="M124" s="58"/>
      <c r="N124" s="58"/>
      <c r="O124" s="58"/>
      <c r="P124" s="58"/>
      <c r="Q124" s="58"/>
      <c r="R124" s="58"/>
      <c r="S124" s="58"/>
      <c r="T124" s="58"/>
      <c r="U124" s="58"/>
      <c r="V124" s="58"/>
      <c r="W124" s="58"/>
      <c r="X124" s="58"/>
      <c r="Y124" s="58"/>
      <c r="Z124" s="58"/>
      <c r="AA124" s="58"/>
      <c r="AB124" s="58"/>
      <c r="AC124" s="58"/>
      <c r="AD124" s="58"/>
    </row>
    <row r="125" spans="1:30">
      <c r="A125" s="57" t="s">
        <v>1956</v>
      </c>
      <c r="B125" s="219" t="s">
        <v>497</v>
      </c>
      <c r="C125" s="219" t="s">
        <v>1957</v>
      </c>
      <c r="D125" s="57" t="s">
        <v>1958</v>
      </c>
      <c r="E125" s="219" t="s">
        <v>497</v>
      </c>
      <c r="F125" s="219" t="s">
        <v>1959</v>
      </c>
      <c r="G125" s="57" t="s">
        <v>1960</v>
      </c>
      <c r="H125" s="57" t="s">
        <v>1726</v>
      </c>
      <c r="I125" s="57" t="s">
        <v>1955</v>
      </c>
      <c r="J125" s="58"/>
      <c r="K125" s="58"/>
      <c r="L125" s="58"/>
      <c r="M125" s="58"/>
      <c r="N125" s="58"/>
      <c r="O125" s="58"/>
      <c r="P125" s="58"/>
      <c r="Q125" s="58"/>
      <c r="R125" s="58"/>
      <c r="S125" s="58"/>
      <c r="T125" s="58"/>
      <c r="U125" s="58"/>
      <c r="V125" s="58"/>
      <c r="W125" s="58"/>
      <c r="X125" s="58"/>
      <c r="Y125" s="58"/>
      <c r="Z125" s="58"/>
      <c r="AA125" s="58"/>
      <c r="AB125" s="58"/>
      <c r="AC125" s="58"/>
      <c r="AD125" s="58"/>
    </row>
    <row r="126" spans="1:30">
      <c r="A126" s="3" t="s">
        <v>1961</v>
      </c>
      <c r="B126" s="6" t="s">
        <v>498</v>
      </c>
      <c r="C126" s="6" t="s">
        <v>499</v>
      </c>
      <c r="D126" s="3" t="s">
        <v>1962</v>
      </c>
      <c r="E126" s="6" t="s">
        <v>498</v>
      </c>
      <c r="F126" s="6" t="s">
        <v>499</v>
      </c>
      <c r="G126" s="3" t="s">
        <v>1962</v>
      </c>
      <c r="I126" s="3" t="s">
        <v>1710</v>
      </c>
    </row>
    <row r="127" spans="1:30">
      <c r="A127" s="3" t="s">
        <v>1963</v>
      </c>
      <c r="B127" s="6" t="s">
        <v>500</v>
      </c>
      <c r="C127" s="221" t="s">
        <v>501</v>
      </c>
      <c r="D127" s="3" t="s">
        <v>1964</v>
      </c>
      <c r="E127" s="6" t="s">
        <v>500</v>
      </c>
      <c r="F127" s="221" t="s">
        <v>501</v>
      </c>
      <c r="G127" s="3" t="s">
        <v>1964</v>
      </c>
      <c r="I127" s="3" t="s">
        <v>1710</v>
      </c>
    </row>
    <row r="128" spans="1:30">
      <c r="A128" s="3" t="s">
        <v>1965</v>
      </c>
      <c r="B128" s="6" t="s">
        <v>500</v>
      </c>
      <c r="C128" s="6" t="s">
        <v>502</v>
      </c>
      <c r="D128" s="3" t="s">
        <v>1966</v>
      </c>
      <c r="E128" s="6" t="s">
        <v>500</v>
      </c>
      <c r="F128" s="6" t="s">
        <v>502</v>
      </c>
      <c r="G128" s="3" t="s">
        <v>1966</v>
      </c>
      <c r="I128" s="3" t="s">
        <v>1710</v>
      </c>
    </row>
    <row r="129" spans="1:11">
      <c r="A129" s="3" t="s">
        <v>1967</v>
      </c>
      <c r="B129" s="6" t="s">
        <v>503</v>
      </c>
      <c r="C129" s="6" t="s">
        <v>504</v>
      </c>
      <c r="D129" s="3" t="s">
        <v>1968</v>
      </c>
      <c r="E129" s="6" t="s">
        <v>503</v>
      </c>
      <c r="F129" s="6" t="s">
        <v>504</v>
      </c>
      <c r="G129" s="3" t="s">
        <v>1968</v>
      </c>
      <c r="I129" s="3" t="s">
        <v>1710</v>
      </c>
    </row>
    <row r="130" spans="1:11">
      <c r="A130" s="3" t="s">
        <v>1969</v>
      </c>
      <c r="B130" s="6" t="s">
        <v>505</v>
      </c>
      <c r="C130" s="6" t="s">
        <v>506</v>
      </c>
      <c r="D130" s="3" t="s">
        <v>1970</v>
      </c>
      <c r="E130" s="6" t="s">
        <v>505</v>
      </c>
      <c r="F130" s="6" t="s">
        <v>506</v>
      </c>
      <c r="G130" s="3" t="s">
        <v>1970</v>
      </c>
      <c r="I130" s="3" t="s">
        <v>1710</v>
      </c>
    </row>
    <row r="131" spans="1:11">
      <c r="A131" s="3" t="s">
        <v>1971</v>
      </c>
      <c r="B131" s="6" t="s">
        <v>507</v>
      </c>
      <c r="C131" s="6" t="s">
        <v>508</v>
      </c>
      <c r="D131" s="3" t="s">
        <v>1972</v>
      </c>
      <c r="E131" s="6" t="s">
        <v>507</v>
      </c>
      <c r="F131" s="6" t="s">
        <v>508</v>
      </c>
      <c r="G131" s="3" t="s">
        <v>1972</v>
      </c>
      <c r="I131" s="3" t="s">
        <v>1710</v>
      </c>
    </row>
    <row r="132" spans="1:11">
      <c r="A132" s="3" t="s">
        <v>1973</v>
      </c>
      <c r="B132" s="6" t="s">
        <v>507</v>
      </c>
      <c r="C132" s="6" t="s">
        <v>509</v>
      </c>
      <c r="D132" s="3" t="s">
        <v>1974</v>
      </c>
      <c r="E132" s="6" t="s">
        <v>507</v>
      </c>
      <c r="F132" s="6" t="s">
        <v>509</v>
      </c>
      <c r="G132" s="3" t="s">
        <v>1974</v>
      </c>
      <c r="I132" s="3" t="s">
        <v>1710</v>
      </c>
    </row>
    <row r="133" spans="1:11">
      <c r="A133" s="3" t="s">
        <v>1975</v>
      </c>
      <c r="B133" s="6" t="s">
        <v>510</v>
      </c>
      <c r="C133" s="6" t="s">
        <v>2208</v>
      </c>
      <c r="D133" s="3" t="s">
        <v>1976</v>
      </c>
      <c r="E133" s="6" t="s">
        <v>510</v>
      </c>
      <c r="F133" s="6" t="s">
        <v>2208</v>
      </c>
      <c r="G133" s="3" t="s">
        <v>1976</v>
      </c>
      <c r="I133" s="3" t="s">
        <v>1710</v>
      </c>
      <c r="K133" s="3" t="s">
        <v>367</v>
      </c>
    </row>
    <row r="134" spans="1:11">
      <c r="A134" s="3" t="s">
        <v>1977</v>
      </c>
      <c r="B134" s="6" t="s">
        <v>510</v>
      </c>
      <c r="C134" s="6" t="s">
        <v>511</v>
      </c>
      <c r="D134" s="3" t="s">
        <v>1978</v>
      </c>
      <c r="E134" s="6" t="s">
        <v>510</v>
      </c>
      <c r="F134" s="6" t="s">
        <v>511</v>
      </c>
      <c r="G134" s="3" t="s">
        <v>1978</v>
      </c>
      <c r="I134" s="3" t="s">
        <v>1710</v>
      </c>
    </row>
    <row r="135" spans="1:11">
      <c r="A135" s="3" t="s">
        <v>1979</v>
      </c>
      <c r="B135" s="6" t="s">
        <v>510</v>
      </c>
      <c r="C135" s="6" t="s">
        <v>512</v>
      </c>
      <c r="D135" s="3" t="s">
        <v>1980</v>
      </c>
      <c r="E135" s="6" t="s">
        <v>510</v>
      </c>
      <c r="F135" s="6" t="s">
        <v>512</v>
      </c>
      <c r="G135" s="3" t="s">
        <v>1980</v>
      </c>
      <c r="I135" s="3" t="s">
        <v>1710</v>
      </c>
    </row>
    <row r="136" spans="1:11" s="25" customFormat="1">
      <c r="E136" s="104"/>
      <c r="F136" s="104"/>
    </row>
    <row r="137" spans="1:11" s="25" customFormat="1">
      <c r="E137" s="104"/>
      <c r="F137" s="104"/>
    </row>
    <row r="138" spans="1:11" s="25" customFormat="1">
      <c r="E138" s="104"/>
      <c r="F138" s="104"/>
    </row>
    <row r="139" spans="1:11" s="25" customFormat="1">
      <c r="E139" s="104"/>
      <c r="F139" s="104"/>
    </row>
    <row r="140" spans="1:11" s="25" customFormat="1">
      <c r="E140" s="104"/>
      <c r="F140" s="104"/>
    </row>
    <row r="141" spans="1:11" s="25" customFormat="1">
      <c r="E141" s="104"/>
      <c r="F141" s="104"/>
    </row>
    <row r="142" spans="1:11" s="25" customFormat="1">
      <c r="E142" s="104"/>
      <c r="F142" s="104"/>
    </row>
    <row r="143" spans="1:11" s="25" customFormat="1">
      <c r="E143" s="104"/>
      <c r="F143" s="104"/>
    </row>
    <row r="144" spans="1:11" s="25" customFormat="1">
      <c r="E144" s="104"/>
      <c r="F144" s="104"/>
    </row>
    <row r="145" spans="5:6" s="25" customFormat="1">
      <c r="E145" s="104"/>
      <c r="F145" s="104"/>
    </row>
    <row r="146" spans="5:6" s="25" customFormat="1">
      <c r="E146" s="104"/>
      <c r="F146" s="104"/>
    </row>
    <row r="147" spans="5:6" s="25" customFormat="1">
      <c r="E147" s="104"/>
      <c r="F147" s="104"/>
    </row>
    <row r="148" spans="5:6" s="25" customFormat="1">
      <c r="E148" s="104"/>
      <c r="F148" s="104"/>
    </row>
    <row r="149" spans="5:6" s="25" customFormat="1">
      <c r="E149" s="104"/>
      <c r="F149" s="104"/>
    </row>
    <row r="150" spans="5:6" s="25" customFormat="1">
      <c r="E150" s="104"/>
      <c r="F150" s="104"/>
    </row>
    <row r="151" spans="5:6" s="25" customFormat="1">
      <c r="E151" s="104"/>
      <c r="F151" s="104"/>
    </row>
    <row r="152" spans="5:6" s="25" customFormat="1">
      <c r="E152" s="104"/>
      <c r="F152" s="104"/>
    </row>
    <row r="153" spans="5:6" s="25" customFormat="1">
      <c r="E153" s="104"/>
      <c r="F153" s="104"/>
    </row>
    <row r="154" spans="5:6" s="25" customFormat="1">
      <c r="E154" s="104"/>
      <c r="F154" s="104"/>
    </row>
    <row r="155" spans="5:6" s="25" customFormat="1">
      <c r="E155" s="104"/>
      <c r="F155" s="104"/>
    </row>
    <row r="156" spans="5:6" s="25" customFormat="1">
      <c r="E156" s="104"/>
      <c r="F156" s="104"/>
    </row>
    <row r="157" spans="5:6" s="25" customFormat="1">
      <c r="E157" s="104"/>
      <c r="F157" s="104"/>
    </row>
    <row r="158" spans="5:6" s="25" customFormat="1">
      <c r="E158" s="104"/>
      <c r="F158" s="104"/>
    </row>
    <row r="159" spans="5:6" s="25" customFormat="1">
      <c r="E159" s="104"/>
      <c r="F159" s="104"/>
    </row>
    <row r="160" spans="5:6" s="25" customFormat="1">
      <c r="E160" s="104"/>
      <c r="F160" s="104"/>
    </row>
    <row r="161" spans="5:6" s="25" customFormat="1">
      <c r="E161" s="104"/>
      <c r="F161" s="104"/>
    </row>
    <row r="162" spans="5:6" s="25" customFormat="1">
      <c r="E162" s="104"/>
      <c r="F162" s="104"/>
    </row>
    <row r="163" spans="5:6" s="25" customFormat="1">
      <c r="E163" s="104"/>
      <c r="F163" s="104"/>
    </row>
    <row r="164" spans="5:6" s="25" customFormat="1">
      <c r="E164" s="104"/>
      <c r="F164" s="104"/>
    </row>
    <row r="165" spans="5:6" s="25" customFormat="1">
      <c r="E165" s="104"/>
      <c r="F165" s="104"/>
    </row>
    <row r="166" spans="5:6" s="25" customFormat="1">
      <c r="E166" s="104"/>
      <c r="F166" s="104"/>
    </row>
    <row r="167" spans="5:6" s="25" customFormat="1">
      <c r="E167" s="104"/>
      <c r="F167" s="104"/>
    </row>
    <row r="168" spans="5:6" s="25" customFormat="1">
      <c r="E168" s="104"/>
      <c r="F168" s="104"/>
    </row>
    <row r="169" spans="5:6" s="25" customFormat="1">
      <c r="E169" s="104"/>
      <c r="F169" s="104"/>
    </row>
    <row r="170" spans="5:6" s="25" customFormat="1">
      <c r="E170" s="104"/>
      <c r="F170" s="104"/>
    </row>
    <row r="171" spans="5:6" s="25" customFormat="1">
      <c r="E171" s="104"/>
      <c r="F171" s="104"/>
    </row>
    <row r="172" spans="5:6" s="25" customFormat="1">
      <c r="E172" s="104"/>
      <c r="F172" s="104"/>
    </row>
    <row r="173" spans="5:6" s="25" customFormat="1">
      <c r="E173" s="104"/>
      <c r="F173" s="104"/>
    </row>
    <row r="174" spans="5:6" s="25" customFormat="1">
      <c r="E174" s="104"/>
      <c r="F174" s="104"/>
    </row>
    <row r="175" spans="5:6" s="25" customFormat="1">
      <c r="E175" s="104"/>
      <c r="F175" s="104"/>
    </row>
    <row r="176" spans="5:6" s="25" customFormat="1">
      <c r="E176" s="104"/>
      <c r="F176" s="104"/>
    </row>
    <row r="177" spans="5:6" s="25" customFormat="1">
      <c r="E177" s="104"/>
      <c r="F177" s="104"/>
    </row>
    <row r="178" spans="5:6" s="25" customFormat="1">
      <c r="E178" s="104"/>
      <c r="F178" s="104"/>
    </row>
    <row r="179" spans="5:6" s="25" customFormat="1">
      <c r="E179" s="104"/>
      <c r="F179" s="104"/>
    </row>
    <row r="180" spans="5:6" s="25" customFormat="1">
      <c r="E180" s="104"/>
      <c r="F180" s="104"/>
    </row>
    <row r="181" spans="5:6" s="25" customFormat="1">
      <c r="E181" s="104"/>
      <c r="F181" s="104"/>
    </row>
    <row r="182" spans="5:6" s="25" customFormat="1">
      <c r="E182" s="104"/>
      <c r="F182" s="104"/>
    </row>
    <row r="183" spans="5:6" s="25" customFormat="1">
      <c r="E183" s="104"/>
      <c r="F183" s="104"/>
    </row>
    <row r="184" spans="5:6" s="25" customFormat="1">
      <c r="E184" s="104"/>
      <c r="F184" s="104"/>
    </row>
    <row r="185" spans="5:6" s="25" customFormat="1">
      <c r="E185" s="104"/>
      <c r="F185" s="104"/>
    </row>
    <row r="186" spans="5:6" s="25" customFormat="1">
      <c r="E186" s="104"/>
      <c r="F186" s="104"/>
    </row>
    <row r="187" spans="5:6" s="25" customFormat="1">
      <c r="E187" s="104"/>
      <c r="F187" s="104"/>
    </row>
    <row r="188" spans="5:6" s="25" customFormat="1">
      <c r="E188" s="104"/>
      <c r="F188" s="104"/>
    </row>
    <row r="189" spans="5:6" s="25" customFormat="1">
      <c r="E189" s="104"/>
      <c r="F189" s="104"/>
    </row>
    <row r="190" spans="5:6" s="25" customFormat="1">
      <c r="E190" s="104"/>
      <c r="F190" s="104"/>
    </row>
    <row r="191" spans="5:6" s="25" customFormat="1">
      <c r="E191" s="104"/>
      <c r="F191" s="104"/>
    </row>
    <row r="192" spans="5:6" s="25" customFormat="1">
      <c r="E192" s="104"/>
      <c r="F192" s="104"/>
    </row>
    <row r="193" spans="5:6" s="25" customFormat="1">
      <c r="E193" s="104"/>
      <c r="F193" s="104"/>
    </row>
    <row r="194" spans="5:6" s="25" customFormat="1">
      <c r="E194" s="104"/>
      <c r="F194" s="104"/>
    </row>
    <row r="195" spans="5:6" s="25" customFormat="1">
      <c r="E195" s="104"/>
      <c r="F195" s="104"/>
    </row>
    <row r="196" spans="5:6" s="25" customFormat="1">
      <c r="E196" s="104"/>
      <c r="F196" s="104"/>
    </row>
    <row r="197" spans="5:6" s="25" customFormat="1">
      <c r="E197" s="104"/>
      <c r="F197" s="104"/>
    </row>
    <row r="198" spans="5:6" s="25" customFormat="1">
      <c r="E198" s="104"/>
      <c r="F198" s="104"/>
    </row>
    <row r="199" spans="5:6" s="25" customFormat="1">
      <c r="E199" s="104"/>
      <c r="F199" s="104"/>
    </row>
    <row r="200" spans="5:6" s="25" customFormat="1">
      <c r="E200" s="104"/>
      <c r="F200" s="104"/>
    </row>
    <row r="201" spans="5:6" s="25" customFormat="1">
      <c r="E201" s="104"/>
      <c r="F201" s="104"/>
    </row>
    <row r="202" spans="5:6" s="25" customFormat="1">
      <c r="E202" s="104"/>
      <c r="F202" s="104"/>
    </row>
    <row r="203" spans="5:6" s="25" customFormat="1">
      <c r="E203" s="104"/>
      <c r="F203" s="104"/>
    </row>
    <row r="204" spans="5:6" s="25" customFormat="1">
      <c r="E204" s="104"/>
      <c r="F204" s="104"/>
    </row>
    <row r="205" spans="5:6" s="25" customFormat="1">
      <c r="E205" s="104"/>
      <c r="F205" s="104"/>
    </row>
    <row r="206" spans="5:6" s="25" customFormat="1">
      <c r="E206" s="104"/>
      <c r="F206" s="104"/>
    </row>
    <row r="207" spans="5:6" s="25" customFormat="1">
      <c r="E207" s="104"/>
      <c r="F207" s="104"/>
    </row>
    <row r="208" spans="5:6" s="25" customFormat="1">
      <c r="E208" s="104"/>
      <c r="F208" s="104"/>
    </row>
    <row r="209" spans="5:6" s="25" customFormat="1">
      <c r="E209" s="104"/>
      <c r="F209" s="104"/>
    </row>
    <row r="210" spans="5:6" s="25" customFormat="1">
      <c r="E210" s="104"/>
      <c r="F210" s="104"/>
    </row>
    <row r="211" spans="5:6" s="25" customFormat="1">
      <c r="E211" s="104"/>
      <c r="F211" s="104"/>
    </row>
    <row r="212" spans="5:6" s="25" customFormat="1">
      <c r="E212" s="104"/>
      <c r="F212" s="104"/>
    </row>
    <row r="213" spans="5:6" s="25" customFormat="1">
      <c r="E213" s="104"/>
      <c r="F213" s="104"/>
    </row>
    <row r="214" spans="5:6" s="25" customFormat="1">
      <c r="E214" s="104"/>
      <c r="F214" s="104"/>
    </row>
    <row r="215" spans="5:6" s="25" customFormat="1">
      <c r="E215" s="104"/>
      <c r="F215" s="104"/>
    </row>
    <row r="216" spans="5:6" s="25" customFormat="1">
      <c r="E216" s="104"/>
      <c r="F216" s="104"/>
    </row>
    <row r="217" spans="5:6" s="25" customFormat="1">
      <c r="E217" s="104"/>
      <c r="F217" s="104"/>
    </row>
    <row r="218" spans="5:6" s="25" customFormat="1">
      <c r="E218" s="104"/>
      <c r="F218" s="104"/>
    </row>
    <row r="219" spans="5:6" s="25" customFormat="1">
      <c r="E219" s="104"/>
      <c r="F219" s="104"/>
    </row>
    <row r="220" spans="5:6" s="25" customFormat="1">
      <c r="E220" s="104"/>
      <c r="F220" s="104"/>
    </row>
    <row r="221" spans="5:6" s="25" customFormat="1">
      <c r="E221" s="104"/>
      <c r="F221" s="104"/>
    </row>
    <row r="222" spans="5:6" s="25" customFormat="1">
      <c r="E222" s="104"/>
      <c r="F222" s="104"/>
    </row>
    <row r="223" spans="5:6" s="25" customFormat="1">
      <c r="E223" s="104"/>
      <c r="F223" s="104"/>
    </row>
    <row r="224" spans="5:6" s="25" customFormat="1">
      <c r="E224" s="104"/>
      <c r="F224" s="104"/>
    </row>
    <row r="225" spans="5:6" s="25" customFormat="1">
      <c r="E225" s="104"/>
      <c r="F225" s="104"/>
    </row>
    <row r="226" spans="5:6" s="25" customFormat="1">
      <c r="E226" s="104"/>
      <c r="F226" s="104"/>
    </row>
    <row r="227" spans="5:6" s="25" customFormat="1">
      <c r="E227" s="104"/>
      <c r="F227" s="104"/>
    </row>
    <row r="228" spans="5:6" s="25" customFormat="1">
      <c r="E228" s="104"/>
      <c r="F228" s="104"/>
    </row>
    <row r="229" spans="5:6" s="25" customFormat="1">
      <c r="E229" s="104"/>
      <c r="F229" s="104"/>
    </row>
    <row r="230" spans="5:6" s="25" customFormat="1">
      <c r="E230" s="104"/>
      <c r="F230" s="104"/>
    </row>
    <row r="231" spans="5:6" s="25" customFormat="1">
      <c r="E231" s="104"/>
      <c r="F231" s="104"/>
    </row>
    <row r="232" spans="5:6" s="25" customFormat="1">
      <c r="E232" s="104"/>
      <c r="F232" s="104"/>
    </row>
    <row r="233" spans="5:6" s="25" customFormat="1">
      <c r="E233" s="104"/>
      <c r="F233" s="104"/>
    </row>
    <row r="234" spans="5:6" s="25" customFormat="1">
      <c r="E234" s="104"/>
      <c r="F234" s="104"/>
    </row>
    <row r="235" spans="5:6" s="25" customFormat="1">
      <c r="E235" s="104"/>
      <c r="F235" s="104"/>
    </row>
    <row r="236" spans="5:6" s="25" customFormat="1">
      <c r="E236" s="104"/>
      <c r="F236" s="104"/>
    </row>
    <row r="237" spans="5:6" s="25" customFormat="1">
      <c r="E237" s="104"/>
      <c r="F237" s="104"/>
    </row>
    <row r="238" spans="5:6" s="25" customFormat="1">
      <c r="E238" s="104"/>
      <c r="F238" s="104"/>
    </row>
    <row r="239" spans="5:6" s="25" customFormat="1">
      <c r="E239" s="104"/>
      <c r="F239" s="104"/>
    </row>
    <row r="240" spans="5:6" s="25" customFormat="1">
      <c r="E240" s="104"/>
      <c r="F240" s="104"/>
    </row>
    <row r="241" spans="5:6" s="25" customFormat="1">
      <c r="E241" s="104"/>
      <c r="F241" s="104"/>
    </row>
    <row r="242" spans="5:6" s="25" customFormat="1">
      <c r="E242" s="104"/>
      <c r="F242" s="104"/>
    </row>
    <row r="243" spans="5:6" s="25" customFormat="1">
      <c r="E243" s="104"/>
      <c r="F243" s="104"/>
    </row>
    <row r="244" spans="5:6" s="25" customFormat="1">
      <c r="E244" s="104"/>
      <c r="F244" s="104"/>
    </row>
    <row r="245" spans="5:6" s="25" customFormat="1">
      <c r="E245" s="104"/>
      <c r="F245" s="104"/>
    </row>
    <row r="246" spans="5:6" s="25" customFormat="1">
      <c r="E246" s="104"/>
      <c r="F246" s="104"/>
    </row>
    <row r="247" spans="5:6" s="25" customFormat="1">
      <c r="E247" s="104"/>
      <c r="F247" s="104"/>
    </row>
    <row r="248" spans="5:6" s="25" customFormat="1">
      <c r="E248" s="104"/>
      <c r="F248" s="104"/>
    </row>
    <row r="249" spans="5:6" s="25" customFormat="1">
      <c r="E249" s="104"/>
      <c r="F249" s="104"/>
    </row>
    <row r="250" spans="5:6" s="25" customFormat="1">
      <c r="E250" s="104"/>
      <c r="F250" s="104"/>
    </row>
    <row r="251" spans="5:6" s="25" customFormat="1">
      <c r="E251" s="104"/>
      <c r="F251" s="104"/>
    </row>
    <row r="252" spans="5:6" s="25" customFormat="1">
      <c r="E252" s="104"/>
      <c r="F252" s="104"/>
    </row>
    <row r="253" spans="5:6" s="25" customFormat="1">
      <c r="E253" s="104"/>
      <c r="F253" s="104"/>
    </row>
    <row r="254" spans="5:6" s="25" customFormat="1">
      <c r="E254" s="104"/>
      <c r="F254" s="104"/>
    </row>
    <row r="255" spans="5:6" s="25" customFormat="1">
      <c r="E255" s="104"/>
      <c r="F255" s="104"/>
    </row>
    <row r="256" spans="5:6" s="25" customFormat="1">
      <c r="E256" s="104"/>
      <c r="F256" s="104"/>
    </row>
    <row r="257" spans="5:6" s="25" customFormat="1">
      <c r="E257" s="104"/>
      <c r="F257" s="104"/>
    </row>
    <row r="258" spans="5:6" s="25" customFormat="1">
      <c r="E258" s="104"/>
      <c r="F258" s="104"/>
    </row>
    <row r="259" spans="5:6" s="25" customFormat="1">
      <c r="E259" s="104"/>
      <c r="F259" s="104"/>
    </row>
    <row r="260" spans="5:6" s="25" customFormat="1">
      <c r="E260" s="104"/>
      <c r="F260" s="104"/>
    </row>
    <row r="261" spans="5:6" s="25" customFormat="1">
      <c r="E261" s="104"/>
      <c r="F261" s="104"/>
    </row>
    <row r="262" spans="5:6" s="25" customFormat="1">
      <c r="E262" s="104"/>
      <c r="F262" s="104"/>
    </row>
    <row r="263" spans="5:6" s="25" customFormat="1">
      <c r="E263" s="104"/>
      <c r="F263" s="104"/>
    </row>
    <row r="264" spans="5:6" s="25" customFormat="1">
      <c r="E264" s="104"/>
      <c r="F264" s="104"/>
    </row>
    <row r="265" spans="5:6" s="25" customFormat="1">
      <c r="E265" s="104"/>
      <c r="F265" s="104"/>
    </row>
    <row r="266" spans="5:6" s="25" customFormat="1">
      <c r="E266" s="104"/>
      <c r="F266" s="104"/>
    </row>
    <row r="267" spans="5:6" s="25" customFormat="1">
      <c r="E267" s="104"/>
      <c r="F267" s="104"/>
    </row>
    <row r="268" spans="5:6" s="25" customFormat="1">
      <c r="E268" s="104"/>
      <c r="F268" s="104"/>
    </row>
    <row r="269" spans="5:6" s="25" customFormat="1">
      <c r="E269" s="104"/>
      <c r="F269" s="104"/>
    </row>
    <row r="270" spans="5:6" s="25" customFormat="1">
      <c r="E270" s="104"/>
      <c r="F270" s="104"/>
    </row>
    <row r="271" spans="5:6" s="25" customFormat="1">
      <c r="E271" s="104"/>
      <c r="F271" s="104"/>
    </row>
    <row r="272" spans="5:6" s="25" customFormat="1">
      <c r="E272" s="104"/>
      <c r="F272" s="104"/>
    </row>
    <row r="273" spans="5:6" s="25" customFormat="1">
      <c r="E273" s="104"/>
      <c r="F273" s="104"/>
    </row>
    <row r="274" spans="5:6" s="25" customFormat="1">
      <c r="E274" s="104"/>
      <c r="F274" s="104"/>
    </row>
    <row r="275" spans="5:6" s="25" customFormat="1">
      <c r="E275" s="104"/>
      <c r="F275" s="104"/>
    </row>
    <row r="276" spans="5:6" s="25" customFormat="1">
      <c r="E276" s="104"/>
      <c r="F276" s="104"/>
    </row>
    <row r="277" spans="5:6" s="25" customFormat="1">
      <c r="E277" s="104"/>
      <c r="F277" s="104"/>
    </row>
    <row r="278" spans="5:6" s="25" customFormat="1">
      <c r="E278" s="104"/>
      <c r="F278" s="104"/>
    </row>
    <row r="279" spans="5:6" s="25" customFormat="1">
      <c r="E279" s="104"/>
      <c r="F279" s="104"/>
    </row>
    <row r="280" spans="5:6" s="25" customFormat="1">
      <c r="E280" s="104"/>
      <c r="F280" s="104"/>
    </row>
    <row r="281" spans="5:6" s="25" customFormat="1">
      <c r="E281" s="104"/>
      <c r="F281" s="104"/>
    </row>
    <row r="282" spans="5:6" s="25" customFormat="1">
      <c r="E282" s="104"/>
      <c r="F282" s="104"/>
    </row>
    <row r="283" spans="5:6" s="25" customFormat="1">
      <c r="E283" s="104"/>
      <c r="F283" s="104"/>
    </row>
    <row r="284" spans="5:6" s="25" customFormat="1">
      <c r="E284" s="104"/>
      <c r="F284" s="104"/>
    </row>
    <row r="285" spans="5:6" s="25" customFormat="1">
      <c r="E285" s="104"/>
      <c r="F285" s="104"/>
    </row>
    <row r="286" spans="5:6" s="25" customFormat="1">
      <c r="E286" s="104"/>
      <c r="F286" s="104"/>
    </row>
    <row r="287" spans="5:6" s="25" customFormat="1">
      <c r="E287" s="104"/>
      <c r="F287" s="104"/>
    </row>
    <row r="288" spans="5:6" s="25" customFormat="1">
      <c r="E288" s="104"/>
      <c r="F288" s="104"/>
    </row>
    <row r="289" spans="5:6" s="25" customFormat="1">
      <c r="E289" s="104"/>
      <c r="F289" s="104"/>
    </row>
    <row r="290" spans="5:6" s="25" customFormat="1">
      <c r="E290" s="104"/>
      <c r="F290" s="104"/>
    </row>
    <row r="291" spans="5:6" s="25" customFormat="1">
      <c r="E291" s="104"/>
      <c r="F291" s="104"/>
    </row>
    <row r="292" spans="5:6" s="25" customFormat="1">
      <c r="E292" s="104"/>
      <c r="F292" s="104"/>
    </row>
    <row r="293" spans="5:6" s="25" customFormat="1">
      <c r="E293" s="104"/>
      <c r="F293" s="104"/>
    </row>
    <row r="294" spans="5:6" s="25" customFormat="1">
      <c r="E294" s="104"/>
      <c r="F294" s="104"/>
    </row>
    <row r="295" spans="5:6" s="25" customFormat="1">
      <c r="E295" s="104"/>
      <c r="F295" s="104"/>
    </row>
    <row r="296" spans="5:6" s="25" customFormat="1">
      <c r="E296" s="104"/>
      <c r="F296" s="104"/>
    </row>
    <row r="297" spans="5:6" s="25" customFormat="1">
      <c r="E297" s="104"/>
      <c r="F297" s="104"/>
    </row>
    <row r="298" spans="5:6" s="25" customFormat="1">
      <c r="E298" s="104"/>
      <c r="F298" s="104"/>
    </row>
    <row r="299" spans="5:6" s="25" customFormat="1">
      <c r="E299" s="104"/>
      <c r="F299" s="104"/>
    </row>
    <row r="300" spans="5:6" s="25" customFormat="1">
      <c r="E300" s="104"/>
      <c r="F300" s="104"/>
    </row>
    <row r="301" spans="5:6" s="25" customFormat="1">
      <c r="E301" s="104"/>
      <c r="F301" s="104"/>
    </row>
    <row r="302" spans="5:6" s="25" customFormat="1">
      <c r="E302" s="104"/>
      <c r="F302" s="104"/>
    </row>
    <row r="303" spans="5:6" s="25" customFormat="1">
      <c r="E303" s="104"/>
      <c r="F303" s="104"/>
    </row>
    <row r="304" spans="5:6" s="25" customFormat="1">
      <c r="E304" s="104"/>
      <c r="F304" s="104"/>
    </row>
    <row r="305" spans="5:6" s="25" customFormat="1">
      <c r="E305" s="104"/>
      <c r="F305" s="104"/>
    </row>
    <row r="306" spans="5:6" s="25" customFormat="1">
      <c r="E306" s="104"/>
      <c r="F306" s="104"/>
    </row>
    <row r="307" spans="5:6" s="25" customFormat="1">
      <c r="E307" s="104"/>
      <c r="F307" s="104"/>
    </row>
    <row r="308" spans="5:6" s="25" customFormat="1">
      <c r="E308" s="104"/>
      <c r="F308" s="104"/>
    </row>
    <row r="309" spans="5:6" s="25" customFormat="1">
      <c r="E309" s="104"/>
      <c r="F309" s="104"/>
    </row>
    <row r="310" spans="5:6" s="25" customFormat="1">
      <c r="E310" s="104"/>
      <c r="F310" s="104"/>
    </row>
    <row r="311" spans="5:6" s="25" customFormat="1">
      <c r="E311" s="104"/>
      <c r="F311" s="104"/>
    </row>
    <row r="312" spans="5:6" s="25" customFormat="1">
      <c r="E312" s="104"/>
      <c r="F312" s="104"/>
    </row>
    <row r="313" spans="5:6" s="25" customFormat="1">
      <c r="E313" s="104"/>
      <c r="F313" s="104"/>
    </row>
    <row r="314" spans="5:6" s="25" customFormat="1">
      <c r="E314" s="104"/>
      <c r="F314" s="104"/>
    </row>
    <row r="315" spans="5:6" s="25" customFormat="1">
      <c r="E315" s="104"/>
      <c r="F315" s="104"/>
    </row>
    <row r="316" spans="5:6" s="25" customFormat="1">
      <c r="E316" s="104"/>
      <c r="F316" s="104"/>
    </row>
    <row r="317" spans="5:6" s="25" customFormat="1">
      <c r="E317" s="104"/>
      <c r="F317" s="104"/>
    </row>
    <row r="318" spans="5:6" s="25" customFormat="1">
      <c r="E318" s="104"/>
      <c r="F318" s="104"/>
    </row>
    <row r="319" spans="5:6" s="25" customFormat="1">
      <c r="E319" s="104"/>
      <c r="F319" s="104"/>
    </row>
    <row r="320" spans="5:6" s="25" customFormat="1">
      <c r="E320" s="104"/>
      <c r="F320" s="104"/>
    </row>
    <row r="321" spans="5:6" s="25" customFormat="1">
      <c r="E321" s="104"/>
      <c r="F321" s="104"/>
    </row>
    <row r="322" spans="5:6" s="25" customFormat="1">
      <c r="E322" s="104"/>
      <c r="F322" s="104"/>
    </row>
    <row r="323" spans="5:6" s="25" customFormat="1">
      <c r="E323" s="104"/>
      <c r="F323" s="104"/>
    </row>
    <row r="324" spans="5:6" s="25" customFormat="1">
      <c r="E324" s="104"/>
      <c r="F324" s="104"/>
    </row>
    <row r="325" spans="5:6" s="25" customFormat="1">
      <c r="E325" s="104"/>
      <c r="F325" s="104"/>
    </row>
    <row r="326" spans="5:6" s="25" customFormat="1">
      <c r="E326" s="104"/>
      <c r="F326" s="104"/>
    </row>
    <row r="327" spans="5:6" s="25" customFormat="1">
      <c r="E327" s="104"/>
      <c r="F327" s="104"/>
    </row>
    <row r="328" spans="5:6" s="25" customFormat="1">
      <c r="E328" s="104"/>
      <c r="F328" s="104"/>
    </row>
    <row r="329" spans="5:6" s="25" customFormat="1">
      <c r="E329" s="104"/>
      <c r="F329" s="104"/>
    </row>
    <row r="330" spans="5:6" s="25" customFormat="1">
      <c r="E330" s="104"/>
      <c r="F330" s="104"/>
    </row>
    <row r="331" spans="5:6" s="25" customFormat="1">
      <c r="E331" s="104"/>
      <c r="F331" s="104"/>
    </row>
    <row r="332" spans="5:6" s="25" customFormat="1">
      <c r="E332" s="104"/>
      <c r="F332" s="104"/>
    </row>
    <row r="333" spans="5:6" s="25" customFormat="1">
      <c r="E333" s="104"/>
      <c r="F333" s="104"/>
    </row>
    <row r="334" spans="5:6" s="25" customFormat="1">
      <c r="E334" s="104"/>
      <c r="F334" s="104"/>
    </row>
    <row r="335" spans="5:6" s="25" customFormat="1">
      <c r="E335" s="104"/>
      <c r="F335" s="104"/>
    </row>
    <row r="336" spans="5:6" s="25" customFormat="1">
      <c r="E336" s="104"/>
      <c r="F336" s="104"/>
    </row>
    <row r="337" spans="5:6" s="25" customFormat="1">
      <c r="E337" s="104"/>
      <c r="F337" s="104"/>
    </row>
    <row r="338" spans="5:6" s="25" customFormat="1">
      <c r="E338" s="104"/>
      <c r="F338" s="104"/>
    </row>
    <row r="339" spans="5:6" s="25" customFormat="1">
      <c r="E339" s="104"/>
      <c r="F339" s="104"/>
    </row>
    <row r="340" spans="5:6" s="25" customFormat="1">
      <c r="E340" s="104"/>
      <c r="F340" s="104"/>
    </row>
    <row r="341" spans="5:6" s="25" customFormat="1">
      <c r="E341" s="104"/>
      <c r="F341" s="104"/>
    </row>
    <row r="342" spans="5:6" s="25" customFormat="1">
      <c r="E342" s="104"/>
      <c r="F342" s="104"/>
    </row>
    <row r="343" spans="5:6" s="25" customFormat="1">
      <c r="E343" s="104"/>
      <c r="F343" s="104"/>
    </row>
    <row r="344" spans="5:6" s="25" customFormat="1">
      <c r="E344" s="104"/>
      <c r="F344" s="104"/>
    </row>
    <row r="345" spans="5:6" s="25" customFormat="1">
      <c r="E345" s="104"/>
      <c r="F345" s="104"/>
    </row>
    <row r="346" spans="5:6" s="25" customFormat="1">
      <c r="E346" s="104"/>
      <c r="F346" s="104"/>
    </row>
    <row r="347" spans="5:6" s="25" customFormat="1">
      <c r="E347" s="104"/>
      <c r="F347" s="104"/>
    </row>
    <row r="348" spans="5:6" s="25" customFormat="1">
      <c r="E348" s="104"/>
      <c r="F348" s="104"/>
    </row>
    <row r="349" spans="5:6" s="25" customFormat="1">
      <c r="E349" s="104"/>
      <c r="F349" s="104"/>
    </row>
    <row r="350" spans="5:6" s="25" customFormat="1">
      <c r="E350" s="104"/>
      <c r="F350" s="104"/>
    </row>
    <row r="351" spans="5:6" s="25" customFormat="1">
      <c r="E351" s="104"/>
      <c r="F351" s="104"/>
    </row>
    <row r="352" spans="5:6" s="25" customFormat="1">
      <c r="E352" s="104"/>
      <c r="F352" s="104"/>
    </row>
    <row r="353" spans="5:6" s="25" customFormat="1">
      <c r="E353" s="104"/>
      <c r="F353" s="104"/>
    </row>
    <row r="354" spans="5:6" s="25" customFormat="1">
      <c r="E354" s="104"/>
      <c r="F354" s="104"/>
    </row>
    <row r="355" spans="5:6" s="25" customFormat="1">
      <c r="E355" s="104"/>
      <c r="F355" s="104"/>
    </row>
    <row r="356" spans="5:6" s="25" customFormat="1">
      <c r="E356" s="104"/>
      <c r="F356" s="104"/>
    </row>
    <row r="357" spans="5:6" s="25" customFormat="1">
      <c r="E357" s="104"/>
      <c r="F357" s="104"/>
    </row>
    <row r="358" spans="5:6" s="25" customFormat="1">
      <c r="E358" s="104"/>
      <c r="F358" s="104"/>
    </row>
    <row r="359" spans="5:6" s="25" customFormat="1">
      <c r="E359" s="104"/>
      <c r="F359" s="104"/>
    </row>
    <row r="360" spans="5:6" s="25" customFormat="1">
      <c r="E360" s="104"/>
      <c r="F360" s="104"/>
    </row>
    <row r="361" spans="5:6" s="25" customFormat="1">
      <c r="E361" s="104"/>
      <c r="F361" s="104"/>
    </row>
    <row r="362" spans="5:6" s="25" customFormat="1">
      <c r="E362" s="104"/>
      <c r="F362" s="104"/>
    </row>
    <row r="363" spans="5:6" s="25" customFormat="1">
      <c r="E363" s="104"/>
      <c r="F363" s="104"/>
    </row>
    <row r="364" spans="5:6" s="25" customFormat="1">
      <c r="E364" s="104"/>
      <c r="F364" s="104"/>
    </row>
    <row r="365" spans="5:6" s="25" customFormat="1">
      <c r="E365" s="104"/>
      <c r="F365" s="104"/>
    </row>
    <row r="366" spans="5:6" s="25" customFormat="1">
      <c r="E366" s="104"/>
      <c r="F366" s="104"/>
    </row>
    <row r="367" spans="5:6" s="25" customFormat="1">
      <c r="E367" s="104"/>
      <c r="F367" s="104"/>
    </row>
    <row r="368" spans="5:6" s="25" customFormat="1">
      <c r="E368" s="104"/>
      <c r="F368" s="104"/>
    </row>
    <row r="369" spans="5:6" s="25" customFormat="1">
      <c r="E369" s="104"/>
      <c r="F369" s="104"/>
    </row>
    <row r="370" spans="5:6" s="25" customFormat="1">
      <c r="E370" s="104"/>
      <c r="F370" s="104"/>
    </row>
    <row r="371" spans="5:6" s="25" customFormat="1">
      <c r="E371" s="104"/>
      <c r="F371" s="104"/>
    </row>
    <row r="372" spans="5:6" s="25" customFormat="1">
      <c r="E372" s="104"/>
      <c r="F372" s="104"/>
    </row>
    <row r="373" spans="5:6" s="25" customFormat="1">
      <c r="E373" s="104"/>
      <c r="F373" s="104"/>
    </row>
    <row r="374" spans="5:6" s="25" customFormat="1">
      <c r="E374" s="104"/>
      <c r="F374" s="104"/>
    </row>
    <row r="375" spans="5:6" s="25" customFormat="1">
      <c r="E375" s="104"/>
      <c r="F375" s="104"/>
    </row>
    <row r="376" spans="5:6" s="25" customFormat="1">
      <c r="E376" s="104"/>
      <c r="F376" s="104"/>
    </row>
    <row r="377" spans="5:6" s="25" customFormat="1">
      <c r="E377" s="104"/>
      <c r="F377" s="104"/>
    </row>
    <row r="378" spans="5:6" s="25" customFormat="1">
      <c r="E378" s="104"/>
      <c r="F378" s="104"/>
    </row>
    <row r="379" spans="5:6" s="25" customFormat="1">
      <c r="E379" s="104"/>
      <c r="F379" s="104"/>
    </row>
    <row r="380" spans="5:6" s="25" customFormat="1">
      <c r="E380" s="104"/>
      <c r="F380" s="104"/>
    </row>
    <row r="381" spans="5:6" s="25" customFormat="1">
      <c r="E381" s="104"/>
      <c r="F381" s="104"/>
    </row>
    <row r="382" spans="5:6" s="25" customFormat="1">
      <c r="E382" s="104"/>
      <c r="F382" s="104"/>
    </row>
    <row r="383" spans="5:6" s="25" customFormat="1">
      <c r="E383" s="104"/>
      <c r="F383" s="104"/>
    </row>
    <row r="384" spans="5:6" s="25" customFormat="1">
      <c r="E384" s="104"/>
      <c r="F384" s="104"/>
    </row>
    <row r="385" spans="5:6" s="25" customFormat="1">
      <c r="E385" s="104"/>
      <c r="F385" s="104"/>
    </row>
    <row r="386" spans="5:6" s="25" customFormat="1">
      <c r="E386" s="104"/>
      <c r="F386" s="104"/>
    </row>
    <row r="387" spans="5:6" s="25" customFormat="1">
      <c r="E387" s="104"/>
      <c r="F387" s="104"/>
    </row>
    <row r="388" spans="5:6" s="25" customFormat="1">
      <c r="E388" s="104"/>
      <c r="F388" s="104"/>
    </row>
    <row r="389" spans="5:6" s="25" customFormat="1">
      <c r="E389" s="104"/>
      <c r="F389" s="104"/>
    </row>
    <row r="390" spans="5:6" s="25" customFormat="1">
      <c r="E390" s="104"/>
      <c r="F390" s="104"/>
    </row>
    <row r="391" spans="5:6" s="25" customFormat="1">
      <c r="E391" s="104"/>
      <c r="F391" s="104"/>
    </row>
    <row r="392" spans="5:6" s="25" customFormat="1">
      <c r="E392" s="104"/>
      <c r="F392" s="104"/>
    </row>
    <row r="393" spans="5:6" s="25" customFormat="1">
      <c r="E393" s="104"/>
      <c r="F393" s="104"/>
    </row>
    <row r="394" spans="5:6" s="25" customFormat="1">
      <c r="E394" s="104"/>
      <c r="F394" s="104"/>
    </row>
    <row r="395" spans="5:6" s="25" customFormat="1">
      <c r="E395" s="104"/>
      <c r="F395" s="104"/>
    </row>
    <row r="396" spans="5:6" s="25" customFormat="1">
      <c r="E396" s="104"/>
      <c r="F396" s="104"/>
    </row>
    <row r="397" spans="5:6" s="25" customFormat="1">
      <c r="E397" s="104"/>
      <c r="F397" s="104"/>
    </row>
    <row r="398" spans="5:6" s="25" customFormat="1">
      <c r="E398" s="104"/>
      <c r="F398" s="104"/>
    </row>
    <row r="399" spans="5:6" s="25" customFormat="1">
      <c r="E399" s="104"/>
      <c r="F399" s="104"/>
    </row>
    <row r="400" spans="5:6" s="25" customFormat="1">
      <c r="E400" s="104"/>
      <c r="F400" s="104"/>
    </row>
    <row r="401" spans="5:6" s="25" customFormat="1">
      <c r="E401" s="104"/>
      <c r="F401" s="104"/>
    </row>
    <row r="402" spans="5:6" s="25" customFormat="1">
      <c r="E402" s="104"/>
      <c r="F402" s="104"/>
    </row>
    <row r="403" spans="5:6" s="25" customFormat="1">
      <c r="E403" s="104"/>
      <c r="F403" s="104"/>
    </row>
    <row r="404" spans="5:6" s="25" customFormat="1">
      <c r="E404" s="104"/>
      <c r="F404" s="104"/>
    </row>
    <row r="405" spans="5:6" s="25" customFormat="1">
      <c r="E405" s="104"/>
      <c r="F405" s="104"/>
    </row>
    <row r="406" spans="5:6" s="25" customFormat="1">
      <c r="E406" s="104"/>
      <c r="F406" s="104"/>
    </row>
    <row r="407" spans="5:6" s="25" customFormat="1">
      <c r="E407" s="104"/>
      <c r="F407" s="104"/>
    </row>
    <row r="408" spans="5:6" s="25" customFormat="1">
      <c r="E408" s="104"/>
      <c r="F408" s="104"/>
    </row>
    <row r="409" spans="5:6" s="25" customFormat="1">
      <c r="E409" s="104"/>
      <c r="F409" s="104"/>
    </row>
    <row r="410" spans="5:6" s="25" customFormat="1">
      <c r="E410" s="104"/>
      <c r="F410" s="104"/>
    </row>
    <row r="411" spans="5:6" s="25" customFormat="1">
      <c r="E411" s="104"/>
      <c r="F411" s="104"/>
    </row>
    <row r="412" spans="5:6" s="25" customFormat="1">
      <c r="E412" s="104"/>
      <c r="F412" s="104"/>
    </row>
    <row r="413" spans="5:6" s="25" customFormat="1">
      <c r="E413" s="104"/>
      <c r="F413" s="104"/>
    </row>
    <row r="414" spans="5:6" s="25" customFormat="1">
      <c r="E414" s="104"/>
      <c r="F414" s="104"/>
    </row>
    <row r="415" spans="5:6" s="25" customFormat="1">
      <c r="E415" s="104"/>
      <c r="F415" s="104"/>
    </row>
    <row r="416" spans="5:6" s="25" customFormat="1">
      <c r="E416" s="104"/>
      <c r="F416" s="104"/>
    </row>
    <row r="417" spans="5:6" s="25" customFormat="1">
      <c r="E417" s="104"/>
      <c r="F417" s="104"/>
    </row>
    <row r="418" spans="5:6" s="25" customFormat="1">
      <c r="E418" s="104"/>
      <c r="F418" s="104"/>
    </row>
    <row r="419" spans="5:6" s="25" customFormat="1">
      <c r="E419" s="104"/>
      <c r="F419" s="104"/>
    </row>
    <row r="420" spans="5:6" s="25" customFormat="1">
      <c r="E420" s="104"/>
      <c r="F420" s="104"/>
    </row>
    <row r="421" spans="5:6" s="25" customFormat="1">
      <c r="E421" s="104"/>
      <c r="F421" s="104"/>
    </row>
    <row r="422" spans="5:6" s="25" customFormat="1">
      <c r="E422" s="104"/>
      <c r="F422" s="104"/>
    </row>
    <row r="423" spans="5:6" s="25" customFormat="1">
      <c r="E423" s="104"/>
      <c r="F423" s="104"/>
    </row>
    <row r="424" spans="5:6" s="25" customFormat="1">
      <c r="E424" s="104"/>
      <c r="F424" s="104"/>
    </row>
    <row r="425" spans="5:6" s="25" customFormat="1">
      <c r="E425" s="104"/>
      <c r="F425" s="104"/>
    </row>
    <row r="426" spans="5:6" s="25" customFormat="1">
      <c r="E426" s="104"/>
      <c r="F426" s="104"/>
    </row>
    <row r="427" spans="5:6" s="25" customFormat="1">
      <c r="E427" s="104"/>
      <c r="F427" s="104"/>
    </row>
    <row r="428" spans="5:6" s="25" customFormat="1">
      <c r="E428" s="104"/>
      <c r="F428" s="104"/>
    </row>
    <row r="429" spans="5:6" s="25" customFormat="1">
      <c r="E429" s="104"/>
      <c r="F429" s="104"/>
    </row>
    <row r="430" spans="5:6" s="25" customFormat="1">
      <c r="E430" s="104"/>
      <c r="F430" s="104"/>
    </row>
    <row r="431" spans="5:6" s="25" customFormat="1">
      <c r="E431" s="104"/>
      <c r="F431" s="104"/>
    </row>
    <row r="432" spans="5:6" s="25" customFormat="1">
      <c r="E432" s="104"/>
      <c r="F432" s="104"/>
    </row>
    <row r="433" spans="5:6" s="25" customFormat="1">
      <c r="E433" s="104"/>
      <c r="F433" s="104"/>
    </row>
    <row r="434" spans="5:6" s="25" customFormat="1">
      <c r="E434" s="104"/>
      <c r="F434" s="104"/>
    </row>
    <row r="435" spans="5:6" s="25" customFormat="1">
      <c r="E435" s="104"/>
      <c r="F435" s="104"/>
    </row>
    <row r="436" spans="5:6" s="25" customFormat="1">
      <c r="E436" s="104"/>
      <c r="F436" s="104"/>
    </row>
    <row r="437" spans="5:6" s="25" customFormat="1">
      <c r="E437" s="104"/>
      <c r="F437" s="104"/>
    </row>
    <row r="438" spans="5:6" s="25" customFormat="1">
      <c r="E438" s="104"/>
      <c r="F438" s="104"/>
    </row>
    <row r="439" spans="5:6" s="25" customFormat="1">
      <c r="E439" s="104"/>
      <c r="F439" s="104"/>
    </row>
    <row r="440" spans="5:6" s="25" customFormat="1">
      <c r="E440" s="104"/>
      <c r="F440" s="104"/>
    </row>
    <row r="441" spans="5:6" s="25" customFormat="1">
      <c r="E441" s="104"/>
      <c r="F441" s="104"/>
    </row>
    <row r="442" spans="5:6" s="25" customFormat="1">
      <c r="E442" s="104"/>
      <c r="F442" s="104"/>
    </row>
    <row r="443" spans="5:6" s="25" customFormat="1">
      <c r="E443" s="104"/>
      <c r="F443" s="104"/>
    </row>
    <row r="444" spans="5:6" s="25" customFormat="1">
      <c r="E444" s="104"/>
      <c r="F444" s="104"/>
    </row>
    <row r="445" spans="5:6" s="25" customFormat="1">
      <c r="E445" s="104"/>
      <c r="F445" s="104"/>
    </row>
    <row r="446" spans="5:6" s="25" customFormat="1">
      <c r="E446" s="104"/>
      <c r="F446" s="104"/>
    </row>
    <row r="447" spans="5:6" s="25" customFormat="1">
      <c r="E447" s="104"/>
      <c r="F447" s="104"/>
    </row>
    <row r="448" spans="5:6" s="25" customFormat="1">
      <c r="E448" s="104"/>
      <c r="F448" s="104"/>
    </row>
    <row r="449" spans="5:6" s="25" customFormat="1">
      <c r="E449" s="104"/>
      <c r="F449" s="104"/>
    </row>
    <row r="450" spans="5:6" s="25" customFormat="1">
      <c r="E450" s="104"/>
      <c r="F450" s="104"/>
    </row>
    <row r="451" spans="5:6" s="25" customFormat="1">
      <c r="E451" s="104"/>
      <c r="F451" s="104"/>
    </row>
    <row r="452" spans="5:6" s="25" customFormat="1">
      <c r="E452" s="104"/>
      <c r="F452" s="104"/>
    </row>
    <row r="453" spans="5:6" s="25" customFormat="1">
      <c r="E453" s="104"/>
      <c r="F453" s="104"/>
    </row>
    <row r="454" spans="5:6" s="25" customFormat="1">
      <c r="E454" s="104"/>
      <c r="F454" s="104"/>
    </row>
    <row r="455" spans="5:6" s="25" customFormat="1">
      <c r="E455" s="104"/>
      <c r="F455" s="104"/>
    </row>
    <row r="456" spans="5:6" s="25" customFormat="1">
      <c r="E456" s="104"/>
      <c r="F456" s="104"/>
    </row>
    <row r="457" spans="5:6" s="25" customFormat="1">
      <c r="E457" s="104"/>
      <c r="F457" s="104"/>
    </row>
    <row r="458" spans="5:6" s="25" customFormat="1">
      <c r="E458" s="104"/>
      <c r="F458" s="104"/>
    </row>
    <row r="459" spans="5:6" s="25" customFormat="1">
      <c r="E459" s="104"/>
      <c r="F459" s="104"/>
    </row>
    <row r="460" spans="5:6" s="25" customFormat="1">
      <c r="E460" s="104"/>
      <c r="F460" s="104"/>
    </row>
    <row r="461" spans="5:6" s="25" customFormat="1">
      <c r="E461" s="104"/>
      <c r="F461" s="104"/>
    </row>
    <row r="462" spans="5:6" s="25" customFormat="1">
      <c r="E462" s="104"/>
      <c r="F462" s="104"/>
    </row>
    <row r="463" spans="5:6" s="25" customFormat="1">
      <c r="E463" s="104"/>
      <c r="F463" s="104"/>
    </row>
    <row r="464" spans="5:6" s="25" customFormat="1">
      <c r="E464" s="104"/>
      <c r="F464" s="104"/>
    </row>
    <row r="465" spans="5:6" s="25" customFormat="1">
      <c r="E465" s="104"/>
      <c r="F465" s="104"/>
    </row>
    <row r="466" spans="5:6" s="25" customFormat="1">
      <c r="E466" s="104"/>
      <c r="F466" s="104"/>
    </row>
    <row r="467" spans="5:6" s="25" customFormat="1">
      <c r="E467" s="104"/>
      <c r="F467" s="104"/>
    </row>
    <row r="468" spans="5:6" s="25" customFormat="1">
      <c r="E468" s="104"/>
      <c r="F468" s="104"/>
    </row>
    <row r="469" spans="5:6" s="25" customFormat="1">
      <c r="E469" s="104"/>
      <c r="F469" s="104"/>
    </row>
    <row r="470" spans="5:6" s="25" customFormat="1">
      <c r="E470" s="104"/>
      <c r="F470" s="104"/>
    </row>
    <row r="471" spans="5:6" s="25" customFormat="1">
      <c r="E471" s="104"/>
      <c r="F471" s="104"/>
    </row>
    <row r="472" spans="5:6" s="25" customFormat="1">
      <c r="E472" s="104"/>
      <c r="F472" s="104"/>
    </row>
    <row r="473" spans="5:6" s="25" customFormat="1">
      <c r="E473" s="104"/>
      <c r="F473" s="104"/>
    </row>
    <row r="474" spans="5:6" s="25" customFormat="1">
      <c r="E474" s="104"/>
      <c r="F474" s="104"/>
    </row>
    <row r="475" spans="5:6" s="25" customFormat="1">
      <c r="E475" s="104"/>
      <c r="F475" s="104"/>
    </row>
    <row r="476" spans="5:6" s="25" customFormat="1">
      <c r="E476" s="104"/>
      <c r="F476" s="104"/>
    </row>
    <row r="477" spans="5:6" s="25" customFormat="1">
      <c r="E477" s="104"/>
      <c r="F477" s="104"/>
    </row>
    <row r="478" spans="5:6" s="25" customFormat="1">
      <c r="E478" s="104"/>
      <c r="F478" s="104"/>
    </row>
    <row r="479" spans="5:6" s="25" customFormat="1">
      <c r="E479" s="104"/>
      <c r="F479" s="104"/>
    </row>
    <row r="480" spans="5:6" s="25" customFormat="1">
      <c r="E480" s="104"/>
      <c r="F480" s="104"/>
    </row>
    <row r="481" spans="5:6" s="25" customFormat="1">
      <c r="E481" s="104"/>
      <c r="F481" s="104"/>
    </row>
    <row r="482" spans="5:6" s="25" customFormat="1">
      <c r="E482" s="104"/>
      <c r="F482" s="104"/>
    </row>
    <row r="483" spans="5:6" s="25" customFormat="1">
      <c r="E483" s="104"/>
      <c r="F483" s="104"/>
    </row>
    <row r="484" spans="5:6" s="25" customFormat="1">
      <c r="E484" s="104"/>
      <c r="F484" s="104"/>
    </row>
    <row r="485" spans="5:6" s="25" customFormat="1">
      <c r="E485" s="104"/>
      <c r="F485" s="104"/>
    </row>
    <row r="486" spans="5:6" s="25" customFormat="1">
      <c r="E486" s="104"/>
      <c r="F486" s="104"/>
    </row>
    <row r="487" spans="5:6" s="25" customFormat="1">
      <c r="E487" s="104"/>
      <c r="F487" s="104"/>
    </row>
    <row r="488" spans="5:6" s="25" customFormat="1">
      <c r="E488" s="104"/>
      <c r="F488" s="104"/>
    </row>
    <row r="489" spans="5:6" s="25" customFormat="1">
      <c r="E489" s="104"/>
      <c r="F489" s="104"/>
    </row>
    <row r="490" spans="5:6" s="25" customFormat="1">
      <c r="E490" s="104"/>
      <c r="F490" s="104"/>
    </row>
    <row r="491" spans="5:6" s="25" customFormat="1">
      <c r="E491" s="104"/>
      <c r="F491" s="104"/>
    </row>
    <row r="492" spans="5:6" s="25" customFormat="1">
      <c r="E492" s="104"/>
      <c r="F492" s="104"/>
    </row>
    <row r="493" spans="5:6" s="25" customFormat="1">
      <c r="E493" s="104"/>
      <c r="F493" s="104"/>
    </row>
    <row r="494" spans="5:6" s="25" customFormat="1">
      <c r="E494" s="104"/>
      <c r="F494" s="104"/>
    </row>
    <row r="495" spans="5:6" s="25" customFormat="1">
      <c r="E495" s="104"/>
      <c r="F495" s="104"/>
    </row>
    <row r="496" spans="5:6" s="25" customFormat="1">
      <c r="E496" s="104"/>
      <c r="F496" s="104"/>
    </row>
    <row r="497" spans="5:6" s="25" customFormat="1">
      <c r="E497" s="104"/>
      <c r="F497" s="104"/>
    </row>
    <row r="498" spans="5:6" s="25" customFormat="1">
      <c r="E498" s="104"/>
      <c r="F498" s="104"/>
    </row>
    <row r="499" spans="5:6" s="25" customFormat="1">
      <c r="E499" s="104"/>
      <c r="F499" s="104"/>
    </row>
    <row r="500" spans="5:6" s="25" customFormat="1">
      <c r="E500" s="104"/>
      <c r="F500" s="104"/>
    </row>
    <row r="501" spans="5:6" s="25" customFormat="1">
      <c r="E501" s="104"/>
      <c r="F501" s="104"/>
    </row>
    <row r="502" spans="5:6" s="25" customFormat="1">
      <c r="E502" s="104"/>
      <c r="F502" s="104"/>
    </row>
    <row r="503" spans="5:6" s="25" customFormat="1">
      <c r="E503" s="104"/>
      <c r="F503" s="104"/>
    </row>
    <row r="504" spans="5:6" s="25" customFormat="1">
      <c r="E504" s="104"/>
      <c r="F504" s="104"/>
    </row>
    <row r="505" spans="5:6" s="25" customFormat="1">
      <c r="E505" s="104"/>
      <c r="F505" s="104"/>
    </row>
    <row r="506" spans="5:6" s="25" customFormat="1">
      <c r="E506" s="104"/>
      <c r="F506" s="104"/>
    </row>
    <row r="507" spans="5:6" s="25" customFormat="1">
      <c r="E507" s="104"/>
      <c r="F507" s="104"/>
    </row>
    <row r="508" spans="5:6" s="25" customFormat="1">
      <c r="E508" s="104"/>
      <c r="F508" s="104"/>
    </row>
    <row r="509" spans="5:6" s="25" customFormat="1">
      <c r="E509" s="104"/>
      <c r="F509" s="104"/>
    </row>
    <row r="510" spans="5:6" s="25" customFormat="1">
      <c r="E510" s="104"/>
      <c r="F510" s="104"/>
    </row>
    <row r="511" spans="5:6" s="25" customFormat="1">
      <c r="E511" s="104"/>
      <c r="F511" s="104"/>
    </row>
    <row r="512" spans="5:6" s="25" customFormat="1">
      <c r="E512" s="104"/>
      <c r="F512" s="104"/>
    </row>
    <row r="513" spans="5:6" s="25" customFormat="1">
      <c r="E513" s="104"/>
      <c r="F513" s="104"/>
    </row>
    <row r="514" spans="5:6" s="25" customFormat="1">
      <c r="E514" s="104"/>
      <c r="F514" s="104"/>
    </row>
    <row r="515" spans="5:6" s="25" customFormat="1">
      <c r="E515" s="104"/>
      <c r="F515" s="104"/>
    </row>
    <row r="516" spans="5:6" s="25" customFormat="1">
      <c r="E516" s="104"/>
      <c r="F516" s="104"/>
    </row>
    <row r="517" spans="5:6" s="25" customFormat="1">
      <c r="E517" s="104"/>
      <c r="F517" s="104"/>
    </row>
    <row r="518" spans="5:6" s="25" customFormat="1">
      <c r="E518" s="104"/>
      <c r="F518" s="104"/>
    </row>
    <row r="519" spans="5:6" s="25" customFormat="1">
      <c r="E519" s="104"/>
      <c r="F519" s="104"/>
    </row>
    <row r="520" spans="5:6" s="25" customFormat="1">
      <c r="E520" s="104"/>
      <c r="F520" s="104"/>
    </row>
    <row r="521" spans="5:6" s="25" customFormat="1">
      <c r="E521" s="104"/>
      <c r="F521" s="104"/>
    </row>
    <row r="522" spans="5:6" s="25" customFormat="1">
      <c r="E522" s="104"/>
      <c r="F522" s="104"/>
    </row>
    <row r="523" spans="5:6" s="25" customFormat="1">
      <c r="E523" s="104"/>
      <c r="F523" s="104"/>
    </row>
    <row r="524" spans="5:6" s="25" customFormat="1">
      <c r="E524" s="104"/>
      <c r="F524" s="104"/>
    </row>
    <row r="525" spans="5:6" s="25" customFormat="1">
      <c r="E525" s="104"/>
      <c r="F525" s="104"/>
    </row>
    <row r="526" spans="5:6" s="25" customFormat="1">
      <c r="E526" s="104"/>
      <c r="F526" s="104"/>
    </row>
    <row r="527" spans="5:6" s="25" customFormat="1">
      <c r="E527" s="104"/>
      <c r="F527" s="104"/>
    </row>
    <row r="528" spans="5:6" s="25" customFormat="1">
      <c r="E528" s="104"/>
      <c r="F528" s="104"/>
    </row>
    <row r="529" spans="5:6" s="25" customFormat="1">
      <c r="E529" s="104"/>
      <c r="F529" s="104"/>
    </row>
    <row r="530" spans="5:6" s="25" customFormat="1">
      <c r="E530" s="104"/>
      <c r="F530" s="104"/>
    </row>
    <row r="531" spans="5:6" s="25" customFormat="1">
      <c r="E531" s="104"/>
      <c r="F531" s="104"/>
    </row>
    <row r="532" spans="5:6" s="25" customFormat="1">
      <c r="E532" s="104"/>
      <c r="F532" s="104"/>
    </row>
    <row r="533" spans="5:6" s="25" customFormat="1">
      <c r="E533" s="104"/>
      <c r="F533" s="104"/>
    </row>
    <row r="534" spans="5:6" s="25" customFormat="1">
      <c r="E534" s="104"/>
      <c r="F534" s="104"/>
    </row>
    <row r="535" spans="5:6" s="25" customFormat="1">
      <c r="E535" s="104"/>
      <c r="F535" s="104"/>
    </row>
    <row r="536" spans="5:6" s="25" customFormat="1">
      <c r="E536" s="104"/>
      <c r="F536" s="104"/>
    </row>
    <row r="537" spans="5:6" s="25" customFormat="1">
      <c r="E537" s="104"/>
      <c r="F537" s="104"/>
    </row>
    <row r="538" spans="5:6" s="25" customFormat="1">
      <c r="E538" s="104"/>
      <c r="F538" s="104"/>
    </row>
    <row r="539" spans="5:6" s="25" customFormat="1">
      <c r="E539" s="104"/>
      <c r="F539" s="104"/>
    </row>
    <row r="540" spans="5:6" s="25" customFormat="1">
      <c r="E540" s="104"/>
      <c r="F540" s="104"/>
    </row>
    <row r="541" spans="5:6" s="25" customFormat="1">
      <c r="E541" s="104"/>
      <c r="F541" s="104"/>
    </row>
    <row r="542" spans="5:6" s="25" customFormat="1">
      <c r="E542" s="104"/>
      <c r="F542" s="104"/>
    </row>
    <row r="543" spans="5:6" s="25" customFormat="1">
      <c r="E543" s="104"/>
      <c r="F543" s="104"/>
    </row>
    <row r="544" spans="5:6" s="25" customFormat="1">
      <c r="E544" s="104"/>
      <c r="F544" s="104"/>
    </row>
    <row r="545" spans="5:6" s="25" customFormat="1">
      <c r="E545" s="104"/>
      <c r="F545" s="104"/>
    </row>
    <row r="546" spans="5:6" s="25" customFormat="1">
      <c r="E546" s="104"/>
      <c r="F546" s="104"/>
    </row>
    <row r="547" spans="5:6" s="25" customFormat="1">
      <c r="E547" s="104"/>
      <c r="F547" s="104"/>
    </row>
    <row r="548" spans="5:6" s="25" customFormat="1">
      <c r="E548" s="104"/>
      <c r="F548" s="104"/>
    </row>
    <row r="549" spans="5:6" s="25" customFormat="1">
      <c r="E549" s="104"/>
      <c r="F549" s="104"/>
    </row>
    <row r="550" spans="5:6" s="25" customFormat="1">
      <c r="E550" s="104"/>
      <c r="F550" s="104"/>
    </row>
    <row r="551" spans="5:6" s="25" customFormat="1">
      <c r="E551" s="104"/>
      <c r="F551" s="104"/>
    </row>
    <row r="552" spans="5:6" s="25" customFormat="1">
      <c r="E552" s="104"/>
      <c r="F552" s="104"/>
    </row>
    <row r="553" spans="5:6" s="25" customFormat="1">
      <c r="E553" s="104"/>
      <c r="F553" s="104"/>
    </row>
    <row r="554" spans="5:6" s="25" customFormat="1">
      <c r="E554" s="104"/>
      <c r="F554" s="104"/>
    </row>
    <row r="555" spans="5:6" s="25" customFormat="1">
      <c r="E555" s="104"/>
      <c r="F555" s="104"/>
    </row>
    <row r="556" spans="5:6" s="25" customFormat="1">
      <c r="E556" s="104"/>
      <c r="F556" s="104"/>
    </row>
    <row r="557" spans="5:6" s="25" customFormat="1">
      <c r="E557" s="104"/>
      <c r="F557" s="104"/>
    </row>
    <row r="558" spans="5:6" s="25" customFormat="1">
      <c r="E558" s="104"/>
      <c r="F558" s="104"/>
    </row>
    <row r="559" spans="5:6" s="25" customFormat="1">
      <c r="E559" s="104"/>
      <c r="F559" s="104"/>
    </row>
    <row r="560" spans="5:6" s="25" customFormat="1">
      <c r="E560" s="104"/>
      <c r="F560" s="104"/>
    </row>
    <row r="561" spans="5:6" s="25" customFormat="1">
      <c r="E561" s="104"/>
      <c r="F561" s="104"/>
    </row>
    <row r="562" spans="5:6" s="25" customFormat="1">
      <c r="E562" s="104"/>
      <c r="F562" s="104"/>
    </row>
    <row r="563" spans="5:6" s="25" customFormat="1">
      <c r="E563" s="104"/>
      <c r="F563" s="104"/>
    </row>
    <row r="564" spans="5:6" s="25" customFormat="1">
      <c r="E564" s="104"/>
      <c r="F564" s="104"/>
    </row>
    <row r="565" spans="5:6" s="25" customFormat="1">
      <c r="E565" s="104"/>
      <c r="F565" s="104"/>
    </row>
    <row r="566" spans="5:6" s="25" customFormat="1">
      <c r="E566" s="104"/>
      <c r="F566" s="104"/>
    </row>
    <row r="567" spans="5:6" s="25" customFormat="1">
      <c r="E567" s="104"/>
      <c r="F567" s="104"/>
    </row>
    <row r="568" spans="5:6" s="25" customFormat="1">
      <c r="E568" s="104"/>
      <c r="F568" s="104"/>
    </row>
    <row r="569" spans="5:6" s="25" customFormat="1">
      <c r="E569" s="104"/>
      <c r="F569" s="104"/>
    </row>
    <row r="570" spans="5:6" s="25" customFormat="1">
      <c r="E570" s="104"/>
      <c r="F570" s="104"/>
    </row>
    <row r="571" spans="5:6" s="25" customFormat="1">
      <c r="E571" s="104"/>
      <c r="F571" s="104"/>
    </row>
    <row r="572" spans="5:6" s="25" customFormat="1">
      <c r="E572" s="104"/>
      <c r="F572" s="104"/>
    </row>
    <row r="573" spans="5:6" s="25" customFormat="1">
      <c r="E573" s="104"/>
      <c r="F573" s="104"/>
    </row>
    <row r="574" spans="5:6" s="25" customFormat="1">
      <c r="E574" s="104"/>
      <c r="F574" s="104"/>
    </row>
    <row r="575" spans="5:6" s="25" customFormat="1">
      <c r="E575" s="104"/>
      <c r="F575" s="104"/>
    </row>
    <row r="576" spans="5:6" s="25" customFormat="1">
      <c r="E576" s="104"/>
      <c r="F576" s="104"/>
    </row>
    <row r="577" spans="5:6" s="25" customFormat="1">
      <c r="E577" s="104"/>
      <c r="F577" s="104"/>
    </row>
    <row r="578" spans="5:6" s="25" customFormat="1">
      <c r="E578" s="104"/>
      <c r="F578" s="104"/>
    </row>
    <row r="579" spans="5:6" s="25" customFormat="1">
      <c r="E579" s="104"/>
      <c r="F579" s="104"/>
    </row>
    <row r="580" spans="5:6" s="25" customFormat="1">
      <c r="E580" s="104"/>
      <c r="F580" s="104"/>
    </row>
    <row r="581" spans="5:6" s="25" customFormat="1">
      <c r="E581" s="104"/>
      <c r="F581" s="104"/>
    </row>
    <row r="582" spans="5:6" s="25" customFormat="1">
      <c r="E582" s="104"/>
      <c r="F582" s="104"/>
    </row>
    <row r="583" spans="5:6" s="25" customFormat="1">
      <c r="E583" s="104"/>
      <c r="F583" s="104"/>
    </row>
    <row r="584" spans="5:6" s="25" customFormat="1">
      <c r="E584" s="104"/>
      <c r="F584" s="104"/>
    </row>
    <row r="585" spans="5:6" s="25" customFormat="1">
      <c r="E585" s="104"/>
      <c r="F585" s="104"/>
    </row>
    <row r="586" spans="5:6" s="25" customFormat="1">
      <c r="E586" s="104"/>
      <c r="F586" s="104"/>
    </row>
    <row r="587" spans="5:6" s="25" customFormat="1">
      <c r="E587" s="104"/>
      <c r="F587" s="104"/>
    </row>
    <row r="588" spans="5:6" s="25" customFormat="1">
      <c r="E588" s="104"/>
      <c r="F588" s="104"/>
    </row>
    <row r="589" spans="5:6" s="25" customFormat="1">
      <c r="E589" s="104"/>
      <c r="F589" s="104"/>
    </row>
    <row r="590" spans="5:6" s="25" customFormat="1">
      <c r="E590" s="104"/>
      <c r="F590" s="104"/>
    </row>
    <row r="591" spans="5:6" s="25" customFormat="1">
      <c r="E591" s="104"/>
      <c r="F591" s="104"/>
    </row>
    <row r="592" spans="5:6" s="25" customFormat="1">
      <c r="E592" s="104"/>
      <c r="F592" s="104"/>
    </row>
    <row r="593" spans="5:6" s="25" customFormat="1">
      <c r="E593" s="104"/>
      <c r="F593" s="104"/>
    </row>
    <row r="594" spans="5:6" s="25" customFormat="1">
      <c r="E594" s="104"/>
      <c r="F594" s="104"/>
    </row>
    <row r="595" spans="5:6" s="25" customFormat="1">
      <c r="E595" s="104"/>
      <c r="F595" s="104"/>
    </row>
    <row r="596" spans="5:6" s="25" customFormat="1">
      <c r="E596" s="104"/>
      <c r="F596" s="104"/>
    </row>
    <row r="597" spans="5:6" s="25" customFormat="1">
      <c r="E597" s="104"/>
      <c r="F597" s="104"/>
    </row>
    <row r="598" spans="5:6" s="25" customFormat="1">
      <c r="E598" s="104"/>
      <c r="F598" s="104"/>
    </row>
    <row r="599" spans="5:6" s="25" customFormat="1">
      <c r="E599" s="104"/>
      <c r="F599" s="104"/>
    </row>
    <row r="600" spans="5:6" s="25" customFormat="1">
      <c r="E600" s="104"/>
      <c r="F600" s="104"/>
    </row>
    <row r="601" spans="5:6" s="25" customFormat="1">
      <c r="E601" s="104"/>
      <c r="F601" s="104"/>
    </row>
    <row r="602" spans="5:6" s="25" customFormat="1">
      <c r="E602" s="104"/>
      <c r="F602" s="104"/>
    </row>
    <row r="603" spans="5:6" s="25" customFormat="1">
      <c r="E603" s="104"/>
      <c r="F603" s="104"/>
    </row>
    <row r="604" spans="5:6" s="25" customFormat="1">
      <c r="E604" s="104"/>
      <c r="F604" s="104"/>
    </row>
    <row r="605" spans="5:6" s="25" customFormat="1">
      <c r="E605" s="104"/>
      <c r="F605" s="104"/>
    </row>
    <row r="606" spans="5:6" s="25" customFormat="1">
      <c r="E606" s="104"/>
      <c r="F606" s="104"/>
    </row>
    <row r="607" spans="5:6" s="25" customFormat="1">
      <c r="E607" s="104"/>
      <c r="F607" s="104"/>
    </row>
    <row r="608" spans="5:6" s="25" customFormat="1">
      <c r="E608" s="104"/>
      <c r="F608" s="104"/>
    </row>
    <row r="609" spans="5:6" s="25" customFormat="1">
      <c r="E609" s="104"/>
      <c r="F609" s="104"/>
    </row>
    <row r="610" spans="5:6" s="25" customFormat="1">
      <c r="E610" s="104"/>
      <c r="F610" s="104"/>
    </row>
    <row r="611" spans="5:6" s="25" customFormat="1">
      <c r="E611" s="104"/>
      <c r="F611" s="104"/>
    </row>
    <row r="612" spans="5:6" s="25" customFormat="1">
      <c r="E612" s="104"/>
      <c r="F612" s="104"/>
    </row>
    <row r="613" spans="5:6" s="25" customFormat="1">
      <c r="E613" s="104"/>
      <c r="F613" s="104"/>
    </row>
    <row r="614" spans="5:6" s="25" customFormat="1">
      <c r="E614" s="104"/>
      <c r="F614" s="104"/>
    </row>
    <row r="615" spans="5:6" s="25" customFormat="1">
      <c r="E615" s="104"/>
      <c r="F615" s="104"/>
    </row>
    <row r="616" spans="5:6" s="25" customFormat="1">
      <c r="E616" s="104"/>
      <c r="F616" s="104"/>
    </row>
    <row r="617" spans="5:6" s="25" customFormat="1">
      <c r="E617" s="104"/>
      <c r="F617" s="104"/>
    </row>
    <row r="618" spans="5:6" s="25" customFormat="1">
      <c r="E618" s="104"/>
      <c r="F618" s="104"/>
    </row>
    <row r="619" spans="5:6" s="25" customFormat="1">
      <c r="E619" s="104"/>
      <c r="F619" s="104"/>
    </row>
    <row r="620" spans="5:6" s="25" customFormat="1">
      <c r="E620" s="104"/>
      <c r="F620" s="104"/>
    </row>
    <row r="621" spans="5:6" s="25" customFormat="1">
      <c r="E621" s="104"/>
      <c r="F621" s="104"/>
    </row>
    <row r="622" spans="5:6" s="25" customFormat="1">
      <c r="E622" s="104"/>
      <c r="F622" s="104"/>
    </row>
    <row r="623" spans="5:6" s="25" customFormat="1">
      <c r="E623" s="104"/>
      <c r="F623" s="104"/>
    </row>
    <row r="624" spans="5:6" s="25" customFormat="1">
      <c r="E624" s="104"/>
      <c r="F624" s="104"/>
    </row>
    <row r="625" spans="5:6" s="25" customFormat="1">
      <c r="E625" s="104"/>
      <c r="F625" s="104"/>
    </row>
    <row r="626" spans="5:6" s="25" customFormat="1">
      <c r="E626" s="104"/>
      <c r="F626" s="104"/>
    </row>
    <row r="627" spans="5:6" s="25" customFormat="1">
      <c r="E627" s="104"/>
      <c r="F627" s="104"/>
    </row>
    <row r="628" spans="5:6" s="25" customFormat="1">
      <c r="E628" s="104"/>
      <c r="F628" s="104"/>
    </row>
    <row r="629" spans="5:6" s="25" customFormat="1">
      <c r="E629" s="104"/>
      <c r="F629" s="104"/>
    </row>
    <row r="630" spans="5:6" s="25" customFormat="1">
      <c r="E630" s="104"/>
      <c r="F630" s="104"/>
    </row>
    <row r="631" spans="5:6" s="25" customFormat="1">
      <c r="E631" s="104"/>
      <c r="F631" s="104"/>
    </row>
    <row r="632" spans="5:6" s="25" customFormat="1">
      <c r="E632" s="104"/>
      <c r="F632" s="104"/>
    </row>
    <row r="633" spans="5:6" s="25" customFormat="1">
      <c r="E633" s="104"/>
      <c r="F633" s="104"/>
    </row>
    <row r="634" spans="5:6" s="25" customFormat="1">
      <c r="E634" s="104"/>
      <c r="F634" s="104"/>
    </row>
    <row r="635" spans="5:6" s="25" customFormat="1">
      <c r="E635" s="104"/>
      <c r="F635" s="104"/>
    </row>
    <row r="636" spans="5:6" s="25" customFormat="1">
      <c r="E636" s="104"/>
      <c r="F636" s="104"/>
    </row>
    <row r="637" spans="5:6" s="25" customFormat="1">
      <c r="E637" s="104"/>
      <c r="F637" s="104"/>
    </row>
    <row r="638" spans="5:6" s="25" customFormat="1">
      <c r="E638" s="104"/>
      <c r="F638" s="104"/>
    </row>
    <row r="639" spans="5:6" s="25" customFormat="1">
      <c r="E639" s="104"/>
      <c r="F639" s="104"/>
    </row>
    <row r="640" spans="5:6" s="25" customFormat="1">
      <c r="E640" s="104"/>
      <c r="F640" s="104"/>
    </row>
    <row r="641" spans="5:6" s="25" customFormat="1">
      <c r="E641" s="104"/>
      <c r="F641" s="104"/>
    </row>
    <row r="642" spans="5:6" s="25" customFormat="1">
      <c r="E642" s="104"/>
      <c r="F642" s="104"/>
    </row>
    <row r="643" spans="5:6" s="25" customFormat="1">
      <c r="E643" s="104"/>
      <c r="F643" s="104"/>
    </row>
    <row r="644" spans="5:6" s="25" customFormat="1">
      <c r="E644" s="104"/>
      <c r="F644" s="104"/>
    </row>
    <row r="645" spans="5:6" s="25" customFormat="1">
      <c r="E645" s="104"/>
      <c r="F645" s="104"/>
    </row>
    <row r="646" spans="5:6" s="25" customFormat="1">
      <c r="E646" s="104"/>
      <c r="F646" s="104"/>
    </row>
    <row r="647" spans="5:6" s="25" customFormat="1">
      <c r="E647" s="104"/>
      <c r="F647" s="104"/>
    </row>
    <row r="648" spans="5:6" s="25" customFormat="1">
      <c r="E648" s="104"/>
      <c r="F648" s="104"/>
    </row>
    <row r="649" spans="5:6" s="25" customFormat="1">
      <c r="E649" s="104"/>
      <c r="F649" s="104"/>
    </row>
    <row r="650" spans="5:6" s="25" customFormat="1">
      <c r="E650" s="104"/>
      <c r="F650" s="104"/>
    </row>
    <row r="651" spans="5:6" s="25" customFormat="1">
      <c r="E651" s="104"/>
      <c r="F651" s="104"/>
    </row>
    <row r="652" spans="5:6" s="25" customFormat="1">
      <c r="E652" s="104"/>
      <c r="F652" s="104"/>
    </row>
    <row r="653" spans="5:6" s="25" customFormat="1">
      <c r="E653" s="104"/>
      <c r="F653" s="104"/>
    </row>
    <row r="654" spans="5:6" s="25" customFormat="1">
      <c r="E654" s="104"/>
      <c r="F654" s="104"/>
    </row>
    <row r="655" spans="5:6" s="25" customFormat="1">
      <c r="E655" s="104"/>
      <c r="F655" s="104"/>
    </row>
    <row r="656" spans="5:6" s="25" customFormat="1">
      <c r="E656" s="104"/>
      <c r="F656" s="104"/>
    </row>
    <row r="657" spans="5:6" s="25" customFormat="1">
      <c r="E657" s="104"/>
      <c r="F657" s="104"/>
    </row>
    <row r="658" spans="5:6" s="25" customFormat="1">
      <c r="E658" s="104"/>
      <c r="F658" s="104"/>
    </row>
    <row r="659" spans="5:6" s="25" customFormat="1">
      <c r="E659" s="104"/>
      <c r="F659" s="104"/>
    </row>
    <row r="660" spans="5:6" s="25" customFormat="1">
      <c r="E660" s="104"/>
      <c r="F660" s="104"/>
    </row>
    <row r="661" spans="5:6" s="25" customFormat="1">
      <c r="E661" s="104"/>
      <c r="F661" s="104"/>
    </row>
    <row r="662" spans="5:6" s="25" customFormat="1">
      <c r="E662" s="104"/>
      <c r="F662" s="104"/>
    </row>
    <row r="663" spans="5:6" s="25" customFormat="1">
      <c r="E663" s="104"/>
      <c r="F663" s="104"/>
    </row>
    <row r="664" spans="5:6" s="25" customFormat="1">
      <c r="E664" s="104"/>
      <c r="F664" s="104"/>
    </row>
    <row r="665" spans="5:6" s="25" customFormat="1">
      <c r="E665" s="104"/>
      <c r="F665" s="104"/>
    </row>
    <row r="666" spans="5:6" s="25" customFormat="1">
      <c r="E666" s="104"/>
      <c r="F666" s="104"/>
    </row>
    <row r="667" spans="5:6" s="25" customFormat="1">
      <c r="E667" s="104"/>
      <c r="F667" s="104"/>
    </row>
    <row r="668" spans="5:6" s="25" customFormat="1">
      <c r="E668" s="104"/>
      <c r="F668" s="104"/>
    </row>
    <row r="669" spans="5:6" s="25" customFormat="1">
      <c r="E669" s="104"/>
      <c r="F669" s="104"/>
    </row>
    <row r="670" spans="5:6" s="25" customFormat="1">
      <c r="E670" s="104"/>
      <c r="F670" s="104"/>
    </row>
    <row r="671" spans="5:6" s="25" customFormat="1">
      <c r="E671" s="104"/>
      <c r="F671" s="104"/>
    </row>
    <row r="672" spans="5:6" s="25" customFormat="1">
      <c r="E672" s="104"/>
      <c r="F672" s="104"/>
    </row>
    <row r="673" spans="5:6" s="25" customFormat="1">
      <c r="E673" s="104"/>
      <c r="F673" s="104"/>
    </row>
    <row r="674" spans="5:6" s="25" customFormat="1">
      <c r="E674" s="104"/>
      <c r="F674" s="104"/>
    </row>
    <row r="675" spans="5:6" s="25" customFormat="1">
      <c r="E675" s="104"/>
      <c r="F675" s="104"/>
    </row>
    <row r="676" spans="5:6" s="25" customFormat="1">
      <c r="E676" s="104"/>
      <c r="F676" s="104"/>
    </row>
    <row r="677" spans="5:6" s="25" customFormat="1">
      <c r="E677" s="104"/>
      <c r="F677" s="104"/>
    </row>
    <row r="678" spans="5:6" s="25" customFormat="1">
      <c r="E678" s="104"/>
      <c r="F678" s="104"/>
    </row>
    <row r="679" spans="5:6" s="25" customFormat="1">
      <c r="E679" s="104"/>
      <c r="F679" s="104"/>
    </row>
    <row r="680" spans="5:6" s="25" customFormat="1">
      <c r="E680" s="104"/>
      <c r="F680" s="104"/>
    </row>
    <row r="681" spans="5:6" s="25" customFormat="1">
      <c r="E681" s="104"/>
      <c r="F681" s="104"/>
    </row>
    <row r="682" spans="5:6" s="25" customFormat="1">
      <c r="E682" s="104"/>
      <c r="F682" s="104"/>
    </row>
    <row r="683" spans="5:6" s="25" customFormat="1">
      <c r="E683" s="104"/>
      <c r="F683" s="104"/>
    </row>
    <row r="684" spans="5:6" s="25" customFormat="1">
      <c r="E684" s="104"/>
      <c r="F684" s="104"/>
    </row>
    <row r="685" spans="5:6" s="25" customFormat="1">
      <c r="E685" s="104"/>
      <c r="F685" s="104"/>
    </row>
    <row r="686" spans="5:6" s="25" customFormat="1">
      <c r="E686" s="104"/>
      <c r="F686" s="104"/>
    </row>
    <row r="687" spans="5:6" s="25" customFormat="1">
      <c r="E687" s="104"/>
      <c r="F687" s="104"/>
    </row>
    <row r="688" spans="5:6" s="25" customFormat="1">
      <c r="E688" s="104"/>
      <c r="F688" s="104"/>
    </row>
    <row r="689" spans="5:6" s="25" customFormat="1">
      <c r="E689" s="104"/>
      <c r="F689" s="104"/>
    </row>
    <row r="690" spans="5:6" s="25" customFormat="1">
      <c r="E690" s="104"/>
      <c r="F690" s="104"/>
    </row>
    <row r="691" spans="5:6" s="25" customFormat="1">
      <c r="E691" s="104"/>
      <c r="F691" s="104"/>
    </row>
    <row r="692" spans="5:6" s="25" customFormat="1">
      <c r="E692" s="104"/>
      <c r="F692" s="104"/>
    </row>
    <row r="693" spans="5:6" s="25" customFormat="1">
      <c r="E693" s="104"/>
      <c r="F693" s="104"/>
    </row>
    <row r="694" spans="5:6" s="25" customFormat="1">
      <c r="E694" s="104"/>
      <c r="F694" s="104"/>
    </row>
    <row r="695" spans="5:6" s="25" customFormat="1">
      <c r="E695" s="104"/>
      <c r="F695" s="104"/>
    </row>
    <row r="696" spans="5:6" s="25" customFormat="1">
      <c r="E696" s="104"/>
      <c r="F696" s="104"/>
    </row>
    <row r="697" spans="5:6" s="25" customFormat="1">
      <c r="E697" s="104"/>
      <c r="F697" s="104"/>
    </row>
    <row r="698" spans="5:6" s="25" customFormat="1">
      <c r="E698" s="104"/>
      <c r="F698" s="104"/>
    </row>
    <row r="699" spans="5:6" s="25" customFormat="1">
      <c r="E699" s="104"/>
      <c r="F699" s="104"/>
    </row>
    <row r="700" spans="5:6" s="25" customFormat="1">
      <c r="E700" s="104"/>
      <c r="F700" s="104"/>
    </row>
    <row r="701" spans="5:6" s="25" customFormat="1">
      <c r="E701" s="104"/>
      <c r="F701" s="104"/>
    </row>
    <row r="702" spans="5:6" s="25" customFormat="1">
      <c r="E702" s="104"/>
      <c r="F702" s="104"/>
    </row>
    <row r="703" spans="5:6" s="25" customFormat="1">
      <c r="E703" s="104"/>
      <c r="F703" s="104"/>
    </row>
    <row r="704" spans="5:6" s="25" customFormat="1">
      <c r="E704" s="104"/>
      <c r="F704" s="104"/>
    </row>
    <row r="705" spans="5:6" s="25" customFormat="1">
      <c r="E705" s="104"/>
      <c r="F705" s="104"/>
    </row>
    <row r="706" spans="5:6" s="25" customFormat="1">
      <c r="E706" s="104"/>
      <c r="F706" s="104"/>
    </row>
    <row r="707" spans="5:6" s="25" customFormat="1">
      <c r="E707" s="104"/>
      <c r="F707" s="104"/>
    </row>
    <row r="708" spans="5:6" s="25" customFormat="1">
      <c r="E708" s="104"/>
      <c r="F708" s="104"/>
    </row>
    <row r="709" spans="5:6" s="25" customFormat="1">
      <c r="E709" s="104"/>
      <c r="F709" s="104"/>
    </row>
    <row r="710" spans="5:6" s="25" customFormat="1">
      <c r="E710" s="104"/>
      <c r="F710" s="104"/>
    </row>
    <row r="711" spans="5:6" s="25" customFormat="1">
      <c r="E711" s="104"/>
      <c r="F711" s="104"/>
    </row>
    <row r="712" spans="5:6" s="25" customFormat="1">
      <c r="E712" s="104"/>
      <c r="F712" s="104"/>
    </row>
    <row r="713" spans="5:6" s="25" customFormat="1">
      <c r="E713" s="104"/>
      <c r="F713" s="104"/>
    </row>
    <row r="714" spans="5:6" s="25" customFormat="1">
      <c r="E714" s="104"/>
      <c r="F714" s="104"/>
    </row>
    <row r="715" spans="5:6" s="25" customFormat="1">
      <c r="E715" s="104"/>
      <c r="F715" s="104"/>
    </row>
    <row r="716" spans="5:6" s="25" customFormat="1">
      <c r="E716" s="104"/>
      <c r="F716" s="104"/>
    </row>
    <row r="717" spans="5:6" s="25" customFormat="1">
      <c r="E717" s="104"/>
      <c r="F717" s="104"/>
    </row>
    <row r="718" spans="5:6" s="25" customFormat="1">
      <c r="E718" s="104"/>
      <c r="F718" s="104"/>
    </row>
    <row r="719" spans="5:6" s="25" customFormat="1">
      <c r="E719" s="104"/>
      <c r="F719" s="104"/>
    </row>
    <row r="720" spans="5:6" s="25" customFormat="1">
      <c r="E720" s="104"/>
      <c r="F720" s="104"/>
    </row>
    <row r="721" spans="5:6" s="25" customFormat="1">
      <c r="E721" s="104"/>
      <c r="F721" s="104"/>
    </row>
    <row r="722" spans="5:6" s="25" customFormat="1">
      <c r="E722" s="104"/>
      <c r="F722" s="104"/>
    </row>
    <row r="723" spans="5:6" s="25" customFormat="1">
      <c r="E723" s="104"/>
      <c r="F723" s="104"/>
    </row>
    <row r="724" spans="5:6" s="25" customFormat="1">
      <c r="E724" s="104"/>
      <c r="F724" s="104"/>
    </row>
    <row r="725" spans="5:6" s="25" customFormat="1">
      <c r="E725" s="104"/>
      <c r="F725" s="104"/>
    </row>
    <row r="726" spans="5:6" s="25" customFormat="1">
      <c r="E726" s="104"/>
      <c r="F726" s="104"/>
    </row>
    <row r="727" spans="5:6" s="25" customFormat="1">
      <c r="E727" s="104"/>
      <c r="F727" s="104"/>
    </row>
    <row r="728" spans="5:6" s="25" customFormat="1">
      <c r="E728" s="104"/>
      <c r="F728" s="104"/>
    </row>
    <row r="729" spans="5:6" s="25" customFormat="1">
      <c r="E729" s="104"/>
      <c r="F729" s="104"/>
    </row>
    <row r="730" spans="5:6" s="25" customFormat="1">
      <c r="E730" s="104"/>
      <c r="F730" s="104"/>
    </row>
    <row r="731" spans="5:6" s="25" customFormat="1">
      <c r="E731" s="104"/>
      <c r="F731" s="104"/>
    </row>
    <row r="732" spans="5:6" s="25" customFormat="1">
      <c r="E732" s="104"/>
      <c r="F732" s="104"/>
    </row>
    <row r="733" spans="5:6" s="25" customFormat="1">
      <c r="E733" s="104"/>
      <c r="F733" s="104"/>
    </row>
    <row r="734" spans="5:6" s="25" customFormat="1">
      <c r="E734" s="104"/>
      <c r="F734" s="104"/>
    </row>
    <row r="735" spans="5:6" s="25" customFormat="1">
      <c r="E735" s="104"/>
      <c r="F735" s="104"/>
    </row>
    <row r="736" spans="5:6" s="25" customFormat="1">
      <c r="E736" s="104"/>
      <c r="F736" s="104"/>
    </row>
    <row r="737" spans="5:6" s="25" customFormat="1">
      <c r="E737" s="104"/>
      <c r="F737" s="104"/>
    </row>
    <row r="738" spans="5:6" s="25" customFormat="1">
      <c r="E738" s="104"/>
      <c r="F738" s="104"/>
    </row>
    <row r="739" spans="5:6" s="25" customFormat="1">
      <c r="E739" s="104"/>
      <c r="F739" s="104"/>
    </row>
    <row r="740" spans="5:6" s="25" customFormat="1">
      <c r="E740" s="104"/>
      <c r="F740" s="104"/>
    </row>
    <row r="741" spans="5:6" s="25" customFormat="1">
      <c r="E741" s="104"/>
      <c r="F741" s="104"/>
    </row>
    <row r="742" spans="5:6" s="25" customFormat="1">
      <c r="E742" s="104"/>
      <c r="F742" s="104"/>
    </row>
    <row r="743" spans="5:6" s="25" customFormat="1">
      <c r="E743" s="104"/>
      <c r="F743" s="104"/>
    </row>
    <row r="744" spans="5:6" s="25" customFormat="1">
      <c r="E744" s="104"/>
      <c r="F744" s="104"/>
    </row>
    <row r="745" spans="5:6" s="25" customFormat="1">
      <c r="E745" s="104"/>
      <c r="F745" s="104"/>
    </row>
    <row r="746" spans="5:6" s="25" customFormat="1">
      <c r="E746" s="104"/>
      <c r="F746" s="104"/>
    </row>
    <row r="747" spans="5:6" s="25" customFormat="1">
      <c r="E747" s="104"/>
      <c r="F747" s="104"/>
    </row>
    <row r="748" spans="5:6" s="25" customFormat="1">
      <c r="E748" s="104"/>
      <c r="F748" s="104"/>
    </row>
    <row r="749" spans="5:6" s="25" customFormat="1">
      <c r="E749" s="104"/>
      <c r="F749" s="104"/>
    </row>
    <row r="750" spans="5:6" s="25" customFormat="1">
      <c r="E750" s="104"/>
      <c r="F750" s="104"/>
    </row>
    <row r="751" spans="5:6" s="25" customFormat="1">
      <c r="E751" s="104"/>
      <c r="F751" s="104"/>
    </row>
    <row r="752" spans="5:6" s="25" customFormat="1">
      <c r="E752" s="104"/>
      <c r="F752" s="104"/>
    </row>
    <row r="753" spans="5:6" s="25" customFormat="1">
      <c r="E753" s="104"/>
      <c r="F753" s="104"/>
    </row>
    <row r="754" spans="5:6" s="25" customFormat="1">
      <c r="E754" s="104"/>
      <c r="F754" s="104"/>
    </row>
    <row r="755" spans="5:6" s="25" customFormat="1">
      <c r="E755" s="104"/>
      <c r="F755" s="104"/>
    </row>
    <row r="756" spans="5:6" s="25" customFormat="1">
      <c r="E756" s="104"/>
      <c r="F756" s="104"/>
    </row>
    <row r="757" spans="5:6" s="25" customFormat="1">
      <c r="E757" s="104"/>
      <c r="F757" s="104"/>
    </row>
    <row r="758" spans="5:6" s="25" customFormat="1">
      <c r="E758" s="104"/>
      <c r="F758" s="104"/>
    </row>
    <row r="759" spans="5:6" s="25" customFormat="1">
      <c r="E759" s="104"/>
      <c r="F759" s="104"/>
    </row>
    <row r="760" spans="5:6" s="25" customFormat="1">
      <c r="E760" s="104"/>
      <c r="F760" s="104"/>
    </row>
    <row r="761" spans="5:6" s="25" customFormat="1">
      <c r="E761" s="104"/>
      <c r="F761" s="104"/>
    </row>
    <row r="762" spans="5:6" s="25" customFormat="1">
      <c r="E762" s="104"/>
      <c r="F762" s="104"/>
    </row>
    <row r="763" spans="5:6" s="25" customFormat="1">
      <c r="E763" s="104"/>
      <c r="F763" s="104"/>
    </row>
    <row r="764" spans="5:6" s="25" customFormat="1">
      <c r="E764" s="104"/>
      <c r="F764" s="104"/>
    </row>
    <row r="765" spans="5:6" s="25" customFormat="1">
      <c r="E765" s="104"/>
      <c r="F765" s="104"/>
    </row>
    <row r="766" spans="5:6" s="25" customFormat="1">
      <c r="E766" s="104"/>
      <c r="F766" s="104"/>
    </row>
    <row r="767" spans="5:6" s="25" customFormat="1">
      <c r="E767" s="104"/>
      <c r="F767" s="104"/>
    </row>
    <row r="768" spans="5:6" s="25" customFormat="1">
      <c r="E768" s="104"/>
      <c r="F768" s="104"/>
    </row>
    <row r="769" spans="5:6" s="25" customFormat="1">
      <c r="E769" s="104"/>
      <c r="F769" s="104"/>
    </row>
    <row r="770" spans="5:6" s="25" customFormat="1">
      <c r="E770" s="104"/>
      <c r="F770" s="104"/>
    </row>
    <row r="771" spans="5:6" s="25" customFormat="1">
      <c r="E771" s="104"/>
      <c r="F771" s="104"/>
    </row>
    <row r="772" spans="5:6" s="25" customFormat="1">
      <c r="E772" s="104"/>
      <c r="F772" s="104"/>
    </row>
    <row r="773" spans="5:6" s="25" customFormat="1">
      <c r="E773" s="104"/>
      <c r="F773" s="104"/>
    </row>
    <row r="774" spans="5:6" s="25" customFormat="1">
      <c r="E774" s="104"/>
      <c r="F774" s="104"/>
    </row>
    <row r="775" spans="5:6" s="25" customFormat="1">
      <c r="E775" s="104"/>
      <c r="F775" s="104"/>
    </row>
    <row r="776" spans="5:6" s="25" customFormat="1">
      <c r="E776" s="104"/>
      <c r="F776" s="104"/>
    </row>
    <row r="777" spans="5:6" s="25" customFormat="1">
      <c r="E777" s="104"/>
      <c r="F777" s="104"/>
    </row>
    <row r="778" spans="5:6" s="25" customFormat="1">
      <c r="E778" s="104"/>
      <c r="F778" s="104"/>
    </row>
    <row r="779" spans="5:6" s="25" customFormat="1">
      <c r="E779" s="104"/>
      <c r="F779" s="104"/>
    </row>
    <row r="780" spans="5:6" s="25" customFormat="1">
      <c r="E780" s="104"/>
      <c r="F780" s="104"/>
    </row>
    <row r="781" spans="5:6" s="25" customFormat="1">
      <c r="E781" s="104"/>
      <c r="F781" s="104"/>
    </row>
    <row r="782" spans="5:6" s="25" customFormat="1">
      <c r="E782" s="104"/>
      <c r="F782" s="104"/>
    </row>
    <row r="783" spans="5:6" s="25" customFormat="1">
      <c r="E783" s="104"/>
      <c r="F783" s="104"/>
    </row>
    <row r="784" spans="5:6" s="25" customFormat="1">
      <c r="E784" s="104"/>
      <c r="F784" s="104"/>
    </row>
    <row r="785" spans="5:6" s="25" customFormat="1">
      <c r="E785" s="104"/>
      <c r="F785" s="104"/>
    </row>
    <row r="786" spans="5:6" s="25" customFormat="1">
      <c r="E786" s="104"/>
      <c r="F786" s="104"/>
    </row>
    <row r="787" spans="5:6" s="25" customFormat="1">
      <c r="E787" s="104"/>
      <c r="F787" s="104"/>
    </row>
    <row r="788" spans="5:6" s="25" customFormat="1">
      <c r="E788" s="104"/>
      <c r="F788" s="104"/>
    </row>
    <row r="789" spans="5:6" s="25" customFormat="1">
      <c r="E789" s="104"/>
      <c r="F789" s="104"/>
    </row>
    <row r="790" spans="5:6" s="25" customFormat="1">
      <c r="E790" s="104"/>
      <c r="F790" s="104"/>
    </row>
    <row r="791" spans="5:6" s="25" customFormat="1">
      <c r="E791" s="104"/>
      <c r="F791" s="104"/>
    </row>
    <row r="792" spans="5:6" s="25" customFormat="1">
      <c r="E792" s="104"/>
      <c r="F792" s="104"/>
    </row>
    <row r="793" spans="5:6" s="25" customFormat="1">
      <c r="E793" s="104"/>
      <c r="F793" s="104"/>
    </row>
    <row r="794" spans="5:6" s="25" customFormat="1">
      <c r="E794" s="104"/>
      <c r="F794" s="104"/>
    </row>
    <row r="795" spans="5:6" s="25" customFormat="1">
      <c r="E795" s="104"/>
      <c r="F795" s="104"/>
    </row>
    <row r="796" spans="5:6" s="25" customFormat="1">
      <c r="E796" s="104"/>
      <c r="F796" s="104"/>
    </row>
    <row r="797" spans="5:6" s="25" customFormat="1">
      <c r="E797" s="104"/>
      <c r="F797" s="104"/>
    </row>
    <row r="798" spans="5:6" s="25" customFormat="1">
      <c r="E798" s="104"/>
      <c r="F798" s="104"/>
    </row>
    <row r="799" spans="5:6" s="25" customFormat="1">
      <c r="E799" s="104"/>
      <c r="F799" s="104"/>
    </row>
    <row r="800" spans="5:6" s="25" customFormat="1">
      <c r="E800" s="104"/>
      <c r="F800" s="104"/>
    </row>
    <row r="801" spans="5:6" s="25" customFormat="1">
      <c r="E801" s="104"/>
      <c r="F801" s="104"/>
    </row>
    <row r="802" spans="5:6" s="25" customFormat="1">
      <c r="E802" s="104"/>
      <c r="F802" s="104"/>
    </row>
    <row r="803" spans="5:6" s="25" customFormat="1">
      <c r="E803" s="104"/>
      <c r="F803" s="104"/>
    </row>
    <row r="804" spans="5:6" s="25" customFormat="1">
      <c r="E804" s="104"/>
      <c r="F804" s="104"/>
    </row>
    <row r="805" spans="5:6" s="25" customFormat="1">
      <c r="E805" s="104"/>
      <c r="F805" s="104"/>
    </row>
    <row r="806" spans="5:6" s="25" customFormat="1">
      <c r="E806" s="104"/>
      <c r="F806" s="104"/>
    </row>
    <row r="807" spans="5:6" s="25" customFormat="1">
      <c r="E807" s="104"/>
      <c r="F807" s="104"/>
    </row>
    <row r="808" spans="5:6" s="25" customFormat="1">
      <c r="E808" s="104"/>
      <c r="F808" s="104"/>
    </row>
    <row r="809" spans="5:6" s="25" customFormat="1">
      <c r="E809" s="104"/>
      <c r="F809" s="104"/>
    </row>
    <row r="810" spans="5:6" s="25" customFormat="1">
      <c r="E810" s="104"/>
      <c r="F810" s="104"/>
    </row>
    <row r="811" spans="5:6" s="25" customFormat="1">
      <c r="E811" s="104"/>
      <c r="F811" s="104"/>
    </row>
    <row r="812" spans="5:6" s="25" customFormat="1">
      <c r="E812" s="104"/>
      <c r="F812" s="104"/>
    </row>
    <row r="813" spans="5:6" s="25" customFormat="1">
      <c r="E813" s="104"/>
      <c r="F813" s="104"/>
    </row>
    <row r="814" spans="5:6" s="25" customFormat="1">
      <c r="E814" s="104"/>
      <c r="F814" s="104"/>
    </row>
    <row r="815" spans="5:6" s="25" customFormat="1">
      <c r="E815" s="104"/>
      <c r="F815" s="104"/>
    </row>
    <row r="816" spans="5:6" s="25" customFormat="1">
      <c r="E816" s="104"/>
      <c r="F816" s="104"/>
    </row>
    <row r="817" spans="5:6" s="25" customFormat="1">
      <c r="E817" s="104"/>
      <c r="F817" s="104"/>
    </row>
    <row r="818" spans="5:6" s="25" customFormat="1">
      <c r="E818" s="104"/>
      <c r="F818" s="104"/>
    </row>
    <row r="819" spans="5:6" s="25" customFormat="1">
      <c r="E819" s="104"/>
      <c r="F819" s="104"/>
    </row>
    <row r="820" spans="5:6" s="25" customFormat="1">
      <c r="E820" s="104"/>
      <c r="F820" s="104"/>
    </row>
    <row r="821" spans="5:6" s="25" customFormat="1">
      <c r="E821" s="104"/>
      <c r="F821" s="104"/>
    </row>
    <row r="822" spans="5:6" s="25" customFormat="1">
      <c r="E822" s="104"/>
      <c r="F822" s="104"/>
    </row>
    <row r="823" spans="5:6" s="25" customFormat="1">
      <c r="E823" s="104"/>
      <c r="F823" s="104"/>
    </row>
    <row r="824" spans="5:6" s="25" customFormat="1">
      <c r="E824" s="104"/>
      <c r="F824" s="104"/>
    </row>
    <row r="825" spans="5:6" s="25" customFormat="1">
      <c r="E825" s="104"/>
      <c r="F825" s="104"/>
    </row>
    <row r="826" spans="5:6" s="25" customFormat="1">
      <c r="E826" s="104"/>
      <c r="F826" s="104"/>
    </row>
    <row r="827" spans="5:6" s="25" customFormat="1">
      <c r="E827" s="104"/>
      <c r="F827" s="104"/>
    </row>
    <row r="828" spans="5:6" s="25" customFormat="1">
      <c r="E828" s="104"/>
      <c r="F828" s="104"/>
    </row>
    <row r="829" spans="5:6" s="25" customFormat="1">
      <c r="E829" s="104"/>
      <c r="F829" s="104"/>
    </row>
    <row r="830" spans="5:6" s="25" customFormat="1">
      <c r="E830" s="104"/>
      <c r="F830" s="104"/>
    </row>
    <row r="831" spans="5:6" s="25" customFormat="1">
      <c r="E831" s="104"/>
      <c r="F831" s="104"/>
    </row>
    <row r="832" spans="5:6" s="25" customFormat="1">
      <c r="E832" s="104"/>
      <c r="F832" s="104"/>
    </row>
    <row r="833" spans="5:6" s="25" customFormat="1">
      <c r="E833" s="104"/>
      <c r="F833" s="104"/>
    </row>
    <row r="834" spans="5:6" s="25" customFormat="1">
      <c r="E834" s="104"/>
      <c r="F834" s="104"/>
    </row>
    <row r="835" spans="5:6" s="25" customFormat="1">
      <c r="E835" s="104"/>
      <c r="F835" s="104"/>
    </row>
    <row r="836" spans="5:6" s="25" customFormat="1">
      <c r="E836" s="104"/>
      <c r="F836" s="104"/>
    </row>
    <row r="837" spans="5:6" s="25" customFormat="1">
      <c r="E837" s="104"/>
      <c r="F837" s="104"/>
    </row>
    <row r="838" spans="5:6" s="25" customFormat="1">
      <c r="E838" s="104"/>
      <c r="F838" s="104"/>
    </row>
    <row r="839" spans="5:6" s="25" customFormat="1">
      <c r="E839" s="104"/>
      <c r="F839" s="104"/>
    </row>
    <row r="840" spans="5:6" s="25" customFormat="1">
      <c r="E840" s="104"/>
      <c r="F840" s="104"/>
    </row>
    <row r="841" spans="5:6" s="25" customFormat="1">
      <c r="E841" s="104"/>
      <c r="F841" s="104"/>
    </row>
    <row r="842" spans="5:6" s="25" customFormat="1">
      <c r="E842" s="104"/>
      <c r="F842" s="104"/>
    </row>
    <row r="843" spans="5:6" s="25" customFormat="1">
      <c r="E843" s="104"/>
      <c r="F843" s="104"/>
    </row>
    <row r="844" spans="5:6" s="25" customFormat="1">
      <c r="E844" s="104"/>
      <c r="F844" s="104"/>
    </row>
    <row r="845" spans="5:6" s="25" customFormat="1">
      <c r="E845" s="104"/>
      <c r="F845" s="104"/>
    </row>
    <row r="846" spans="5:6" s="25" customFormat="1">
      <c r="E846" s="104"/>
      <c r="F846" s="104"/>
    </row>
    <row r="847" spans="5:6" s="25" customFormat="1">
      <c r="E847" s="104"/>
      <c r="F847" s="104"/>
    </row>
    <row r="848" spans="5:6" s="25" customFormat="1">
      <c r="E848" s="104"/>
      <c r="F848" s="104"/>
    </row>
    <row r="849" spans="5:6" s="25" customFormat="1">
      <c r="E849" s="104"/>
      <c r="F849" s="104"/>
    </row>
    <row r="850" spans="5:6" s="25" customFormat="1">
      <c r="E850" s="104"/>
      <c r="F850" s="104"/>
    </row>
    <row r="851" spans="5:6" s="25" customFormat="1">
      <c r="E851" s="104"/>
      <c r="F851" s="104"/>
    </row>
    <row r="852" spans="5:6" s="25" customFormat="1">
      <c r="E852" s="104"/>
      <c r="F852" s="104"/>
    </row>
    <row r="853" spans="5:6" s="25" customFormat="1">
      <c r="E853" s="104"/>
      <c r="F853" s="104"/>
    </row>
    <row r="854" spans="5:6" s="25" customFormat="1">
      <c r="E854" s="104"/>
      <c r="F854" s="104"/>
    </row>
    <row r="855" spans="5:6" s="25" customFormat="1">
      <c r="E855" s="104"/>
      <c r="F855" s="104"/>
    </row>
    <row r="856" spans="5:6" s="25" customFormat="1">
      <c r="E856" s="104"/>
      <c r="F856" s="104"/>
    </row>
    <row r="857" spans="5:6" s="25" customFormat="1">
      <c r="E857" s="104"/>
      <c r="F857" s="104"/>
    </row>
    <row r="858" spans="5:6" s="25" customFormat="1">
      <c r="E858" s="104"/>
      <c r="F858" s="104"/>
    </row>
    <row r="859" spans="5:6" s="25" customFormat="1">
      <c r="E859" s="104"/>
      <c r="F859" s="104"/>
    </row>
    <row r="860" spans="5:6" s="25" customFormat="1">
      <c r="E860" s="104"/>
      <c r="F860" s="104"/>
    </row>
    <row r="861" spans="5:6" s="25" customFormat="1">
      <c r="E861" s="104"/>
      <c r="F861" s="104"/>
    </row>
    <row r="862" spans="5:6" s="25" customFormat="1">
      <c r="E862" s="104"/>
      <c r="F862" s="104"/>
    </row>
    <row r="863" spans="5:6" s="25" customFormat="1">
      <c r="E863" s="104"/>
      <c r="F863" s="104"/>
    </row>
    <row r="864" spans="5:6" s="25" customFormat="1">
      <c r="E864" s="104"/>
      <c r="F864" s="104"/>
    </row>
    <row r="865" spans="5:6" s="25" customFormat="1">
      <c r="E865" s="104"/>
      <c r="F865" s="104"/>
    </row>
    <row r="866" spans="5:6" s="25" customFormat="1">
      <c r="E866" s="104"/>
      <c r="F866" s="104"/>
    </row>
    <row r="867" spans="5:6" s="25" customFormat="1">
      <c r="E867" s="104"/>
      <c r="F867" s="104"/>
    </row>
    <row r="868" spans="5:6" s="25" customFormat="1">
      <c r="E868" s="104"/>
      <c r="F868" s="104"/>
    </row>
    <row r="869" spans="5:6" s="25" customFormat="1">
      <c r="E869" s="104"/>
      <c r="F869" s="104"/>
    </row>
    <row r="870" spans="5:6" s="25" customFormat="1">
      <c r="E870" s="104"/>
      <c r="F870" s="104"/>
    </row>
    <row r="871" spans="5:6" s="25" customFormat="1">
      <c r="E871" s="104"/>
      <c r="F871" s="104"/>
    </row>
    <row r="872" spans="5:6" s="25" customFormat="1">
      <c r="E872" s="104"/>
      <c r="F872" s="104"/>
    </row>
    <row r="873" spans="5:6" s="25" customFormat="1">
      <c r="E873" s="104"/>
      <c r="F873" s="104"/>
    </row>
    <row r="874" spans="5:6" s="25" customFormat="1">
      <c r="E874" s="104"/>
      <c r="F874" s="104"/>
    </row>
    <row r="875" spans="5:6" s="25" customFormat="1">
      <c r="E875" s="104"/>
      <c r="F875" s="104"/>
    </row>
    <row r="876" spans="5:6" s="25" customFormat="1">
      <c r="E876" s="104"/>
      <c r="F876" s="104"/>
    </row>
    <row r="877" spans="5:6" s="25" customFormat="1">
      <c r="E877" s="104"/>
      <c r="F877" s="104"/>
    </row>
    <row r="878" spans="5:6" s="25" customFormat="1">
      <c r="E878" s="104"/>
      <c r="F878" s="104"/>
    </row>
    <row r="879" spans="5:6" s="25" customFormat="1">
      <c r="E879" s="104"/>
      <c r="F879" s="104"/>
    </row>
    <row r="880" spans="5:6" s="25" customFormat="1">
      <c r="E880" s="104"/>
      <c r="F880" s="104"/>
    </row>
    <row r="881" spans="5:6" s="25" customFormat="1">
      <c r="E881" s="104"/>
      <c r="F881" s="104"/>
    </row>
    <row r="882" spans="5:6" s="25" customFormat="1">
      <c r="E882" s="104"/>
      <c r="F882" s="104"/>
    </row>
    <row r="883" spans="5:6" s="25" customFormat="1">
      <c r="E883" s="104"/>
      <c r="F883" s="104"/>
    </row>
    <row r="884" spans="5:6" s="25" customFormat="1">
      <c r="E884" s="104"/>
      <c r="F884" s="104"/>
    </row>
    <row r="885" spans="5:6" s="25" customFormat="1">
      <c r="E885" s="104"/>
      <c r="F885" s="104"/>
    </row>
    <row r="886" spans="5:6" s="25" customFormat="1">
      <c r="E886" s="104"/>
      <c r="F886" s="104"/>
    </row>
    <row r="887" spans="5:6" s="25" customFormat="1">
      <c r="E887" s="104"/>
      <c r="F887" s="104"/>
    </row>
    <row r="888" spans="5:6" s="25" customFormat="1">
      <c r="E888" s="104"/>
      <c r="F888" s="104"/>
    </row>
    <row r="889" spans="5:6" s="25" customFormat="1">
      <c r="E889" s="104"/>
      <c r="F889" s="104"/>
    </row>
    <row r="890" spans="5:6" s="25" customFormat="1">
      <c r="E890" s="104"/>
      <c r="F890" s="104"/>
    </row>
    <row r="891" spans="5:6" s="25" customFormat="1">
      <c r="E891" s="104"/>
      <c r="F891" s="104"/>
    </row>
    <row r="892" spans="5:6" s="25" customFormat="1">
      <c r="E892" s="104"/>
      <c r="F892" s="104"/>
    </row>
    <row r="893" spans="5:6" s="25" customFormat="1">
      <c r="E893" s="104"/>
      <c r="F893" s="104"/>
    </row>
    <row r="894" spans="5:6" s="25" customFormat="1">
      <c r="E894" s="104"/>
      <c r="F894" s="104"/>
    </row>
    <row r="895" spans="5:6" s="25" customFormat="1">
      <c r="E895" s="104"/>
      <c r="F895" s="104"/>
    </row>
    <row r="896" spans="5:6" s="25" customFormat="1">
      <c r="E896" s="104"/>
      <c r="F896" s="104"/>
    </row>
    <row r="897" spans="5:6" s="25" customFormat="1">
      <c r="E897" s="104"/>
      <c r="F897" s="104"/>
    </row>
    <row r="898" spans="5:6" s="25" customFormat="1">
      <c r="E898" s="104"/>
      <c r="F898" s="104"/>
    </row>
    <row r="899" spans="5:6" s="25" customFormat="1">
      <c r="E899" s="104"/>
      <c r="F899" s="104"/>
    </row>
    <row r="900" spans="5:6" s="25" customFormat="1">
      <c r="E900" s="104"/>
      <c r="F900" s="104"/>
    </row>
    <row r="901" spans="5:6" s="25" customFormat="1">
      <c r="E901" s="104"/>
      <c r="F901" s="104"/>
    </row>
    <row r="902" spans="5:6" s="25" customFormat="1">
      <c r="E902" s="104"/>
      <c r="F902" s="104"/>
    </row>
    <row r="903" spans="5:6" s="25" customFormat="1">
      <c r="E903" s="104"/>
      <c r="F903" s="104"/>
    </row>
    <row r="904" spans="5:6" s="25" customFormat="1">
      <c r="E904" s="104"/>
      <c r="F904" s="104"/>
    </row>
    <row r="905" spans="5:6" s="25" customFormat="1">
      <c r="E905" s="104"/>
      <c r="F905" s="104"/>
    </row>
    <row r="906" spans="5:6" s="25" customFormat="1">
      <c r="E906" s="104"/>
      <c r="F906" s="104"/>
    </row>
    <row r="907" spans="5:6" s="25" customFormat="1">
      <c r="E907" s="104"/>
      <c r="F907" s="104"/>
    </row>
    <row r="908" spans="5:6" s="25" customFormat="1">
      <c r="E908" s="104"/>
      <c r="F908" s="104"/>
    </row>
    <row r="909" spans="5:6" s="25" customFormat="1">
      <c r="E909" s="104"/>
      <c r="F909" s="104"/>
    </row>
    <row r="910" spans="5:6" s="25" customFormat="1">
      <c r="E910" s="104"/>
      <c r="F910" s="104"/>
    </row>
    <row r="911" spans="5:6" s="25" customFormat="1">
      <c r="E911" s="104"/>
      <c r="F911" s="104"/>
    </row>
    <row r="912" spans="5:6" s="25" customFormat="1">
      <c r="E912" s="104"/>
      <c r="F912" s="104"/>
    </row>
    <row r="913" spans="5:6" s="25" customFormat="1">
      <c r="E913" s="104"/>
      <c r="F913" s="104"/>
    </row>
    <row r="914" spans="5:6" s="25" customFormat="1">
      <c r="E914" s="104"/>
      <c r="F914" s="104"/>
    </row>
    <row r="915" spans="5:6" s="25" customFormat="1">
      <c r="E915" s="104"/>
      <c r="F915" s="104"/>
    </row>
    <row r="916" spans="5:6" s="25" customFormat="1">
      <c r="E916" s="104"/>
      <c r="F916" s="104"/>
    </row>
    <row r="917" spans="5:6" s="25" customFormat="1">
      <c r="E917" s="104"/>
      <c r="F917" s="104"/>
    </row>
    <row r="918" spans="5:6" s="25" customFormat="1">
      <c r="E918" s="104"/>
      <c r="F918" s="104"/>
    </row>
    <row r="919" spans="5:6" s="25" customFormat="1">
      <c r="E919" s="104"/>
      <c r="F919" s="104"/>
    </row>
    <row r="920" spans="5:6" s="25" customFormat="1">
      <c r="E920" s="104"/>
      <c r="F920" s="104"/>
    </row>
    <row r="921" spans="5:6" s="25" customFormat="1">
      <c r="E921" s="104"/>
      <c r="F921" s="104"/>
    </row>
    <row r="922" spans="5:6" s="25" customFormat="1">
      <c r="E922" s="104"/>
      <c r="F922" s="104"/>
    </row>
    <row r="923" spans="5:6" s="25" customFormat="1">
      <c r="E923" s="104"/>
      <c r="F923" s="104"/>
    </row>
    <row r="924" spans="5:6" s="25" customFormat="1">
      <c r="E924" s="104"/>
      <c r="F924" s="104"/>
    </row>
    <row r="925" spans="5:6" s="25" customFormat="1">
      <c r="E925" s="104"/>
      <c r="F925" s="104"/>
    </row>
    <row r="926" spans="5:6" s="25" customFormat="1">
      <c r="E926" s="104"/>
      <c r="F926" s="104"/>
    </row>
    <row r="927" spans="5:6" s="25" customFormat="1">
      <c r="E927" s="104"/>
      <c r="F927" s="104"/>
    </row>
    <row r="928" spans="5:6" s="25" customFormat="1">
      <c r="E928" s="104"/>
      <c r="F928" s="104"/>
    </row>
    <row r="929" spans="5:6" s="25" customFormat="1">
      <c r="E929" s="104"/>
      <c r="F929" s="104"/>
    </row>
    <row r="930" spans="5:6" s="25" customFormat="1">
      <c r="E930" s="104"/>
      <c r="F930" s="104"/>
    </row>
    <row r="931" spans="5:6" s="25" customFormat="1">
      <c r="E931" s="104"/>
      <c r="F931" s="104"/>
    </row>
    <row r="932" spans="5:6" s="25" customFormat="1">
      <c r="E932" s="104"/>
      <c r="F932" s="104"/>
    </row>
    <row r="933" spans="5:6" s="25" customFormat="1">
      <c r="E933" s="104"/>
      <c r="F933" s="104"/>
    </row>
    <row r="934" spans="5:6" s="25" customFormat="1">
      <c r="E934" s="104"/>
      <c r="F934" s="104"/>
    </row>
    <row r="935" spans="5:6" s="25" customFormat="1">
      <c r="E935" s="104"/>
      <c r="F935" s="104"/>
    </row>
    <row r="936" spans="5:6" s="25" customFormat="1">
      <c r="E936" s="104"/>
      <c r="F936" s="104"/>
    </row>
    <row r="937" spans="5:6" s="25" customFormat="1">
      <c r="E937" s="104"/>
      <c r="F937" s="104"/>
    </row>
    <row r="938" spans="5:6" s="25" customFormat="1">
      <c r="E938" s="104"/>
      <c r="F938" s="104"/>
    </row>
    <row r="939" spans="5:6" s="25" customFormat="1">
      <c r="E939" s="104"/>
      <c r="F939" s="104"/>
    </row>
    <row r="940" spans="5:6" s="25" customFormat="1">
      <c r="E940" s="104"/>
      <c r="F940" s="104"/>
    </row>
    <row r="941" spans="5:6" s="25" customFormat="1">
      <c r="E941" s="104"/>
      <c r="F941" s="104"/>
    </row>
    <row r="942" spans="5:6" s="25" customFormat="1">
      <c r="E942" s="104"/>
      <c r="F942" s="104"/>
    </row>
    <row r="943" spans="5:6" s="25" customFormat="1">
      <c r="E943" s="104"/>
      <c r="F943" s="104"/>
    </row>
    <row r="944" spans="5:6" s="25" customFormat="1">
      <c r="E944" s="104"/>
      <c r="F944" s="104"/>
    </row>
    <row r="945" spans="5:6" s="25" customFormat="1">
      <c r="E945" s="104"/>
      <c r="F945" s="104"/>
    </row>
    <row r="946" spans="5:6" s="25" customFormat="1">
      <c r="E946" s="104"/>
      <c r="F946" s="104"/>
    </row>
    <row r="947" spans="5:6" s="25" customFormat="1">
      <c r="E947" s="104"/>
      <c r="F947" s="104"/>
    </row>
    <row r="948" spans="5:6" s="25" customFormat="1">
      <c r="E948" s="104"/>
      <c r="F948" s="104"/>
    </row>
    <row r="949" spans="5:6" s="25" customFormat="1">
      <c r="E949" s="104"/>
      <c r="F949" s="104"/>
    </row>
  </sheetData>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116"/>
  <sheetViews>
    <sheetView zoomScaleNormal="100" workbookViewId="0">
      <selection activeCell="A20" sqref="A20:A27"/>
    </sheetView>
  </sheetViews>
  <sheetFormatPr defaultRowHeight="15"/>
  <cols>
    <col min="1" max="1" width="14.28515625" style="4" customWidth="1"/>
    <col min="2" max="3" width="16" customWidth="1"/>
    <col min="4" max="5" width="13" customWidth="1"/>
    <col min="6" max="6" width="16.7109375" customWidth="1"/>
    <col min="7" max="7" width="16.7109375" style="4" customWidth="1"/>
    <col min="8" max="16" width="16.7109375" customWidth="1"/>
    <col min="17" max="17" width="17.85546875" customWidth="1"/>
  </cols>
  <sheetData>
    <row r="1" spans="1:17">
      <c r="A1" s="4" t="s">
        <v>12</v>
      </c>
      <c r="B1" t="s">
        <v>705</v>
      </c>
      <c r="C1" t="s">
        <v>703</v>
      </c>
      <c r="D1" t="s">
        <v>706</v>
      </c>
      <c r="E1" t="s">
        <v>704</v>
      </c>
      <c r="F1" t="s">
        <v>707</v>
      </c>
      <c r="G1" s="4" t="s">
        <v>712</v>
      </c>
      <c r="H1" s="4" t="s">
        <v>708</v>
      </c>
      <c r="I1" s="4" t="s">
        <v>709</v>
      </c>
      <c r="J1" s="4" t="s">
        <v>710</v>
      </c>
      <c r="K1" s="4" t="s">
        <v>711</v>
      </c>
      <c r="L1" s="4" t="s">
        <v>713</v>
      </c>
      <c r="M1" s="4" t="s">
        <v>714</v>
      </c>
      <c r="N1" s="4" t="s">
        <v>715</v>
      </c>
      <c r="O1" s="4" t="s">
        <v>716</v>
      </c>
      <c r="P1" s="4" t="s">
        <v>718</v>
      </c>
      <c r="Q1" s="4" t="s">
        <v>717</v>
      </c>
    </row>
    <row r="2" spans="1:17">
      <c r="A2" s="4" t="s">
        <v>719</v>
      </c>
      <c r="B2" s="16" t="s">
        <v>135</v>
      </c>
      <c r="C2" s="16" t="s">
        <v>1103</v>
      </c>
      <c r="D2" s="12" t="s">
        <v>216</v>
      </c>
      <c r="E2" s="12" t="s">
        <v>724</v>
      </c>
      <c r="F2" s="18" t="s">
        <v>216</v>
      </c>
      <c r="G2" s="18" t="s">
        <v>1308</v>
      </c>
      <c r="H2" s="15" t="s">
        <v>35</v>
      </c>
      <c r="I2" s="15" t="s">
        <v>1020</v>
      </c>
      <c r="J2" s="13" t="s">
        <v>216</v>
      </c>
      <c r="K2" s="13" t="s">
        <v>827</v>
      </c>
      <c r="L2" s="17" t="s">
        <v>552</v>
      </c>
      <c r="M2" s="17" t="s">
        <v>1192</v>
      </c>
      <c r="N2" s="19" t="s">
        <v>216</v>
      </c>
      <c r="O2" s="19" t="s">
        <v>1396</v>
      </c>
      <c r="P2" s="14" t="s">
        <v>552</v>
      </c>
      <c r="Q2" s="14" t="s">
        <v>921</v>
      </c>
    </row>
    <row r="3" spans="1:17">
      <c r="A3" s="4" t="s">
        <v>720</v>
      </c>
      <c r="B3" s="16" t="s">
        <v>137</v>
      </c>
      <c r="C3" s="16" t="s">
        <v>1104</v>
      </c>
      <c r="D3" s="12" t="s">
        <v>344</v>
      </c>
      <c r="E3" s="12" t="s">
        <v>725</v>
      </c>
      <c r="F3" s="18" t="s">
        <v>273</v>
      </c>
      <c r="G3" s="18" t="s">
        <v>1309</v>
      </c>
      <c r="H3" s="15" t="s">
        <v>36</v>
      </c>
      <c r="I3" s="15" t="s">
        <v>1021</v>
      </c>
      <c r="J3" s="13" t="s">
        <v>273</v>
      </c>
      <c r="K3" s="13" t="s">
        <v>828</v>
      </c>
      <c r="L3" s="17" t="s">
        <v>652</v>
      </c>
      <c r="M3" s="17" t="s">
        <v>1193</v>
      </c>
      <c r="N3" s="19" t="s">
        <v>217</v>
      </c>
      <c r="O3" s="19" t="s">
        <v>1397</v>
      </c>
      <c r="P3" s="14" t="s">
        <v>216</v>
      </c>
      <c r="Q3" s="14" t="s">
        <v>922</v>
      </c>
    </row>
    <row r="4" spans="1:17">
      <c r="A4" s="4" t="s">
        <v>233</v>
      </c>
      <c r="B4" s="16" t="s">
        <v>138</v>
      </c>
      <c r="C4" s="16" t="s">
        <v>1105</v>
      </c>
      <c r="D4" s="12" t="s">
        <v>345</v>
      </c>
      <c r="E4" s="12" t="s">
        <v>726</v>
      </c>
      <c r="F4" s="18" t="s">
        <v>217</v>
      </c>
      <c r="G4" s="18" t="s">
        <v>1310</v>
      </c>
      <c r="H4" s="15" t="s">
        <v>37</v>
      </c>
      <c r="I4" s="15" t="s">
        <v>1022</v>
      </c>
      <c r="J4" s="13" t="s">
        <v>274</v>
      </c>
      <c r="K4" s="13" t="s">
        <v>829</v>
      </c>
      <c r="L4" s="17" t="s">
        <v>653</v>
      </c>
      <c r="M4" s="17" t="s">
        <v>1194</v>
      </c>
      <c r="N4" s="19" t="s">
        <v>218</v>
      </c>
      <c r="O4" s="19" t="s">
        <v>1398</v>
      </c>
      <c r="P4" s="14" t="s">
        <v>553</v>
      </c>
      <c r="Q4" s="14" t="s">
        <v>923</v>
      </c>
    </row>
    <row r="5" spans="1:17">
      <c r="A5" s="4" t="s">
        <v>722</v>
      </c>
      <c r="B5" s="16" t="s">
        <v>139</v>
      </c>
      <c r="C5" s="16" t="s">
        <v>1106</v>
      </c>
      <c r="D5" s="12" t="s">
        <v>276</v>
      </c>
      <c r="E5" s="12" t="s">
        <v>727</v>
      </c>
      <c r="F5" s="18" t="s">
        <v>604</v>
      </c>
      <c r="G5" s="18" t="s">
        <v>1311</v>
      </c>
      <c r="H5" s="15" t="s">
        <v>38</v>
      </c>
      <c r="I5" s="15" t="s">
        <v>1023</v>
      </c>
      <c r="J5" s="13" t="s">
        <v>140</v>
      </c>
      <c r="K5" s="13" t="s">
        <v>830</v>
      </c>
      <c r="L5" s="17" t="s">
        <v>654</v>
      </c>
      <c r="M5" s="17" t="s">
        <v>1195</v>
      </c>
      <c r="N5" s="19" t="s">
        <v>219</v>
      </c>
      <c r="O5" s="19" t="s">
        <v>1399</v>
      </c>
      <c r="P5" s="14" t="s">
        <v>554</v>
      </c>
      <c r="Q5" s="14" t="s">
        <v>924</v>
      </c>
    </row>
    <row r="6" spans="1:17">
      <c r="A6" s="4" t="s">
        <v>702</v>
      </c>
      <c r="B6" s="16" t="s">
        <v>140</v>
      </c>
      <c r="C6" s="16" t="s">
        <v>1107</v>
      </c>
      <c r="D6" s="12" t="s">
        <v>143</v>
      </c>
      <c r="E6" s="12" t="s">
        <v>728</v>
      </c>
      <c r="F6" s="18" t="s">
        <v>605</v>
      </c>
      <c r="G6" s="18" t="s">
        <v>1312</v>
      </c>
      <c r="H6" s="15" t="s">
        <v>39</v>
      </c>
      <c r="I6" s="15" t="s">
        <v>1024</v>
      </c>
      <c r="J6" s="13" t="s">
        <v>275</v>
      </c>
      <c r="K6" s="13" t="s">
        <v>831</v>
      </c>
      <c r="L6" s="17" t="s">
        <v>42</v>
      </c>
      <c r="M6" s="17" t="s">
        <v>1196</v>
      </c>
      <c r="N6" s="19" t="s">
        <v>143</v>
      </c>
      <c r="O6" s="19" t="s">
        <v>1400</v>
      </c>
      <c r="P6" s="14" t="s">
        <v>555</v>
      </c>
      <c r="Q6" s="14" t="s">
        <v>925</v>
      </c>
    </row>
    <row r="7" spans="1:17">
      <c r="A7" s="4" t="s">
        <v>723</v>
      </c>
      <c r="B7" s="16" t="s">
        <v>141</v>
      </c>
      <c r="C7" s="16" t="s">
        <v>1108</v>
      </c>
      <c r="D7" s="12" t="s">
        <v>346</v>
      </c>
      <c r="E7" s="12" t="s">
        <v>729</v>
      </c>
      <c r="F7" s="18" t="s">
        <v>606</v>
      </c>
      <c r="G7" s="18" t="s">
        <v>1313</v>
      </c>
      <c r="H7" s="15" t="s">
        <v>40</v>
      </c>
      <c r="I7" s="15" t="s">
        <v>1025</v>
      </c>
      <c r="J7" s="13" t="s">
        <v>276</v>
      </c>
      <c r="K7" s="13" t="s">
        <v>832</v>
      </c>
      <c r="L7" s="17" t="s">
        <v>655</v>
      </c>
      <c r="M7" s="17" t="s">
        <v>1197</v>
      </c>
      <c r="N7" s="19" t="s">
        <v>220</v>
      </c>
      <c r="O7" s="19" t="s">
        <v>1401</v>
      </c>
      <c r="P7" s="14" t="s">
        <v>140</v>
      </c>
      <c r="Q7" s="14" t="s">
        <v>926</v>
      </c>
    </row>
    <row r="8" spans="1:17">
      <c r="A8" s="4" t="s">
        <v>312</v>
      </c>
      <c r="B8" s="16" t="s">
        <v>142</v>
      </c>
      <c r="C8" s="16" t="s">
        <v>1109</v>
      </c>
      <c r="D8" s="12" t="s">
        <v>47</v>
      </c>
      <c r="E8" s="12" t="s">
        <v>730</v>
      </c>
      <c r="F8" s="18" t="s">
        <v>607</v>
      </c>
      <c r="G8" s="18" t="s">
        <v>1314</v>
      </c>
      <c r="H8" s="15" t="s">
        <v>41</v>
      </c>
      <c r="I8" s="15" t="s">
        <v>1026</v>
      </c>
      <c r="J8" s="13" t="s">
        <v>143</v>
      </c>
      <c r="K8" s="13" t="s">
        <v>833</v>
      </c>
      <c r="L8" s="17" t="s">
        <v>656</v>
      </c>
      <c r="M8" s="17" t="s">
        <v>1198</v>
      </c>
      <c r="N8" s="19" t="s">
        <v>221</v>
      </c>
      <c r="O8" s="19" t="s">
        <v>1402</v>
      </c>
      <c r="P8" s="14" t="s">
        <v>556</v>
      </c>
      <c r="Q8" s="14" t="s">
        <v>927</v>
      </c>
    </row>
    <row r="9" spans="1:17">
      <c r="A9" s="4" t="s">
        <v>721</v>
      </c>
      <c r="B9" s="16" t="s">
        <v>143</v>
      </c>
      <c r="C9" s="16" t="s">
        <v>1110</v>
      </c>
      <c r="D9" s="12" t="s">
        <v>277</v>
      </c>
      <c r="E9" s="12" t="s">
        <v>731</v>
      </c>
      <c r="F9" s="18" t="s">
        <v>143</v>
      </c>
      <c r="G9" s="18" t="s">
        <v>1315</v>
      </c>
      <c r="H9" s="15" t="s">
        <v>42</v>
      </c>
      <c r="I9" s="15" t="s">
        <v>1027</v>
      </c>
      <c r="J9" s="13" t="s">
        <v>277</v>
      </c>
      <c r="K9" s="13" t="s">
        <v>834</v>
      </c>
      <c r="L9" s="17" t="s">
        <v>140</v>
      </c>
      <c r="M9" s="17" t="s">
        <v>1199</v>
      </c>
      <c r="N9" s="19" t="s">
        <v>222</v>
      </c>
      <c r="O9" s="19" t="s">
        <v>1403</v>
      </c>
      <c r="P9" s="14" t="s">
        <v>276</v>
      </c>
      <c r="Q9" s="14" t="s">
        <v>928</v>
      </c>
    </row>
    <row r="10" spans="1:17">
      <c r="B10" s="16" t="s">
        <v>144</v>
      </c>
      <c r="C10" s="16" t="s">
        <v>1111</v>
      </c>
      <c r="D10" s="12" t="s">
        <v>48</v>
      </c>
      <c r="E10" s="12" t="s">
        <v>732</v>
      </c>
      <c r="F10" s="18" t="s">
        <v>560</v>
      </c>
      <c r="G10" s="18" t="s">
        <v>1316</v>
      </c>
      <c r="H10" s="15" t="s">
        <v>43</v>
      </c>
      <c r="I10" s="15" t="s">
        <v>1028</v>
      </c>
      <c r="J10" s="13" t="s">
        <v>48</v>
      </c>
      <c r="K10" s="13" t="s">
        <v>835</v>
      </c>
      <c r="L10" s="17" t="s">
        <v>657</v>
      </c>
      <c r="M10" s="17" t="s">
        <v>1200</v>
      </c>
      <c r="N10" s="19" t="s">
        <v>21</v>
      </c>
      <c r="O10" s="19" t="s">
        <v>1404</v>
      </c>
      <c r="P10" s="14" t="s">
        <v>557</v>
      </c>
      <c r="Q10" s="14" t="s">
        <v>929</v>
      </c>
    </row>
    <row r="11" spans="1:17">
      <c r="A11" s="4" t="s">
        <v>1478</v>
      </c>
      <c r="B11" s="16" t="s">
        <v>145</v>
      </c>
      <c r="C11" s="16" t="s">
        <v>1112</v>
      </c>
      <c r="D11" s="12" t="s">
        <v>347</v>
      </c>
      <c r="E11" s="12" t="s">
        <v>733</v>
      </c>
      <c r="F11" s="18" t="s">
        <v>277</v>
      </c>
      <c r="G11" s="18" t="s">
        <v>1317</v>
      </c>
      <c r="H11" s="15" t="s">
        <v>44</v>
      </c>
      <c r="I11" s="15" t="s">
        <v>1029</v>
      </c>
      <c r="J11" s="13" t="s">
        <v>223</v>
      </c>
      <c r="K11" s="13" t="s">
        <v>836</v>
      </c>
      <c r="L11" s="17" t="s">
        <v>276</v>
      </c>
      <c r="M11" s="17" t="s">
        <v>1201</v>
      </c>
      <c r="N11" s="19" t="s">
        <v>223</v>
      </c>
      <c r="O11" s="19" t="s">
        <v>1405</v>
      </c>
      <c r="P11" s="14" t="s">
        <v>558</v>
      </c>
      <c r="Q11" s="14" t="s">
        <v>930</v>
      </c>
    </row>
    <row r="12" spans="1:17">
      <c r="A12" s="8" t="s">
        <v>343</v>
      </c>
      <c r="B12" s="16" t="s">
        <v>48</v>
      </c>
      <c r="C12" s="16" t="s">
        <v>1113</v>
      </c>
      <c r="D12" s="12" t="s">
        <v>348</v>
      </c>
      <c r="E12" s="12" t="s">
        <v>734</v>
      </c>
      <c r="F12" s="18" t="s">
        <v>347</v>
      </c>
      <c r="G12" s="18" t="s">
        <v>1318</v>
      </c>
      <c r="H12" s="15" t="s">
        <v>45</v>
      </c>
      <c r="I12" s="15" t="s">
        <v>1030</v>
      </c>
      <c r="J12" s="13" t="s">
        <v>147</v>
      </c>
      <c r="K12" s="13" t="s">
        <v>837</v>
      </c>
      <c r="L12" s="17" t="s">
        <v>558</v>
      </c>
      <c r="M12" s="17" t="s">
        <v>1202</v>
      </c>
      <c r="N12" s="19" t="s">
        <v>224</v>
      </c>
      <c r="O12" s="19" t="s">
        <v>1406</v>
      </c>
      <c r="P12" s="14" t="s">
        <v>559</v>
      </c>
      <c r="Q12" s="14" t="s">
        <v>931</v>
      </c>
    </row>
    <row r="13" spans="1:17">
      <c r="A13" s="8" t="s">
        <v>272</v>
      </c>
      <c r="B13" s="16" t="s">
        <v>21</v>
      </c>
      <c r="C13" s="16" t="s">
        <v>1114</v>
      </c>
      <c r="D13" s="12" t="s">
        <v>223</v>
      </c>
      <c r="E13" s="12" t="s">
        <v>735</v>
      </c>
      <c r="F13" s="18" t="s">
        <v>223</v>
      </c>
      <c r="G13" s="18" t="s">
        <v>1319</v>
      </c>
      <c r="H13" s="15" t="s">
        <v>46</v>
      </c>
      <c r="I13" s="15" t="s">
        <v>1031</v>
      </c>
      <c r="J13" s="13" t="s">
        <v>52</v>
      </c>
      <c r="K13" s="13" t="s">
        <v>838</v>
      </c>
      <c r="L13" s="17" t="s">
        <v>560</v>
      </c>
      <c r="M13" s="17" t="s">
        <v>1203</v>
      </c>
      <c r="N13" s="19" t="s">
        <v>53</v>
      </c>
      <c r="O13" s="19" t="s">
        <v>1407</v>
      </c>
      <c r="P13" s="14" t="s">
        <v>560</v>
      </c>
      <c r="Q13" s="14" t="s">
        <v>932</v>
      </c>
    </row>
    <row r="14" spans="1:17">
      <c r="A14" s="8" t="s">
        <v>551</v>
      </c>
      <c r="B14" s="16" t="s">
        <v>146</v>
      </c>
      <c r="C14" s="16" t="s">
        <v>1115</v>
      </c>
      <c r="D14" s="12" t="s">
        <v>147</v>
      </c>
      <c r="E14" s="12" t="s">
        <v>736</v>
      </c>
      <c r="F14" s="18" t="s">
        <v>608</v>
      </c>
      <c r="G14" s="18" t="s">
        <v>1320</v>
      </c>
      <c r="H14" s="15" t="s">
        <v>47</v>
      </c>
      <c r="I14" s="15" t="s">
        <v>1032</v>
      </c>
      <c r="J14" s="13" t="s">
        <v>53</v>
      </c>
      <c r="K14" s="13" t="s">
        <v>839</v>
      </c>
      <c r="L14" s="17" t="s">
        <v>658</v>
      </c>
      <c r="M14" s="17" t="s">
        <v>1204</v>
      </c>
      <c r="N14" s="19" t="s">
        <v>225</v>
      </c>
      <c r="O14" s="19" t="s">
        <v>1408</v>
      </c>
      <c r="P14" s="14" t="s">
        <v>47</v>
      </c>
      <c r="Q14" s="14" t="s">
        <v>933</v>
      </c>
    </row>
    <row r="15" spans="1:17">
      <c r="A15" s="8" t="s">
        <v>34</v>
      </c>
      <c r="B15" s="16" t="s">
        <v>147</v>
      </c>
      <c r="C15" s="16" t="s">
        <v>1116</v>
      </c>
      <c r="D15" s="12" t="s">
        <v>52</v>
      </c>
      <c r="E15" s="12" t="s">
        <v>737</v>
      </c>
      <c r="F15" s="18" t="s">
        <v>52</v>
      </c>
      <c r="G15" s="18" t="s">
        <v>1321</v>
      </c>
      <c r="H15" s="15" t="s">
        <v>48</v>
      </c>
      <c r="I15" s="15" t="s">
        <v>1033</v>
      </c>
      <c r="J15" s="13" t="s">
        <v>278</v>
      </c>
      <c r="K15" s="13" t="s">
        <v>840</v>
      </c>
      <c r="L15" s="17" t="s">
        <v>659</v>
      </c>
      <c r="M15" s="17" t="s">
        <v>1205</v>
      </c>
      <c r="N15" s="19" t="s">
        <v>153</v>
      </c>
      <c r="O15" s="19" t="s">
        <v>1409</v>
      </c>
      <c r="P15" s="14" t="s">
        <v>277</v>
      </c>
      <c r="Q15" s="14" t="s">
        <v>934</v>
      </c>
    </row>
    <row r="16" spans="1:17">
      <c r="A16" s="8" t="s">
        <v>134</v>
      </c>
      <c r="B16" s="16" t="s">
        <v>148</v>
      </c>
      <c r="C16" s="16" t="s">
        <v>1117</v>
      </c>
      <c r="D16" s="12" t="s">
        <v>349</v>
      </c>
      <c r="E16" s="12" t="s">
        <v>738</v>
      </c>
      <c r="F16" s="18" t="s">
        <v>613</v>
      </c>
      <c r="G16" s="18" t="s">
        <v>1322</v>
      </c>
      <c r="H16" s="15" t="s">
        <v>49</v>
      </c>
      <c r="I16" s="15" t="s">
        <v>1034</v>
      </c>
      <c r="J16" s="13" t="s">
        <v>279</v>
      </c>
      <c r="K16" s="13" t="s">
        <v>841</v>
      </c>
      <c r="L16" s="17" t="s">
        <v>660</v>
      </c>
      <c r="M16" s="17" t="s">
        <v>1206</v>
      </c>
      <c r="N16" s="19" t="s">
        <v>226</v>
      </c>
      <c r="O16" s="19" t="s">
        <v>1410</v>
      </c>
      <c r="P16" s="14" t="s">
        <v>48</v>
      </c>
      <c r="Q16" s="14" t="s">
        <v>935</v>
      </c>
    </row>
    <row r="17" spans="1:17">
      <c r="A17" s="8" t="s">
        <v>651</v>
      </c>
      <c r="B17" s="16" t="s">
        <v>149</v>
      </c>
      <c r="C17" s="16" t="s">
        <v>1118</v>
      </c>
      <c r="D17" s="12" t="s">
        <v>149</v>
      </c>
      <c r="E17" s="12" t="s">
        <v>739</v>
      </c>
      <c r="F17" s="18" t="s">
        <v>615</v>
      </c>
      <c r="G17" s="18" t="s">
        <v>1323</v>
      </c>
      <c r="H17" s="15" t="s">
        <v>50</v>
      </c>
      <c r="I17" s="15" t="s">
        <v>1035</v>
      </c>
      <c r="J17" s="13" t="s">
        <v>280</v>
      </c>
      <c r="K17" s="13" t="s">
        <v>842</v>
      </c>
      <c r="L17" s="17" t="s">
        <v>1207</v>
      </c>
      <c r="M17" s="17" t="s">
        <v>1208</v>
      </c>
      <c r="N17" s="19" t="s">
        <v>154</v>
      </c>
      <c r="O17" s="19" t="s">
        <v>1411</v>
      </c>
      <c r="P17" s="14" t="s">
        <v>561</v>
      </c>
      <c r="Q17" s="14" t="s">
        <v>936</v>
      </c>
    </row>
    <row r="18" spans="1:17">
      <c r="A18" s="8" t="s">
        <v>603</v>
      </c>
      <c r="B18" s="16" t="s">
        <v>150</v>
      </c>
      <c r="C18" s="16" t="s">
        <v>1119</v>
      </c>
      <c r="D18" s="12" t="s">
        <v>53</v>
      </c>
      <c r="E18" s="12" t="s">
        <v>740</v>
      </c>
      <c r="F18" s="18" t="s">
        <v>53</v>
      </c>
      <c r="G18" s="18" t="s">
        <v>1324</v>
      </c>
      <c r="H18" s="15" t="s">
        <v>21</v>
      </c>
      <c r="I18" s="15" t="s">
        <v>1036</v>
      </c>
      <c r="J18" s="13" t="s">
        <v>351</v>
      </c>
      <c r="K18" s="13" t="s">
        <v>843</v>
      </c>
      <c r="L18" s="17" t="s">
        <v>277</v>
      </c>
      <c r="M18" s="17" t="s">
        <v>1209</v>
      </c>
      <c r="N18" s="19" t="s">
        <v>227</v>
      </c>
      <c r="O18" s="19" t="s">
        <v>1412</v>
      </c>
      <c r="P18" s="14" t="s">
        <v>562</v>
      </c>
      <c r="Q18" s="14" t="s">
        <v>937</v>
      </c>
    </row>
    <row r="19" spans="1:17">
      <c r="A19" s="8" t="s">
        <v>20</v>
      </c>
      <c r="B19" s="16" t="s">
        <v>151</v>
      </c>
      <c r="C19" s="16" t="s">
        <v>1120</v>
      </c>
      <c r="D19" s="12" t="s">
        <v>350</v>
      </c>
      <c r="E19" s="12" t="s">
        <v>741</v>
      </c>
      <c r="F19" s="18" t="s">
        <v>616</v>
      </c>
      <c r="G19" s="18" t="s">
        <v>1325</v>
      </c>
      <c r="H19" s="15" t="s">
        <v>51</v>
      </c>
      <c r="I19" s="15" t="s">
        <v>1037</v>
      </c>
      <c r="J19" s="13" t="s">
        <v>281</v>
      </c>
      <c r="K19" s="13" t="s">
        <v>844</v>
      </c>
      <c r="L19" s="17" t="s">
        <v>661</v>
      </c>
      <c r="M19" s="17" t="s">
        <v>1210</v>
      </c>
      <c r="N19" s="19" t="s">
        <v>228</v>
      </c>
      <c r="O19" s="19" t="s">
        <v>1413</v>
      </c>
      <c r="P19" s="14" t="s">
        <v>563</v>
      </c>
      <c r="Q19" s="14" t="s">
        <v>938</v>
      </c>
    </row>
    <row r="20" spans="1:17">
      <c r="A20" s="232"/>
      <c r="B20" s="16" t="s">
        <v>152</v>
      </c>
      <c r="C20" s="16" t="s">
        <v>1121</v>
      </c>
      <c r="D20" s="12" t="s">
        <v>351</v>
      </c>
      <c r="E20" s="12" t="s">
        <v>742</v>
      </c>
      <c r="F20" s="18" t="s">
        <v>617</v>
      </c>
      <c r="G20" s="18" t="s">
        <v>1326</v>
      </c>
      <c r="H20" s="15" t="s">
        <v>52</v>
      </c>
      <c r="I20" s="15" t="s">
        <v>1038</v>
      </c>
      <c r="J20" s="13" t="s">
        <v>282</v>
      </c>
      <c r="K20" s="13" t="s">
        <v>845</v>
      </c>
      <c r="L20" s="17" t="s">
        <v>48</v>
      </c>
      <c r="M20" s="17" t="s">
        <v>1211</v>
      </c>
      <c r="N20" s="19" t="s">
        <v>229</v>
      </c>
      <c r="O20" s="19" t="s">
        <v>1414</v>
      </c>
      <c r="P20" s="14" t="s">
        <v>564</v>
      </c>
      <c r="Q20" s="14" t="s">
        <v>939</v>
      </c>
    </row>
    <row r="21" spans="1:17">
      <c r="A21" s="232"/>
      <c r="B21" s="16" t="s">
        <v>153</v>
      </c>
      <c r="C21" s="16" t="s">
        <v>1122</v>
      </c>
      <c r="D21" s="12" t="s">
        <v>352</v>
      </c>
      <c r="E21" s="12" t="s">
        <v>743</v>
      </c>
      <c r="F21" s="18" t="s">
        <v>618</v>
      </c>
      <c r="G21" s="18" t="s">
        <v>1327</v>
      </c>
      <c r="H21" s="15" t="s">
        <v>53</v>
      </c>
      <c r="I21" s="15" t="s">
        <v>1039</v>
      </c>
      <c r="J21" s="13" t="s">
        <v>283</v>
      </c>
      <c r="K21" s="13" t="s">
        <v>846</v>
      </c>
      <c r="L21" s="17" t="s">
        <v>561</v>
      </c>
      <c r="M21" s="17" t="s">
        <v>1212</v>
      </c>
      <c r="N21" s="19" t="s">
        <v>1415</v>
      </c>
      <c r="O21" s="19" t="s">
        <v>1416</v>
      </c>
      <c r="P21" s="14" t="s">
        <v>565</v>
      </c>
      <c r="Q21" s="14" t="s">
        <v>940</v>
      </c>
    </row>
    <row r="22" spans="1:17">
      <c r="A22" s="232"/>
      <c r="B22" s="16" t="s">
        <v>154</v>
      </c>
      <c r="C22" s="16" t="s">
        <v>1123</v>
      </c>
      <c r="D22" s="12" t="s">
        <v>154</v>
      </c>
      <c r="E22" s="12" t="s">
        <v>744</v>
      </c>
      <c r="F22" s="18" t="s">
        <v>281</v>
      </c>
      <c r="G22" s="18" t="s">
        <v>1328</v>
      </c>
      <c r="H22" s="15" t="s">
        <v>54</v>
      </c>
      <c r="I22" s="15" t="s">
        <v>1040</v>
      </c>
      <c r="J22" s="13" t="s">
        <v>284</v>
      </c>
      <c r="K22" s="13" t="s">
        <v>847</v>
      </c>
      <c r="L22" s="17" t="s">
        <v>662</v>
      </c>
      <c r="M22" s="17" t="s">
        <v>1213</v>
      </c>
      <c r="N22" s="19" t="s">
        <v>230</v>
      </c>
      <c r="O22" s="19" t="s">
        <v>1417</v>
      </c>
      <c r="P22" s="14" t="s">
        <v>147</v>
      </c>
      <c r="Q22" s="14" t="s">
        <v>941</v>
      </c>
    </row>
    <row r="23" spans="1:17">
      <c r="A23" s="232"/>
      <c r="B23" s="16" t="s">
        <v>155</v>
      </c>
      <c r="C23" s="16" t="s">
        <v>1124</v>
      </c>
      <c r="D23" s="12" t="s">
        <v>353</v>
      </c>
      <c r="E23" s="12" t="s">
        <v>745</v>
      </c>
      <c r="F23" s="18" t="s">
        <v>619</v>
      </c>
      <c r="G23" s="18" t="s">
        <v>1329</v>
      </c>
      <c r="H23" s="15" t="s">
        <v>55</v>
      </c>
      <c r="I23" s="15" t="s">
        <v>1041</v>
      </c>
      <c r="J23" s="13" t="s">
        <v>285</v>
      </c>
      <c r="K23" s="13" t="s">
        <v>848</v>
      </c>
      <c r="L23" s="17" t="s">
        <v>348</v>
      </c>
      <c r="M23" s="17" t="s">
        <v>1214</v>
      </c>
      <c r="N23" s="19" t="s">
        <v>159</v>
      </c>
      <c r="O23" s="19" t="s">
        <v>1418</v>
      </c>
      <c r="P23" s="14" t="s">
        <v>566</v>
      </c>
      <c r="Q23" s="14" t="s">
        <v>942</v>
      </c>
    </row>
    <row r="24" spans="1:17">
      <c r="A24" s="232"/>
      <c r="B24" s="16" t="s">
        <v>156</v>
      </c>
      <c r="C24" s="16" t="s">
        <v>1125</v>
      </c>
      <c r="D24" s="12" t="s">
        <v>354</v>
      </c>
      <c r="E24" s="12" t="s">
        <v>746</v>
      </c>
      <c r="F24" s="18" t="s">
        <v>621</v>
      </c>
      <c r="G24" s="18" t="s">
        <v>1330</v>
      </c>
      <c r="H24" s="15" t="s">
        <v>56</v>
      </c>
      <c r="I24" s="15" t="s">
        <v>1042</v>
      </c>
      <c r="J24" s="13" t="s">
        <v>286</v>
      </c>
      <c r="K24" s="13" t="s">
        <v>849</v>
      </c>
      <c r="L24" s="17" t="s">
        <v>223</v>
      </c>
      <c r="M24" s="17" t="s">
        <v>1215</v>
      </c>
      <c r="N24" s="19" t="s">
        <v>231</v>
      </c>
      <c r="O24" s="19" t="s">
        <v>1419</v>
      </c>
      <c r="P24" s="14" t="s">
        <v>52</v>
      </c>
      <c r="Q24" s="14" t="s">
        <v>943</v>
      </c>
    </row>
    <row r="25" spans="1:17">
      <c r="A25" s="232"/>
      <c r="B25" s="16" t="s">
        <v>157</v>
      </c>
      <c r="C25" s="16" t="s">
        <v>1126</v>
      </c>
      <c r="D25" s="12" t="s">
        <v>355</v>
      </c>
      <c r="E25" s="12" t="s">
        <v>747</v>
      </c>
      <c r="F25" s="18" t="s">
        <v>284</v>
      </c>
      <c r="G25" s="18" t="s">
        <v>1331</v>
      </c>
      <c r="H25" s="15" t="s">
        <v>57</v>
      </c>
      <c r="I25" s="15" t="s">
        <v>1043</v>
      </c>
      <c r="J25" s="13" t="s">
        <v>287</v>
      </c>
      <c r="K25" s="13" t="s">
        <v>850</v>
      </c>
      <c r="L25" s="17" t="s">
        <v>147</v>
      </c>
      <c r="M25" s="17" t="s">
        <v>1216</v>
      </c>
      <c r="N25" s="19" t="s">
        <v>232</v>
      </c>
      <c r="O25" s="19" t="s">
        <v>1420</v>
      </c>
      <c r="P25" s="14" t="s">
        <v>53</v>
      </c>
      <c r="Q25" s="14" t="s">
        <v>944</v>
      </c>
    </row>
    <row r="26" spans="1:17">
      <c r="A26" s="232"/>
      <c r="B26" s="16" t="s">
        <v>158</v>
      </c>
      <c r="C26" s="16" t="s">
        <v>1127</v>
      </c>
      <c r="D26" s="12" t="s">
        <v>513</v>
      </c>
      <c r="E26" s="12" t="s">
        <v>748</v>
      </c>
      <c r="F26" s="18" t="s">
        <v>287</v>
      </c>
      <c r="G26" s="18" t="s">
        <v>1332</v>
      </c>
      <c r="H26" s="15" t="s">
        <v>58</v>
      </c>
      <c r="I26" s="15" t="s">
        <v>1044</v>
      </c>
      <c r="J26" s="13" t="s">
        <v>288</v>
      </c>
      <c r="K26" s="13" t="s">
        <v>851</v>
      </c>
      <c r="L26" s="17" t="s">
        <v>52</v>
      </c>
      <c r="M26" s="17" t="s">
        <v>1217</v>
      </c>
      <c r="N26" s="19" t="s">
        <v>233</v>
      </c>
      <c r="O26" s="19" t="s">
        <v>1421</v>
      </c>
      <c r="P26" s="14" t="s">
        <v>567</v>
      </c>
      <c r="Q26" s="14" t="s">
        <v>945</v>
      </c>
    </row>
    <row r="27" spans="1:17">
      <c r="A27" s="232"/>
      <c r="B27" s="16" t="s">
        <v>159</v>
      </c>
      <c r="C27" s="16" t="s">
        <v>1128</v>
      </c>
      <c r="D27" s="12" t="s">
        <v>284</v>
      </c>
      <c r="E27" s="12" t="s">
        <v>749</v>
      </c>
      <c r="F27" s="18" t="s">
        <v>288</v>
      </c>
      <c r="G27" s="18" t="s">
        <v>1333</v>
      </c>
      <c r="H27" s="15" t="s">
        <v>59</v>
      </c>
      <c r="I27" s="15" t="s">
        <v>1045</v>
      </c>
      <c r="J27" s="13" t="s">
        <v>289</v>
      </c>
      <c r="K27" s="13" t="s">
        <v>852</v>
      </c>
      <c r="L27" s="17" t="s">
        <v>663</v>
      </c>
      <c r="M27" s="17" t="s">
        <v>1218</v>
      </c>
      <c r="N27" s="19" t="s">
        <v>69</v>
      </c>
      <c r="O27" s="19" t="s">
        <v>1422</v>
      </c>
      <c r="P27" s="14" t="s">
        <v>568</v>
      </c>
      <c r="Q27" s="14" t="s">
        <v>946</v>
      </c>
    </row>
    <row r="28" spans="1:17">
      <c r="B28" s="16" t="s">
        <v>160</v>
      </c>
      <c r="C28" s="16" t="s">
        <v>1129</v>
      </c>
      <c r="D28" s="12" t="s">
        <v>514</v>
      </c>
      <c r="E28" s="12" t="s">
        <v>750</v>
      </c>
      <c r="F28" s="18" t="s">
        <v>623</v>
      </c>
      <c r="G28" s="18" t="s">
        <v>1334</v>
      </c>
      <c r="H28" s="15" t="s">
        <v>60</v>
      </c>
      <c r="I28" s="15" t="s">
        <v>1046</v>
      </c>
      <c r="J28" s="13" t="s">
        <v>159</v>
      </c>
      <c r="K28" s="13" t="s">
        <v>853</v>
      </c>
      <c r="L28" s="17" t="s">
        <v>664</v>
      </c>
      <c r="M28" s="17" t="s">
        <v>1219</v>
      </c>
      <c r="N28" s="19" t="s">
        <v>71</v>
      </c>
      <c r="O28" s="19" t="s">
        <v>1423</v>
      </c>
      <c r="P28" s="14" t="s">
        <v>280</v>
      </c>
      <c r="Q28" s="14" t="s">
        <v>947</v>
      </c>
    </row>
    <row r="29" spans="1:17">
      <c r="B29" s="16" t="s">
        <v>161</v>
      </c>
      <c r="C29" s="16" t="s">
        <v>1130</v>
      </c>
      <c r="D29" s="12" t="s">
        <v>287</v>
      </c>
      <c r="E29" s="12" t="s">
        <v>751</v>
      </c>
      <c r="F29" s="18" t="s">
        <v>624</v>
      </c>
      <c r="G29" s="18" t="s">
        <v>1335</v>
      </c>
      <c r="H29" s="15" t="s">
        <v>61</v>
      </c>
      <c r="I29" s="15" t="s">
        <v>1047</v>
      </c>
      <c r="J29" s="13" t="s">
        <v>290</v>
      </c>
      <c r="K29" s="13" t="s">
        <v>854</v>
      </c>
      <c r="L29" s="17" t="s">
        <v>53</v>
      </c>
      <c r="M29" s="17" t="s">
        <v>1220</v>
      </c>
      <c r="N29" s="19" t="s">
        <v>234</v>
      </c>
      <c r="O29" s="19" t="s">
        <v>1424</v>
      </c>
      <c r="P29" s="14" t="s">
        <v>281</v>
      </c>
      <c r="Q29" s="14" t="s">
        <v>948</v>
      </c>
    </row>
    <row r="30" spans="1:17">
      <c r="B30" s="16" t="s">
        <v>162</v>
      </c>
      <c r="C30" s="16" t="s">
        <v>1131</v>
      </c>
      <c r="D30" s="12" t="s">
        <v>288</v>
      </c>
      <c r="E30" s="12" t="s">
        <v>752</v>
      </c>
      <c r="F30" s="18" t="s">
        <v>290</v>
      </c>
      <c r="G30" s="18" t="s">
        <v>1336</v>
      </c>
      <c r="H30" s="15" t="s">
        <v>62</v>
      </c>
      <c r="I30" s="15" t="s">
        <v>1048</v>
      </c>
      <c r="J30" s="13" t="s">
        <v>291</v>
      </c>
      <c r="K30" s="13" t="s">
        <v>855</v>
      </c>
      <c r="L30" s="17" t="s">
        <v>665</v>
      </c>
      <c r="M30" s="17" t="s">
        <v>1221</v>
      </c>
      <c r="N30" s="19" t="s">
        <v>235</v>
      </c>
      <c r="O30" s="19" t="s">
        <v>1425</v>
      </c>
      <c r="P30" s="14" t="s">
        <v>569</v>
      </c>
      <c r="Q30" s="14" t="s">
        <v>949</v>
      </c>
    </row>
    <row r="31" spans="1:17">
      <c r="B31" s="16" t="s">
        <v>163</v>
      </c>
      <c r="C31" s="16" t="s">
        <v>1132</v>
      </c>
      <c r="D31" s="12" t="s">
        <v>515</v>
      </c>
      <c r="E31" s="12" t="s">
        <v>753</v>
      </c>
      <c r="F31" s="18" t="s">
        <v>626</v>
      </c>
      <c r="G31" s="18" t="s">
        <v>1337</v>
      </c>
      <c r="H31" s="15" t="s">
        <v>63</v>
      </c>
      <c r="I31" s="15" t="s">
        <v>1049</v>
      </c>
      <c r="J31" s="13" t="s">
        <v>292</v>
      </c>
      <c r="K31" s="13" t="s">
        <v>856</v>
      </c>
      <c r="L31" s="17" t="s">
        <v>567</v>
      </c>
      <c r="M31" s="17" t="s">
        <v>1222</v>
      </c>
      <c r="N31" s="19" t="s">
        <v>236</v>
      </c>
      <c r="O31" s="19" t="s">
        <v>1426</v>
      </c>
      <c r="P31" s="14" t="s">
        <v>55</v>
      </c>
      <c r="Q31" s="14" t="s">
        <v>950</v>
      </c>
    </row>
    <row r="32" spans="1:17">
      <c r="B32" s="16" t="s">
        <v>164</v>
      </c>
      <c r="C32" s="16" t="s">
        <v>1133</v>
      </c>
      <c r="D32" s="12" t="s">
        <v>290</v>
      </c>
      <c r="E32" s="12" t="s">
        <v>754</v>
      </c>
      <c r="F32" s="18" t="s">
        <v>291</v>
      </c>
      <c r="G32" s="18" t="s">
        <v>1338</v>
      </c>
      <c r="H32" s="15" t="s">
        <v>64</v>
      </c>
      <c r="I32" s="15" t="s">
        <v>1050</v>
      </c>
      <c r="J32" s="13" t="s">
        <v>293</v>
      </c>
      <c r="K32" s="13" t="s">
        <v>857</v>
      </c>
      <c r="L32" s="17" t="s">
        <v>278</v>
      </c>
      <c r="M32" s="17" t="s">
        <v>1223</v>
      </c>
      <c r="N32" s="19" t="s">
        <v>237</v>
      </c>
      <c r="O32" s="19" t="s">
        <v>1427</v>
      </c>
      <c r="P32" s="14" t="s">
        <v>570</v>
      </c>
      <c r="Q32" s="14" t="s">
        <v>951</v>
      </c>
    </row>
    <row r="33" spans="2:17">
      <c r="B33" s="16" t="s">
        <v>71</v>
      </c>
      <c r="C33" s="16" t="s">
        <v>1134</v>
      </c>
      <c r="D33" s="12" t="s">
        <v>516</v>
      </c>
      <c r="E33" s="12" t="s">
        <v>755</v>
      </c>
      <c r="F33" s="18" t="s">
        <v>292</v>
      </c>
      <c r="G33" s="18" t="s">
        <v>1339</v>
      </c>
      <c r="H33" s="15" t="s">
        <v>65</v>
      </c>
      <c r="I33" s="15" t="s">
        <v>1051</v>
      </c>
      <c r="J33" s="13" t="s">
        <v>294</v>
      </c>
      <c r="K33" s="13" t="s">
        <v>858</v>
      </c>
      <c r="L33" s="17" t="s">
        <v>351</v>
      </c>
      <c r="M33" s="17" t="s">
        <v>1224</v>
      </c>
      <c r="N33" s="19" t="s">
        <v>238</v>
      </c>
      <c r="O33" s="19" t="s">
        <v>1428</v>
      </c>
      <c r="P33" s="14" t="s">
        <v>57</v>
      </c>
      <c r="Q33" s="14" t="s">
        <v>952</v>
      </c>
    </row>
    <row r="34" spans="2:17">
      <c r="B34" s="16" t="s">
        <v>165</v>
      </c>
      <c r="C34" s="16" t="s">
        <v>1135</v>
      </c>
      <c r="D34" s="12" t="s">
        <v>291</v>
      </c>
      <c r="E34" s="12" t="s">
        <v>756</v>
      </c>
      <c r="F34" s="18" t="s">
        <v>517</v>
      </c>
      <c r="G34" s="18" t="s">
        <v>1340</v>
      </c>
      <c r="H34" s="15" t="s">
        <v>66</v>
      </c>
      <c r="I34" s="15" t="s">
        <v>1052</v>
      </c>
      <c r="J34" s="13" t="s">
        <v>295</v>
      </c>
      <c r="K34" s="13" t="s">
        <v>859</v>
      </c>
      <c r="L34" s="17" t="s">
        <v>666</v>
      </c>
      <c r="M34" s="17" t="s">
        <v>1225</v>
      </c>
      <c r="N34" s="19" t="s">
        <v>239</v>
      </c>
      <c r="O34" s="19" t="s">
        <v>1429</v>
      </c>
      <c r="P34" s="14" t="s">
        <v>284</v>
      </c>
      <c r="Q34" s="14" t="s">
        <v>953</v>
      </c>
    </row>
    <row r="35" spans="2:17">
      <c r="B35" s="16" t="s">
        <v>166</v>
      </c>
      <c r="C35" s="16" t="s">
        <v>1136</v>
      </c>
      <c r="D35" s="12" t="s">
        <v>292</v>
      </c>
      <c r="E35" s="12" t="s">
        <v>757</v>
      </c>
      <c r="F35" s="18" t="s">
        <v>293</v>
      </c>
      <c r="G35" s="18" t="s">
        <v>1341</v>
      </c>
      <c r="H35" s="15" t="s">
        <v>67</v>
      </c>
      <c r="I35" s="15" t="s">
        <v>1053</v>
      </c>
      <c r="J35" s="13" t="s">
        <v>296</v>
      </c>
      <c r="K35" s="13" t="s">
        <v>860</v>
      </c>
      <c r="L35" s="17" t="s">
        <v>154</v>
      </c>
      <c r="M35" s="17" t="s">
        <v>1226</v>
      </c>
      <c r="N35" s="19" t="s">
        <v>240</v>
      </c>
      <c r="O35" s="19" t="s">
        <v>1430</v>
      </c>
      <c r="P35" s="14" t="s">
        <v>285</v>
      </c>
      <c r="Q35" s="14" t="s">
        <v>954</v>
      </c>
    </row>
    <row r="36" spans="2:17">
      <c r="B36" s="16" t="s">
        <v>167</v>
      </c>
      <c r="C36" s="16" t="s">
        <v>1137</v>
      </c>
      <c r="D36" s="12" t="s">
        <v>517</v>
      </c>
      <c r="E36" s="12" t="s">
        <v>758</v>
      </c>
      <c r="F36" s="18" t="s">
        <v>295</v>
      </c>
      <c r="G36" s="18" t="s">
        <v>1342</v>
      </c>
      <c r="H36" s="15" t="s">
        <v>68</v>
      </c>
      <c r="I36" s="15" t="s">
        <v>1054</v>
      </c>
      <c r="J36" s="13" t="s">
        <v>297</v>
      </c>
      <c r="K36" s="13" t="s">
        <v>861</v>
      </c>
      <c r="L36" s="17" t="s">
        <v>667</v>
      </c>
      <c r="M36" s="17" t="s">
        <v>1227</v>
      </c>
      <c r="N36" s="19" t="s">
        <v>171</v>
      </c>
      <c r="O36" s="19" t="s">
        <v>1431</v>
      </c>
      <c r="P36" s="14" t="s">
        <v>287</v>
      </c>
      <c r="Q36" s="14" t="s">
        <v>955</v>
      </c>
    </row>
    <row r="37" spans="2:17">
      <c r="B37" s="16" t="s">
        <v>168</v>
      </c>
      <c r="C37" s="16" t="s">
        <v>1138</v>
      </c>
      <c r="D37" s="12" t="s">
        <v>518</v>
      </c>
      <c r="E37" s="12" t="s">
        <v>759</v>
      </c>
      <c r="F37" s="18" t="s">
        <v>627</v>
      </c>
      <c r="G37" s="18" t="s">
        <v>1343</v>
      </c>
      <c r="H37" s="15" t="s">
        <v>69</v>
      </c>
      <c r="I37" s="15" t="s">
        <v>1055</v>
      </c>
      <c r="J37" s="13" t="s">
        <v>71</v>
      </c>
      <c r="K37" s="13" t="s">
        <v>862</v>
      </c>
      <c r="L37" s="17" t="s">
        <v>287</v>
      </c>
      <c r="M37" s="17" t="s">
        <v>1228</v>
      </c>
      <c r="N37" s="19" t="s">
        <v>241</v>
      </c>
      <c r="O37" s="19" t="s">
        <v>1432</v>
      </c>
      <c r="P37" s="14" t="s">
        <v>571</v>
      </c>
      <c r="Q37" s="14" t="s">
        <v>956</v>
      </c>
    </row>
    <row r="38" spans="2:17">
      <c r="B38" s="16" t="s">
        <v>1139</v>
      </c>
      <c r="C38" s="16" t="s">
        <v>1140</v>
      </c>
      <c r="D38" s="12" t="s">
        <v>295</v>
      </c>
      <c r="E38" s="12" t="s">
        <v>760</v>
      </c>
      <c r="F38" s="18" t="s">
        <v>628</v>
      </c>
      <c r="G38" s="18" t="s">
        <v>1344</v>
      </c>
      <c r="H38" s="15" t="s">
        <v>70</v>
      </c>
      <c r="I38" s="15" t="s">
        <v>1056</v>
      </c>
      <c r="J38" s="13" t="s">
        <v>298</v>
      </c>
      <c r="K38" s="13" t="s">
        <v>863</v>
      </c>
      <c r="L38" s="17" t="s">
        <v>668</v>
      </c>
      <c r="M38" s="17" t="s">
        <v>1229</v>
      </c>
      <c r="N38" s="19" t="s">
        <v>242</v>
      </c>
      <c r="O38" s="19" t="s">
        <v>1433</v>
      </c>
      <c r="P38" s="14" t="s">
        <v>290</v>
      </c>
      <c r="Q38" s="14" t="s">
        <v>957</v>
      </c>
    </row>
    <row r="39" spans="2:17">
      <c r="B39" s="16" t="s">
        <v>76</v>
      </c>
      <c r="C39" s="16" t="s">
        <v>1141</v>
      </c>
      <c r="D39" s="12" t="s">
        <v>519</v>
      </c>
      <c r="E39" s="12" t="s">
        <v>761</v>
      </c>
      <c r="F39" s="18" t="s">
        <v>629</v>
      </c>
      <c r="G39" s="18" t="s">
        <v>1345</v>
      </c>
      <c r="H39" s="15" t="s">
        <v>71</v>
      </c>
      <c r="I39" s="15" t="s">
        <v>1057</v>
      </c>
      <c r="J39" s="13" t="s">
        <v>299</v>
      </c>
      <c r="K39" s="13" t="s">
        <v>864</v>
      </c>
      <c r="L39" s="17" t="s">
        <v>669</v>
      </c>
      <c r="M39" s="17" t="s">
        <v>1230</v>
      </c>
      <c r="N39" s="19" t="s">
        <v>243</v>
      </c>
      <c r="O39" s="19" t="s">
        <v>1434</v>
      </c>
      <c r="P39" s="14" t="s">
        <v>516</v>
      </c>
      <c r="Q39" s="14" t="s">
        <v>958</v>
      </c>
    </row>
    <row r="40" spans="2:17">
      <c r="B40" s="16" t="s">
        <v>169</v>
      </c>
      <c r="C40" s="16" t="s">
        <v>1142</v>
      </c>
      <c r="D40" s="12" t="s">
        <v>71</v>
      </c>
      <c r="E40" s="12" t="s">
        <v>762</v>
      </c>
      <c r="F40" s="18" t="s">
        <v>65</v>
      </c>
      <c r="G40" s="18" t="s">
        <v>1346</v>
      </c>
      <c r="H40" s="15" t="s">
        <v>72</v>
      </c>
      <c r="I40" s="15" t="s">
        <v>1058</v>
      </c>
      <c r="J40" s="13" t="s">
        <v>234</v>
      </c>
      <c r="K40" s="13" t="s">
        <v>865</v>
      </c>
      <c r="L40" s="17" t="s">
        <v>290</v>
      </c>
      <c r="M40" s="17" t="s">
        <v>1231</v>
      </c>
      <c r="N40" s="19" t="s">
        <v>85</v>
      </c>
      <c r="O40" s="19" t="s">
        <v>1435</v>
      </c>
      <c r="P40" s="14" t="s">
        <v>572</v>
      </c>
      <c r="Q40" s="14" t="s">
        <v>959</v>
      </c>
    </row>
    <row r="41" spans="2:17">
      <c r="B41" s="16" t="s">
        <v>170</v>
      </c>
      <c r="C41" s="16" t="s">
        <v>1143</v>
      </c>
      <c r="D41" s="12" t="s">
        <v>298</v>
      </c>
      <c r="E41" s="12" t="s">
        <v>763</v>
      </c>
      <c r="F41" s="18" t="s">
        <v>71</v>
      </c>
      <c r="G41" s="18" t="s">
        <v>1347</v>
      </c>
      <c r="H41" s="15" t="s">
        <v>73</v>
      </c>
      <c r="I41" s="15" t="s">
        <v>1059</v>
      </c>
      <c r="J41" s="13" t="s">
        <v>300</v>
      </c>
      <c r="K41" s="13" t="s">
        <v>866</v>
      </c>
      <c r="L41" s="17" t="s">
        <v>516</v>
      </c>
      <c r="M41" s="17" t="s">
        <v>1232</v>
      </c>
      <c r="N41" s="19" t="s">
        <v>88</v>
      </c>
      <c r="O41" s="19" t="s">
        <v>1436</v>
      </c>
      <c r="P41" s="14" t="s">
        <v>291</v>
      </c>
      <c r="Q41" s="14" t="s">
        <v>960</v>
      </c>
    </row>
    <row r="42" spans="2:17">
      <c r="B42" s="16" t="s">
        <v>171</v>
      </c>
      <c r="C42" s="16" t="s">
        <v>1144</v>
      </c>
      <c r="D42" s="12" t="s">
        <v>234</v>
      </c>
      <c r="E42" s="12" t="s">
        <v>764</v>
      </c>
      <c r="F42" s="18" t="s">
        <v>234</v>
      </c>
      <c r="G42" s="18" t="s">
        <v>1348</v>
      </c>
      <c r="H42" s="15" t="s">
        <v>74</v>
      </c>
      <c r="I42" s="15" t="s">
        <v>1060</v>
      </c>
      <c r="J42" s="13" t="s">
        <v>301</v>
      </c>
      <c r="K42" s="13" t="s">
        <v>867</v>
      </c>
      <c r="L42" s="17" t="s">
        <v>293</v>
      </c>
      <c r="M42" s="17" t="s">
        <v>1233</v>
      </c>
      <c r="N42" s="19" t="s">
        <v>244</v>
      </c>
      <c r="O42" s="19" t="s">
        <v>1437</v>
      </c>
      <c r="P42" s="14" t="s">
        <v>292</v>
      </c>
      <c r="Q42" s="14" t="s">
        <v>961</v>
      </c>
    </row>
    <row r="43" spans="2:17">
      <c r="B43" s="16" t="s">
        <v>172</v>
      </c>
      <c r="C43" s="16" t="s">
        <v>1145</v>
      </c>
      <c r="D43" s="12" t="s">
        <v>520</v>
      </c>
      <c r="E43" s="12" t="s">
        <v>765</v>
      </c>
      <c r="F43" s="18" t="s">
        <v>302</v>
      </c>
      <c r="G43" s="18" t="s">
        <v>1349</v>
      </c>
      <c r="H43" s="15" t="s">
        <v>75</v>
      </c>
      <c r="I43" s="15" t="s">
        <v>1061</v>
      </c>
      <c r="J43" s="13" t="s">
        <v>302</v>
      </c>
      <c r="K43" s="13" t="s">
        <v>868</v>
      </c>
      <c r="L43" s="17" t="s">
        <v>295</v>
      </c>
      <c r="M43" s="17" t="s">
        <v>1234</v>
      </c>
      <c r="N43" s="19" t="s">
        <v>92</v>
      </c>
      <c r="O43" s="19" t="s">
        <v>1438</v>
      </c>
      <c r="P43" s="14" t="s">
        <v>517</v>
      </c>
      <c r="Q43" s="14" t="s">
        <v>962</v>
      </c>
    </row>
    <row r="44" spans="2:17">
      <c r="B44" s="16" t="s">
        <v>176</v>
      </c>
      <c r="C44" s="16" t="s">
        <v>1146</v>
      </c>
      <c r="D44" s="12" t="s">
        <v>521</v>
      </c>
      <c r="E44" s="12" t="s">
        <v>766</v>
      </c>
      <c r="F44" s="18" t="s">
        <v>76</v>
      </c>
      <c r="G44" s="18" t="s">
        <v>1350</v>
      </c>
      <c r="H44" s="15" t="s">
        <v>76</v>
      </c>
      <c r="I44" s="15" t="s">
        <v>1062</v>
      </c>
      <c r="J44" s="13" t="s">
        <v>303</v>
      </c>
      <c r="K44" s="13" t="s">
        <v>869</v>
      </c>
      <c r="L44" s="17" t="s">
        <v>670</v>
      </c>
      <c r="M44" s="17" t="s">
        <v>1235</v>
      </c>
      <c r="N44" s="19" t="s">
        <v>245</v>
      </c>
      <c r="O44" s="19" t="s">
        <v>1439</v>
      </c>
      <c r="P44" s="14" t="s">
        <v>293</v>
      </c>
      <c r="Q44" s="14" t="s">
        <v>963</v>
      </c>
    </row>
    <row r="45" spans="2:17">
      <c r="B45" s="16" t="s">
        <v>173</v>
      </c>
      <c r="C45" s="16" t="s">
        <v>1147</v>
      </c>
      <c r="D45" s="12" t="s">
        <v>301</v>
      </c>
      <c r="E45" s="12" t="s">
        <v>767</v>
      </c>
      <c r="F45" s="18" t="s">
        <v>304</v>
      </c>
      <c r="G45" s="18" t="s">
        <v>1351</v>
      </c>
      <c r="H45" s="15" t="s">
        <v>77</v>
      </c>
      <c r="I45" s="15" t="s">
        <v>1063</v>
      </c>
      <c r="J45" s="13" t="s">
        <v>870</v>
      </c>
      <c r="K45" s="13" t="s">
        <v>871</v>
      </c>
      <c r="L45" s="17" t="s">
        <v>671</v>
      </c>
      <c r="M45" s="17" t="s">
        <v>1236</v>
      </c>
      <c r="N45" s="19" t="s">
        <v>246</v>
      </c>
      <c r="O45" s="19" t="s">
        <v>1440</v>
      </c>
      <c r="P45" s="14" t="s">
        <v>295</v>
      </c>
      <c r="Q45" s="14" t="s">
        <v>964</v>
      </c>
    </row>
    <row r="46" spans="2:17">
      <c r="B46" s="16" t="s">
        <v>174</v>
      </c>
      <c r="C46" s="16" t="s">
        <v>1148</v>
      </c>
      <c r="D46" s="12" t="s">
        <v>522</v>
      </c>
      <c r="E46" s="12" t="s">
        <v>768</v>
      </c>
      <c r="F46" s="18" t="s">
        <v>630</v>
      </c>
      <c r="G46" s="18" t="s">
        <v>1352</v>
      </c>
      <c r="H46" s="15" t="s">
        <v>78</v>
      </c>
      <c r="I46" s="15" t="s">
        <v>1064</v>
      </c>
      <c r="J46" s="13" t="s">
        <v>76</v>
      </c>
      <c r="K46" s="13" t="s">
        <v>872</v>
      </c>
      <c r="L46" s="17" t="s">
        <v>296</v>
      </c>
      <c r="M46" s="17" t="s">
        <v>1237</v>
      </c>
      <c r="N46" s="19" t="s">
        <v>247</v>
      </c>
      <c r="O46" s="19" t="s">
        <v>1441</v>
      </c>
      <c r="P46" s="14" t="s">
        <v>296</v>
      </c>
      <c r="Q46" s="14" t="s">
        <v>965</v>
      </c>
    </row>
    <row r="47" spans="2:17">
      <c r="B47" s="16" t="s">
        <v>175</v>
      </c>
      <c r="C47" s="16" t="s">
        <v>1149</v>
      </c>
      <c r="D47" s="12" t="s">
        <v>523</v>
      </c>
      <c r="E47" s="12" t="s">
        <v>769</v>
      </c>
      <c r="F47" s="18" t="s">
        <v>526</v>
      </c>
      <c r="G47" s="18" t="s">
        <v>1353</v>
      </c>
      <c r="H47" s="15" t="s">
        <v>79</v>
      </c>
      <c r="I47" s="15" t="s">
        <v>1065</v>
      </c>
      <c r="J47" s="13" t="s">
        <v>873</v>
      </c>
      <c r="K47" s="13" t="s">
        <v>874</v>
      </c>
      <c r="L47" s="17" t="s">
        <v>672</v>
      </c>
      <c r="M47" s="17" t="s">
        <v>1238</v>
      </c>
      <c r="N47" s="19" t="s">
        <v>248</v>
      </c>
      <c r="O47" s="19" t="s">
        <v>1442</v>
      </c>
      <c r="P47" s="14" t="s">
        <v>573</v>
      </c>
      <c r="Q47" s="14" t="s">
        <v>966</v>
      </c>
    </row>
    <row r="48" spans="2:17">
      <c r="B48" s="16" t="s">
        <v>177</v>
      </c>
      <c r="C48" s="16" t="s">
        <v>1150</v>
      </c>
      <c r="D48" s="12" t="s">
        <v>524</v>
      </c>
      <c r="E48" s="12" t="s">
        <v>770</v>
      </c>
      <c r="F48" s="18" t="s">
        <v>631</v>
      </c>
      <c r="G48" s="18" t="s">
        <v>1354</v>
      </c>
      <c r="H48" s="15" t="s">
        <v>80</v>
      </c>
      <c r="I48" s="15" t="s">
        <v>1066</v>
      </c>
      <c r="J48" s="13" t="s">
        <v>304</v>
      </c>
      <c r="K48" s="13" t="s">
        <v>875</v>
      </c>
      <c r="L48" s="17" t="s">
        <v>69</v>
      </c>
      <c r="M48" s="17" t="s">
        <v>1239</v>
      </c>
      <c r="N48" s="19" t="s">
        <v>249</v>
      </c>
      <c r="O48" s="19" t="s">
        <v>1443</v>
      </c>
      <c r="P48" s="14" t="s">
        <v>574</v>
      </c>
      <c r="Q48" s="14" t="s">
        <v>967</v>
      </c>
    </row>
    <row r="49" spans="2:17">
      <c r="B49" s="16" t="s">
        <v>178</v>
      </c>
      <c r="C49" s="16" t="s">
        <v>1151</v>
      </c>
      <c r="D49" s="12" t="s">
        <v>302</v>
      </c>
      <c r="E49" s="12" t="s">
        <v>771</v>
      </c>
      <c r="F49" s="18" t="s">
        <v>580</v>
      </c>
      <c r="G49" s="18" t="s">
        <v>1355</v>
      </c>
      <c r="H49" s="15" t="s">
        <v>81</v>
      </c>
      <c r="I49" s="15" t="s">
        <v>1067</v>
      </c>
      <c r="J49" s="13" t="s">
        <v>305</v>
      </c>
      <c r="K49" s="13" t="s">
        <v>876</v>
      </c>
      <c r="L49" s="17" t="s">
        <v>71</v>
      </c>
      <c r="M49" s="17" t="s">
        <v>1240</v>
      </c>
      <c r="N49" s="19" t="s">
        <v>250</v>
      </c>
      <c r="O49" s="19" t="s">
        <v>1444</v>
      </c>
      <c r="P49" s="14" t="s">
        <v>233</v>
      </c>
      <c r="Q49" s="14" t="s">
        <v>968</v>
      </c>
    </row>
    <row r="50" spans="2:17">
      <c r="B50" s="16" t="s">
        <v>179</v>
      </c>
      <c r="C50" s="16" t="s">
        <v>1152</v>
      </c>
      <c r="D50" s="12" t="s">
        <v>76</v>
      </c>
      <c r="E50" s="12" t="s">
        <v>772</v>
      </c>
      <c r="F50" s="18" t="s">
        <v>305</v>
      </c>
      <c r="G50" s="18" t="s">
        <v>1356</v>
      </c>
      <c r="H50" s="15" t="s">
        <v>82</v>
      </c>
      <c r="I50" s="15" t="s">
        <v>1068</v>
      </c>
      <c r="J50" s="13" t="s">
        <v>306</v>
      </c>
      <c r="K50" s="13" t="s">
        <v>877</v>
      </c>
      <c r="L50" s="17" t="s">
        <v>298</v>
      </c>
      <c r="M50" s="17" t="s">
        <v>1241</v>
      </c>
      <c r="N50" s="19" t="s">
        <v>189</v>
      </c>
      <c r="O50" s="19" t="s">
        <v>1445</v>
      </c>
      <c r="P50" s="14" t="s">
        <v>71</v>
      </c>
      <c r="Q50" s="14" t="s">
        <v>969</v>
      </c>
    </row>
    <row r="51" spans="2:17">
      <c r="B51" s="16" t="s">
        <v>180</v>
      </c>
      <c r="C51" s="16" t="s">
        <v>1153</v>
      </c>
      <c r="D51" s="12" t="s">
        <v>773</v>
      </c>
      <c r="E51" s="12" t="s">
        <v>774</v>
      </c>
      <c r="F51" s="18" t="s">
        <v>632</v>
      </c>
      <c r="G51" s="18" t="s">
        <v>1357</v>
      </c>
      <c r="H51" s="15" t="s">
        <v>83</v>
      </c>
      <c r="I51" s="15" t="s">
        <v>1069</v>
      </c>
      <c r="J51" s="13" t="s">
        <v>174</v>
      </c>
      <c r="K51" s="13" t="s">
        <v>878</v>
      </c>
      <c r="L51" s="17" t="s">
        <v>234</v>
      </c>
      <c r="M51" s="17" t="s">
        <v>1242</v>
      </c>
      <c r="N51" s="19" t="s">
        <v>251</v>
      </c>
      <c r="O51" s="19" t="s">
        <v>1446</v>
      </c>
      <c r="P51" s="14" t="s">
        <v>298</v>
      </c>
      <c r="Q51" s="14" t="s">
        <v>970</v>
      </c>
    </row>
    <row r="52" spans="2:17">
      <c r="B52" s="16" t="s">
        <v>181</v>
      </c>
      <c r="C52" s="16" t="s">
        <v>1154</v>
      </c>
      <c r="D52" s="12" t="s">
        <v>304</v>
      </c>
      <c r="E52" s="12" t="s">
        <v>775</v>
      </c>
      <c r="F52" s="18" t="s">
        <v>306</v>
      </c>
      <c r="G52" s="18" t="s">
        <v>1358</v>
      </c>
      <c r="H52" s="15" t="s">
        <v>84</v>
      </c>
      <c r="I52" s="15" t="s">
        <v>1070</v>
      </c>
      <c r="J52" s="13" t="s">
        <v>175</v>
      </c>
      <c r="K52" s="13" t="s">
        <v>879</v>
      </c>
      <c r="L52" s="17" t="s">
        <v>301</v>
      </c>
      <c r="M52" s="17" t="s">
        <v>1243</v>
      </c>
      <c r="N52" s="19" t="s">
        <v>252</v>
      </c>
      <c r="O52" s="19" t="s">
        <v>1447</v>
      </c>
      <c r="P52" s="14" t="s">
        <v>234</v>
      </c>
      <c r="Q52" s="14" t="s">
        <v>971</v>
      </c>
    </row>
    <row r="53" spans="2:17">
      <c r="B53" s="16" t="s">
        <v>182</v>
      </c>
      <c r="C53" s="16" t="s">
        <v>1155</v>
      </c>
      <c r="D53" s="12" t="s">
        <v>525</v>
      </c>
      <c r="E53" s="12" t="s">
        <v>776</v>
      </c>
      <c r="F53" s="18" t="s">
        <v>633</v>
      </c>
      <c r="G53" s="18" t="s">
        <v>1359</v>
      </c>
      <c r="H53" s="15" t="s">
        <v>85</v>
      </c>
      <c r="I53" s="15" t="s">
        <v>1071</v>
      </c>
      <c r="J53" s="13" t="s">
        <v>307</v>
      </c>
      <c r="K53" s="13" t="s">
        <v>880</v>
      </c>
      <c r="L53" s="17" t="s">
        <v>302</v>
      </c>
      <c r="M53" s="17" t="s">
        <v>1244</v>
      </c>
      <c r="N53" s="19" t="s">
        <v>253</v>
      </c>
      <c r="O53" s="19" t="s">
        <v>1448</v>
      </c>
      <c r="P53" s="14" t="s">
        <v>301</v>
      </c>
      <c r="Q53" s="14" t="s">
        <v>972</v>
      </c>
    </row>
    <row r="54" spans="2:17">
      <c r="B54" s="16" t="s">
        <v>183</v>
      </c>
      <c r="C54" s="16" t="s">
        <v>1156</v>
      </c>
      <c r="D54" s="12" t="s">
        <v>80</v>
      </c>
      <c r="E54" s="12" t="s">
        <v>777</v>
      </c>
      <c r="F54" s="18" t="s">
        <v>634</v>
      </c>
      <c r="G54" s="18" t="s">
        <v>1360</v>
      </c>
      <c r="H54" s="15" t="s">
        <v>86</v>
      </c>
      <c r="I54" s="15" t="s">
        <v>1072</v>
      </c>
      <c r="J54" s="13" t="s">
        <v>92</v>
      </c>
      <c r="K54" s="13" t="s">
        <v>881</v>
      </c>
      <c r="L54" s="17" t="s">
        <v>673</v>
      </c>
      <c r="M54" s="17" t="s">
        <v>1245</v>
      </c>
      <c r="N54" s="19" t="s">
        <v>254</v>
      </c>
      <c r="O54" s="19" t="s">
        <v>1449</v>
      </c>
      <c r="P54" s="14" t="s">
        <v>575</v>
      </c>
      <c r="Q54" s="14" t="s">
        <v>973</v>
      </c>
    </row>
    <row r="55" spans="2:17">
      <c r="B55" s="16" t="s">
        <v>184</v>
      </c>
      <c r="C55" s="16" t="s">
        <v>1157</v>
      </c>
      <c r="D55" s="12" t="s">
        <v>526</v>
      </c>
      <c r="E55" s="12" t="s">
        <v>778</v>
      </c>
      <c r="F55" s="18" t="s">
        <v>534</v>
      </c>
      <c r="G55" s="18" t="s">
        <v>1361</v>
      </c>
      <c r="H55" s="15" t="s">
        <v>87</v>
      </c>
      <c r="I55" s="15" t="s">
        <v>1073</v>
      </c>
      <c r="J55" s="13" t="s">
        <v>308</v>
      </c>
      <c r="K55" s="13" t="s">
        <v>882</v>
      </c>
      <c r="L55" s="17" t="s">
        <v>239</v>
      </c>
      <c r="M55" s="17" t="s">
        <v>1246</v>
      </c>
      <c r="N55" s="19" t="s">
        <v>196</v>
      </c>
      <c r="O55" s="19" t="s">
        <v>1450</v>
      </c>
      <c r="P55" s="14" t="s">
        <v>576</v>
      </c>
      <c r="Q55" s="14" t="s">
        <v>974</v>
      </c>
    </row>
    <row r="56" spans="2:17">
      <c r="B56" s="16" t="s">
        <v>185</v>
      </c>
      <c r="C56" s="16" t="s">
        <v>1158</v>
      </c>
      <c r="D56" s="12" t="s">
        <v>527</v>
      </c>
      <c r="E56" s="12" t="s">
        <v>779</v>
      </c>
      <c r="F56" s="18" t="s">
        <v>307</v>
      </c>
      <c r="G56" s="18" t="s">
        <v>1362</v>
      </c>
      <c r="H56" s="15" t="s">
        <v>88</v>
      </c>
      <c r="I56" s="15" t="s">
        <v>1074</v>
      </c>
      <c r="J56" s="13" t="s">
        <v>309</v>
      </c>
      <c r="K56" s="13" t="s">
        <v>883</v>
      </c>
      <c r="L56" s="17" t="s">
        <v>304</v>
      </c>
      <c r="M56" s="17" t="s">
        <v>1247</v>
      </c>
      <c r="N56" s="19" t="s">
        <v>255</v>
      </c>
      <c r="O56" s="19" t="s">
        <v>1451</v>
      </c>
      <c r="P56" s="14" t="s">
        <v>577</v>
      </c>
      <c r="Q56" s="14" t="s">
        <v>975</v>
      </c>
    </row>
    <row r="57" spans="2:17">
      <c r="B57" s="16" t="s">
        <v>1159</v>
      </c>
      <c r="C57" s="16" t="s">
        <v>1160</v>
      </c>
      <c r="D57" s="12" t="s">
        <v>528</v>
      </c>
      <c r="E57" s="12" t="s">
        <v>780</v>
      </c>
      <c r="F57" s="18" t="s">
        <v>92</v>
      </c>
      <c r="G57" s="18" t="s">
        <v>1363</v>
      </c>
      <c r="H57" s="15" t="s">
        <v>90</v>
      </c>
      <c r="I57" s="15" t="s">
        <v>1075</v>
      </c>
      <c r="J57" s="13" t="s">
        <v>310</v>
      </c>
      <c r="K57" s="13" t="s">
        <v>884</v>
      </c>
      <c r="L57" s="17" t="s">
        <v>674</v>
      </c>
      <c r="M57" s="17" t="s">
        <v>1248</v>
      </c>
      <c r="N57" s="19" t="s">
        <v>256</v>
      </c>
      <c r="O57" s="19" t="s">
        <v>1452</v>
      </c>
      <c r="P57" s="14" t="s">
        <v>525</v>
      </c>
      <c r="Q57" s="14" t="s">
        <v>976</v>
      </c>
    </row>
    <row r="58" spans="2:17">
      <c r="B58" s="16" t="s">
        <v>186</v>
      </c>
      <c r="C58" s="16" t="s">
        <v>1161</v>
      </c>
      <c r="D58" s="12" t="s">
        <v>529</v>
      </c>
      <c r="E58" s="12" t="s">
        <v>781</v>
      </c>
      <c r="F58" s="18" t="s">
        <v>308</v>
      </c>
      <c r="G58" s="18" t="s">
        <v>1364</v>
      </c>
      <c r="H58" s="15" t="s">
        <v>91</v>
      </c>
      <c r="I58" s="15" t="s">
        <v>1076</v>
      </c>
      <c r="J58" s="13" t="s">
        <v>311</v>
      </c>
      <c r="K58" s="13" t="s">
        <v>885</v>
      </c>
      <c r="L58" s="17" t="s">
        <v>171</v>
      </c>
      <c r="M58" s="17" t="s">
        <v>1249</v>
      </c>
      <c r="N58" s="19" t="s">
        <v>257</v>
      </c>
      <c r="O58" s="19" t="s">
        <v>1453</v>
      </c>
      <c r="P58" s="14" t="s">
        <v>578</v>
      </c>
      <c r="Q58" s="14" t="s">
        <v>977</v>
      </c>
    </row>
    <row r="59" spans="2:17">
      <c r="B59" s="16" t="s">
        <v>187</v>
      </c>
      <c r="C59" s="16" t="s">
        <v>1162</v>
      </c>
      <c r="D59" s="12" t="s">
        <v>530</v>
      </c>
      <c r="E59" s="12" t="s">
        <v>782</v>
      </c>
      <c r="F59" s="18" t="s">
        <v>309</v>
      </c>
      <c r="G59" s="18" t="s">
        <v>1365</v>
      </c>
      <c r="H59" s="15" t="s">
        <v>92</v>
      </c>
      <c r="I59" s="15" t="s">
        <v>1077</v>
      </c>
      <c r="J59" s="13" t="s">
        <v>312</v>
      </c>
      <c r="K59" s="13" t="s">
        <v>886</v>
      </c>
      <c r="L59" s="17" t="s">
        <v>578</v>
      </c>
      <c r="M59" s="17" t="s">
        <v>1250</v>
      </c>
      <c r="N59" s="19" t="s">
        <v>258</v>
      </c>
      <c r="O59" s="19" t="s">
        <v>1454</v>
      </c>
      <c r="P59" s="14" t="s">
        <v>579</v>
      </c>
      <c r="Q59" s="14" t="s">
        <v>978</v>
      </c>
    </row>
    <row r="60" spans="2:17">
      <c r="B60" s="16" t="s">
        <v>188</v>
      </c>
      <c r="C60" s="16" t="s">
        <v>1163</v>
      </c>
      <c r="D60" s="12" t="s">
        <v>531</v>
      </c>
      <c r="E60" s="12" t="s">
        <v>783</v>
      </c>
      <c r="F60" s="18" t="s">
        <v>635</v>
      </c>
      <c r="G60" s="18" t="s">
        <v>1366</v>
      </c>
      <c r="H60" s="15" t="s">
        <v>93</v>
      </c>
      <c r="I60" s="15" t="s">
        <v>1078</v>
      </c>
      <c r="J60" s="13" t="s">
        <v>313</v>
      </c>
      <c r="K60" s="13" t="s">
        <v>887</v>
      </c>
      <c r="L60" s="17" t="s">
        <v>80</v>
      </c>
      <c r="M60" s="17" t="s">
        <v>1251</v>
      </c>
      <c r="N60" s="19" t="s">
        <v>259</v>
      </c>
      <c r="O60" s="19" t="s">
        <v>1455</v>
      </c>
      <c r="P60" s="14" t="s">
        <v>580</v>
      </c>
      <c r="Q60" s="14" t="s">
        <v>979</v>
      </c>
    </row>
    <row r="61" spans="2:17">
      <c r="B61" s="16" t="s">
        <v>189</v>
      </c>
      <c r="C61" s="16" t="s">
        <v>1164</v>
      </c>
      <c r="D61" s="12" t="s">
        <v>305</v>
      </c>
      <c r="E61" s="12" t="s">
        <v>784</v>
      </c>
      <c r="F61" s="18" t="s">
        <v>636</v>
      </c>
      <c r="G61" s="18" t="s">
        <v>1367</v>
      </c>
      <c r="H61" s="15" t="s">
        <v>94</v>
      </c>
      <c r="I61" s="15" t="s">
        <v>1079</v>
      </c>
      <c r="J61" s="13" t="s">
        <v>314</v>
      </c>
      <c r="K61" s="13" t="s">
        <v>888</v>
      </c>
      <c r="L61" s="17" t="s">
        <v>675</v>
      </c>
      <c r="M61" s="17" t="s">
        <v>1252</v>
      </c>
      <c r="N61" s="19" t="s">
        <v>260</v>
      </c>
      <c r="O61" s="19" t="s">
        <v>1456</v>
      </c>
      <c r="P61" s="14" t="s">
        <v>172</v>
      </c>
      <c r="Q61" s="14" t="s">
        <v>980</v>
      </c>
    </row>
    <row r="62" spans="2:17">
      <c r="B62" s="16" t="s">
        <v>190</v>
      </c>
      <c r="C62" s="16" t="s">
        <v>1165</v>
      </c>
      <c r="D62" s="12" t="s">
        <v>306</v>
      </c>
      <c r="E62" s="12" t="s">
        <v>785</v>
      </c>
      <c r="F62" s="18" t="s">
        <v>311</v>
      </c>
      <c r="G62" s="18" t="s">
        <v>1368</v>
      </c>
      <c r="H62" s="15" t="s">
        <v>96</v>
      </c>
      <c r="I62" s="15" t="s">
        <v>1080</v>
      </c>
      <c r="J62" s="13" t="s">
        <v>315</v>
      </c>
      <c r="K62" s="13" t="s">
        <v>889</v>
      </c>
      <c r="L62" s="17" t="s">
        <v>530</v>
      </c>
      <c r="M62" s="17" t="s">
        <v>1253</v>
      </c>
      <c r="N62" s="19" t="s">
        <v>261</v>
      </c>
      <c r="O62" s="19" t="s">
        <v>1457</v>
      </c>
      <c r="P62" s="14" t="s">
        <v>305</v>
      </c>
      <c r="Q62" s="14" t="s">
        <v>981</v>
      </c>
    </row>
    <row r="63" spans="2:17">
      <c r="B63" s="16" t="s">
        <v>191</v>
      </c>
      <c r="C63" s="16" t="s">
        <v>1166</v>
      </c>
      <c r="D63" s="12" t="s">
        <v>174</v>
      </c>
      <c r="E63" s="12" t="s">
        <v>786</v>
      </c>
      <c r="F63" s="18" t="s">
        <v>107</v>
      </c>
      <c r="G63" s="18" t="s">
        <v>1369</v>
      </c>
      <c r="H63" s="15" t="s">
        <v>97</v>
      </c>
      <c r="I63" s="15" t="s">
        <v>1081</v>
      </c>
      <c r="J63" s="13" t="s">
        <v>316</v>
      </c>
      <c r="K63" s="13" t="s">
        <v>890</v>
      </c>
      <c r="L63" s="17" t="s">
        <v>305</v>
      </c>
      <c r="M63" s="17" t="s">
        <v>1254</v>
      </c>
      <c r="N63" s="19" t="s">
        <v>262</v>
      </c>
      <c r="O63" s="19" t="s">
        <v>1458</v>
      </c>
      <c r="P63" s="14" t="s">
        <v>581</v>
      </c>
      <c r="Q63" s="14" t="s">
        <v>982</v>
      </c>
    </row>
    <row r="64" spans="2:17">
      <c r="B64" s="16" t="s">
        <v>192</v>
      </c>
      <c r="C64" s="16" t="s">
        <v>1167</v>
      </c>
      <c r="D64" s="12" t="s">
        <v>86</v>
      </c>
      <c r="E64" s="12" t="s">
        <v>787</v>
      </c>
      <c r="F64" s="18" t="s">
        <v>637</v>
      </c>
      <c r="G64" s="18" t="s">
        <v>1370</v>
      </c>
      <c r="H64" s="15" t="s">
        <v>99</v>
      </c>
      <c r="I64" s="15" t="s">
        <v>1082</v>
      </c>
      <c r="J64" s="13" t="s">
        <v>317</v>
      </c>
      <c r="K64" s="13" t="s">
        <v>891</v>
      </c>
      <c r="L64" s="17" t="s">
        <v>676</v>
      </c>
      <c r="M64" s="17" t="s">
        <v>1255</v>
      </c>
      <c r="N64" s="19" t="s">
        <v>263</v>
      </c>
      <c r="O64" s="19" t="s">
        <v>1459</v>
      </c>
      <c r="P64" s="14" t="s">
        <v>306</v>
      </c>
      <c r="Q64" s="14" t="s">
        <v>983</v>
      </c>
    </row>
    <row r="65" spans="2:17">
      <c r="B65" s="16" t="s">
        <v>193</v>
      </c>
      <c r="C65" s="16" t="s">
        <v>1168</v>
      </c>
      <c r="D65" s="12" t="s">
        <v>532</v>
      </c>
      <c r="E65" s="12" t="s">
        <v>788</v>
      </c>
      <c r="F65" s="18" t="s">
        <v>316</v>
      </c>
      <c r="G65" s="18" t="s">
        <v>1371</v>
      </c>
      <c r="H65" s="15" t="s">
        <v>101</v>
      </c>
      <c r="I65" s="15" t="s">
        <v>1083</v>
      </c>
      <c r="J65" s="13" t="s">
        <v>318</v>
      </c>
      <c r="K65" s="13" t="s">
        <v>892</v>
      </c>
      <c r="L65" s="17" t="s">
        <v>306</v>
      </c>
      <c r="M65" s="17" t="s">
        <v>1256</v>
      </c>
      <c r="N65" s="19" t="s">
        <v>264</v>
      </c>
      <c r="O65" s="19" t="s">
        <v>1460</v>
      </c>
      <c r="P65" s="14" t="s">
        <v>174</v>
      </c>
      <c r="Q65" s="14" t="s">
        <v>984</v>
      </c>
    </row>
    <row r="66" spans="2:17">
      <c r="B66" s="16" t="s">
        <v>194</v>
      </c>
      <c r="C66" s="16" t="s">
        <v>1169</v>
      </c>
      <c r="D66" s="12" t="s">
        <v>533</v>
      </c>
      <c r="E66" s="12" t="s">
        <v>789</v>
      </c>
      <c r="F66" s="18" t="s">
        <v>638</v>
      </c>
      <c r="G66" s="18" t="s">
        <v>1372</v>
      </c>
      <c r="H66" s="15" t="s">
        <v>102</v>
      </c>
      <c r="I66" s="15" t="s">
        <v>1084</v>
      </c>
      <c r="J66" s="13" t="s">
        <v>319</v>
      </c>
      <c r="K66" s="13" t="s">
        <v>893</v>
      </c>
      <c r="L66" s="17" t="s">
        <v>534</v>
      </c>
      <c r="M66" s="17" t="s">
        <v>1257</v>
      </c>
      <c r="N66" s="19" t="s">
        <v>265</v>
      </c>
      <c r="O66" s="19" t="s">
        <v>1461</v>
      </c>
      <c r="P66" s="14" t="s">
        <v>582</v>
      </c>
      <c r="Q66" s="14" t="s">
        <v>985</v>
      </c>
    </row>
    <row r="67" spans="2:17">
      <c r="B67" s="16" t="s">
        <v>195</v>
      </c>
      <c r="C67" s="16" t="s">
        <v>1170</v>
      </c>
      <c r="D67" s="12" t="s">
        <v>534</v>
      </c>
      <c r="E67" s="12" t="s">
        <v>790</v>
      </c>
      <c r="F67" s="18" t="s">
        <v>317</v>
      </c>
      <c r="G67" s="18" t="s">
        <v>1373</v>
      </c>
      <c r="H67" s="15" t="s">
        <v>103</v>
      </c>
      <c r="I67" s="15" t="s">
        <v>1085</v>
      </c>
      <c r="J67" s="13" t="s">
        <v>320</v>
      </c>
      <c r="K67" s="13" t="s">
        <v>894</v>
      </c>
      <c r="L67" s="17" t="s">
        <v>677</v>
      </c>
      <c r="M67" s="17" t="s">
        <v>1258</v>
      </c>
      <c r="N67" s="19" t="s">
        <v>266</v>
      </c>
      <c r="O67" s="19" t="s">
        <v>1462</v>
      </c>
      <c r="P67" s="14" t="s">
        <v>583</v>
      </c>
      <c r="Q67" s="14" t="s">
        <v>986</v>
      </c>
    </row>
    <row r="68" spans="2:17">
      <c r="B68" s="16" t="s">
        <v>196</v>
      </c>
      <c r="C68" s="16" t="s">
        <v>1171</v>
      </c>
      <c r="D68" s="12" t="s">
        <v>92</v>
      </c>
      <c r="E68" s="12" t="s">
        <v>791</v>
      </c>
      <c r="F68" s="18" t="s">
        <v>251</v>
      </c>
      <c r="G68" s="18" t="s">
        <v>1374</v>
      </c>
      <c r="H68" s="15" t="s">
        <v>104</v>
      </c>
      <c r="I68" s="15" t="s">
        <v>1086</v>
      </c>
      <c r="J68" s="13" t="s">
        <v>321</v>
      </c>
      <c r="K68" s="13" t="s">
        <v>895</v>
      </c>
      <c r="L68" s="17" t="s">
        <v>678</v>
      </c>
      <c r="M68" s="17" t="s">
        <v>1259</v>
      </c>
      <c r="N68" s="19" t="s">
        <v>210</v>
      </c>
      <c r="O68" s="19" t="s">
        <v>1463</v>
      </c>
      <c r="P68" s="14" t="s">
        <v>584</v>
      </c>
      <c r="Q68" s="14" t="s">
        <v>987</v>
      </c>
    </row>
    <row r="69" spans="2:17">
      <c r="B69" s="16" t="s">
        <v>197</v>
      </c>
      <c r="C69" s="16" t="s">
        <v>1172</v>
      </c>
      <c r="D69" s="12" t="s">
        <v>308</v>
      </c>
      <c r="E69" s="12" t="s">
        <v>792</v>
      </c>
      <c r="F69" s="18" t="s">
        <v>639</v>
      </c>
      <c r="G69" s="18" t="s">
        <v>1375</v>
      </c>
      <c r="H69" s="15" t="s">
        <v>105</v>
      </c>
      <c r="I69" s="15" t="s">
        <v>1087</v>
      </c>
      <c r="J69" s="13" t="s">
        <v>322</v>
      </c>
      <c r="K69" s="13" t="s">
        <v>896</v>
      </c>
      <c r="L69" s="17" t="s">
        <v>679</v>
      </c>
      <c r="M69" s="17" t="s">
        <v>1260</v>
      </c>
      <c r="N69" s="19" t="s">
        <v>267</v>
      </c>
      <c r="O69" s="19" t="s">
        <v>1464</v>
      </c>
      <c r="P69" s="14" t="s">
        <v>92</v>
      </c>
      <c r="Q69" s="14" t="s">
        <v>988</v>
      </c>
    </row>
    <row r="70" spans="2:17">
      <c r="B70" s="16" t="s">
        <v>695</v>
      </c>
      <c r="C70" s="16" t="s">
        <v>1173</v>
      </c>
      <c r="D70" s="12" t="s">
        <v>309</v>
      </c>
      <c r="E70" s="12" t="s">
        <v>793</v>
      </c>
      <c r="F70" s="18" t="s">
        <v>321</v>
      </c>
      <c r="G70" s="18" t="s">
        <v>1376</v>
      </c>
      <c r="H70" s="15" t="s">
        <v>106</v>
      </c>
      <c r="I70" s="15" t="s">
        <v>1088</v>
      </c>
      <c r="J70" s="13" t="s">
        <v>323</v>
      </c>
      <c r="K70" s="13" t="s">
        <v>897</v>
      </c>
      <c r="L70" s="17" t="s">
        <v>92</v>
      </c>
      <c r="M70" s="17" t="s">
        <v>1261</v>
      </c>
      <c r="N70" s="19" t="s">
        <v>268</v>
      </c>
      <c r="O70" s="19" t="s">
        <v>1465</v>
      </c>
      <c r="P70" s="14" t="s">
        <v>308</v>
      </c>
      <c r="Q70" s="14" t="s">
        <v>989</v>
      </c>
    </row>
    <row r="71" spans="2:17">
      <c r="B71" s="16" t="s">
        <v>198</v>
      </c>
      <c r="C71" s="16" t="s">
        <v>1174</v>
      </c>
      <c r="D71" s="12" t="s">
        <v>535</v>
      </c>
      <c r="E71" s="12" t="s">
        <v>794</v>
      </c>
      <c r="F71" s="18" t="s">
        <v>254</v>
      </c>
      <c r="G71" s="18" t="s">
        <v>1377</v>
      </c>
      <c r="H71" s="15" t="s">
        <v>107</v>
      </c>
      <c r="I71" s="15" t="s">
        <v>1089</v>
      </c>
      <c r="J71" s="13" t="s">
        <v>324</v>
      </c>
      <c r="K71" s="13" t="s">
        <v>898</v>
      </c>
      <c r="L71" s="17" t="s">
        <v>308</v>
      </c>
      <c r="M71" s="17" t="s">
        <v>1262</v>
      </c>
      <c r="N71" s="19" t="s">
        <v>269</v>
      </c>
      <c r="O71" s="19" t="s">
        <v>1466</v>
      </c>
      <c r="P71" s="14" t="s">
        <v>585</v>
      </c>
      <c r="Q71" s="14" t="s">
        <v>990</v>
      </c>
    </row>
    <row r="72" spans="2:17">
      <c r="B72" s="16" t="s">
        <v>199</v>
      </c>
      <c r="C72" s="16" t="s">
        <v>1175</v>
      </c>
      <c r="D72" s="12" t="s">
        <v>536</v>
      </c>
      <c r="E72" s="12" t="s">
        <v>795</v>
      </c>
      <c r="F72" s="18" t="s">
        <v>640</v>
      </c>
      <c r="G72" s="18" t="s">
        <v>1378</v>
      </c>
      <c r="H72" s="15" t="s">
        <v>108</v>
      </c>
      <c r="I72" s="15" t="s">
        <v>1090</v>
      </c>
      <c r="J72" s="13" t="s">
        <v>113</v>
      </c>
      <c r="K72" s="13" t="s">
        <v>899</v>
      </c>
      <c r="L72" s="17" t="s">
        <v>309</v>
      </c>
      <c r="M72" s="17" t="s">
        <v>1263</v>
      </c>
      <c r="N72" s="19" t="s">
        <v>270</v>
      </c>
      <c r="O72" s="19" t="s">
        <v>1467</v>
      </c>
      <c r="P72" s="14" t="s">
        <v>586</v>
      </c>
      <c r="Q72" s="14" t="s">
        <v>991</v>
      </c>
    </row>
    <row r="73" spans="2:17">
      <c r="B73" s="16" t="s">
        <v>200</v>
      </c>
      <c r="C73" s="16" t="s">
        <v>1176</v>
      </c>
      <c r="D73" s="12" t="s">
        <v>537</v>
      </c>
      <c r="E73" s="12" t="s">
        <v>796</v>
      </c>
      <c r="F73" s="18" t="s">
        <v>641</v>
      </c>
      <c r="G73" s="18" t="s">
        <v>1379</v>
      </c>
      <c r="H73" s="15" t="s">
        <v>109</v>
      </c>
      <c r="I73" s="15" t="s">
        <v>1091</v>
      </c>
      <c r="J73" s="13" t="s">
        <v>198</v>
      </c>
      <c r="K73" s="13" t="s">
        <v>900</v>
      </c>
      <c r="L73" s="17" t="s">
        <v>680</v>
      </c>
      <c r="M73" s="17" t="s">
        <v>1264</v>
      </c>
      <c r="N73" s="19" t="s">
        <v>271</v>
      </c>
      <c r="O73" s="19" t="s">
        <v>1468</v>
      </c>
      <c r="P73" s="14" t="s">
        <v>104</v>
      </c>
      <c r="Q73" s="14" t="s">
        <v>992</v>
      </c>
    </row>
    <row r="74" spans="2:17">
      <c r="B74" s="16" t="s">
        <v>201</v>
      </c>
      <c r="C74" s="16" t="s">
        <v>1177</v>
      </c>
      <c r="D74" s="12" t="s">
        <v>316</v>
      </c>
      <c r="E74" s="12" t="s">
        <v>797</v>
      </c>
      <c r="F74" s="18" t="s">
        <v>642</v>
      </c>
      <c r="G74" s="18" t="s">
        <v>1380</v>
      </c>
      <c r="H74" s="15" t="s">
        <v>111</v>
      </c>
      <c r="I74" s="15" t="s">
        <v>1092</v>
      </c>
      <c r="J74" s="13" t="s">
        <v>325</v>
      </c>
      <c r="K74" s="13" t="s">
        <v>901</v>
      </c>
      <c r="L74" s="17" t="s">
        <v>310</v>
      </c>
      <c r="M74" s="17" t="s">
        <v>1265</v>
      </c>
      <c r="P74" s="14" t="s">
        <v>587</v>
      </c>
      <c r="Q74" s="14" t="s">
        <v>993</v>
      </c>
    </row>
    <row r="75" spans="2:17">
      <c r="B75" s="16" t="s">
        <v>202</v>
      </c>
      <c r="C75" s="16" t="s">
        <v>1178</v>
      </c>
      <c r="D75" s="12" t="s">
        <v>538</v>
      </c>
      <c r="E75" s="12" t="s">
        <v>798</v>
      </c>
      <c r="F75" s="18" t="s">
        <v>643</v>
      </c>
      <c r="G75" s="18" t="s">
        <v>1381</v>
      </c>
      <c r="H75" s="15" t="s">
        <v>112</v>
      </c>
      <c r="I75" s="15" t="s">
        <v>1093</v>
      </c>
      <c r="J75" s="13" t="s">
        <v>326</v>
      </c>
      <c r="K75" s="13" t="s">
        <v>902</v>
      </c>
      <c r="L75" s="17" t="s">
        <v>681</v>
      </c>
      <c r="M75" s="17" t="s">
        <v>1266</v>
      </c>
      <c r="P75" s="14" t="s">
        <v>588</v>
      </c>
      <c r="Q75" s="14" t="s">
        <v>994</v>
      </c>
    </row>
    <row r="76" spans="2:17">
      <c r="B76" s="16" t="s">
        <v>203</v>
      </c>
      <c r="C76" s="16" t="s">
        <v>1179</v>
      </c>
      <c r="D76" s="12" t="s">
        <v>317</v>
      </c>
      <c r="E76" s="12" t="s">
        <v>799</v>
      </c>
      <c r="F76" s="18" t="s">
        <v>325</v>
      </c>
      <c r="G76" s="18" t="s">
        <v>1382</v>
      </c>
      <c r="H76" s="15" t="s">
        <v>113</v>
      </c>
      <c r="I76" s="15" t="s">
        <v>1094</v>
      </c>
      <c r="J76" s="13" t="s">
        <v>327</v>
      </c>
      <c r="K76" s="13" t="s">
        <v>903</v>
      </c>
      <c r="L76" s="17" t="s">
        <v>682</v>
      </c>
      <c r="M76" s="17" t="s">
        <v>1267</v>
      </c>
      <c r="P76" s="14" t="s">
        <v>589</v>
      </c>
      <c r="Q76" s="14" t="s">
        <v>995</v>
      </c>
    </row>
    <row r="77" spans="2:17">
      <c r="B77" s="16" t="s">
        <v>204</v>
      </c>
      <c r="C77" s="16" t="s">
        <v>1180</v>
      </c>
      <c r="D77" s="12" t="s">
        <v>190</v>
      </c>
      <c r="E77" s="12" t="s">
        <v>800</v>
      </c>
      <c r="F77" s="18" t="s">
        <v>543</v>
      </c>
      <c r="G77" s="18" t="s">
        <v>1383</v>
      </c>
      <c r="H77" s="15" t="s">
        <v>115</v>
      </c>
      <c r="I77" s="15" t="s">
        <v>1095</v>
      </c>
      <c r="J77" s="13" t="s">
        <v>328</v>
      </c>
      <c r="K77" s="13" t="s">
        <v>904</v>
      </c>
      <c r="L77" s="17" t="s">
        <v>683</v>
      </c>
      <c r="M77" s="17" t="s">
        <v>1268</v>
      </c>
      <c r="P77" s="14" t="s">
        <v>590</v>
      </c>
      <c r="Q77" s="14" t="s">
        <v>996</v>
      </c>
    </row>
    <row r="78" spans="2:17">
      <c r="B78" s="16" t="s">
        <v>205</v>
      </c>
      <c r="C78" s="16" t="s">
        <v>1181</v>
      </c>
      <c r="D78" s="12" t="s">
        <v>320</v>
      </c>
      <c r="E78" s="12" t="s">
        <v>801</v>
      </c>
      <c r="F78" s="18" t="s">
        <v>644</v>
      </c>
      <c r="G78" s="18" t="s">
        <v>1384</v>
      </c>
      <c r="H78" s="15" t="s">
        <v>119</v>
      </c>
      <c r="I78" s="15" t="s">
        <v>1096</v>
      </c>
      <c r="J78" s="13" t="s">
        <v>329</v>
      </c>
      <c r="K78" s="13" t="s">
        <v>905</v>
      </c>
      <c r="L78" s="17" t="s">
        <v>684</v>
      </c>
      <c r="M78" s="17" t="s">
        <v>1269</v>
      </c>
      <c r="P78" s="14" t="s">
        <v>189</v>
      </c>
      <c r="Q78" s="14" t="s">
        <v>997</v>
      </c>
    </row>
    <row r="79" spans="2:17">
      <c r="B79" s="16" t="s">
        <v>206</v>
      </c>
      <c r="C79" s="16" t="s">
        <v>1182</v>
      </c>
      <c r="D79" s="12" t="s">
        <v>321</v>
      </c>
      <c r="E79" s="12" t="s">
        <v>802</v>
      </c>
      <c r="F79" s="18" t="s">
        <v>645</v>
      </c>
      <c r="G79" s="18" t="s">
        <v>1385</v>
      </c>
      <c r="H79" s="15" t="s">
        <v>122</v>
      </c>
      <c r="I79" s="15" t="s">
        <v>1097</v>
      </c>
      <c r="J79" s="13" t="s">
        <v>330</v>
      </c>
      <c r="K79" s="13" t="s">
        <v>906</v>
      </c>
      <c r="L79" s="17" t="s">
        <v>685</v>
      </c>
      <c r="M79" s="17" t="s">
        <v>1270</v>
      </c>
      <c r="P79" s="14" t="s">
        <v>591</v>
      </c>
      <c r="Q79" s="14" t="s">
        <v>998</v>
      </c>
    </row>
    <row r="80" spans="2:17">
      <c r="B80" s="16" t="s">
        <v>207</v>
      </c>
      <c r="C80" s="16" t="s">
        <v>1183</v>
      </c>
      <c r="D80" s="12" t="s">
        <v>322</v>
      </c>
      <c r="E80" s="12" t="s">
        <v>803</v>
      </c>
      <c r="F80" s="18" t="s">
        <v>646</v>
      </c>
      <c r="G80" s="18" t="s">
        <v>1386</v>
      </c>
      <c r="H80" s="15" t="s">
        <v>124</v>
      </c>
      <c r="I80" s="15" t="s">
        <v>1098</v>
      </c>
      <c r="J80" s="13" t="s">
        <v>331</v>
      </c>
      <c r="K80" s="13" t="s">
        <v>907</v>
      </c>
      <c r="L80" s="17" t="s">
        <v>316</v>
      </c>
      <c r="M80" s="17" t="s">
        <v>1271</v>
      </c>
      <c r="P80" s="14" t="s">
        <v>592</v>
      </c>
      <c r="Q80" s="14" t="s">
        <v>999</v>
      </c>
    </row>
    <row r="81" spans="2:17">
      <c r="B81" s="16" t="s">
        <v>208</v>
      </c>
      <c r="C81" s="16" t="s">
        <v>1184</v>
      </c>
      <c r="D81" s="12" t="s">
        <v>254</v>
      </c>
      <c r="E81" s="12" t="s">
        <v>804</v>
      </c>
      <c r="F81" s="18" t="s">
        <v>333</v>
      </c>
      <c r="G81" s="18" t="s">
        <v>1387</v>
      </c>
      <c r="H81" s="15" t="s">
        <v>127</v>
      </c>
      <c r="I81" s="15" t="s">
        <v>1099</v>
      </c>
      <c r="J81" s="13" t="s">
        <v>332</v>
      </c>
      <c r="K81" s="13" t="s">
        <v>908</v>
      </c>
      <c r="L81" s="17" t="s">
        <v>686</v>
      </c>
      <c r="M81" s="17" t="s">
        <v>1272</v>
      </c>
      <c r="P81" s="14" t="s">
        <v>593</v>
      </c>
      <c r="Q81" s="14" t="s">
        <v>1000</v>
      </c>
    </row>
    <row r="82" spans="2:17">
      <c r="B82" s="16" t="s">
        <v>209</v>
      </c>
      <c r="C82" s="16" t="s">
        <v>1185</v>
      </c>
      <c r="D82" s="12" t="s">
        <v>539</v>
      </c>
      <c r="E82" s="12" t="s">
        <v>805</v>
      </c>
      <c r="F82" s="18" t="s">
        <v>647</v>
      </c>
      <c r="G82" s="18" t="s">
        <v>1388</v>
      </c>
      <c r="H82" s="15" t="s">
        <v>129</v>
      </c>
      <c r="I82" s="15" t="s">
        <v>1100</v>
      </c>
      <c r="J82" s="13" t="s">
        <v>333</v>
      </c>
      <c r="K82" s="13" t="s">
        <v>909</v>
      </c>
      <c r="L82" s="17" t="s">
        <v>687</v>
      </c>
      <c r="M82" s="17" t="s">
        <v>1273</v>
      </c>
      <c r="P82" s="14" t="s">
        <v>594</v>
      </c>
      <c r="Q82" s="14" t="s">
        <v>1001</v>
      </c>
    </row>
    <row r="83" spans="2:17">
      <c r="B83" s="16" t="s">
        <v>210</v>
      </c>
      <c r="C83" s="16" t="s">
        <v>1186</v>
      </c>
      <c r="D83" s="12" t="s">
        <v>112</v>
      </c>
      <c r="E83" s="12" t="s">
        <v>806</v>
      </c>
      <c r="F83" s="18" t="s">
        <v>648</v>
      </c>
      <c r="G83" s="18" t="s">
        <v>1389</v>
      </c>
      <c r="H83" s="15" t="s">
        <v>131</v>
      </c>
      <c r="I83" s="15" t="s">
        <v>1101</v>
      </c>
      <c r="J83" s="13" t="s">
        <v>334</v>
      </c>
      <c r="K83" s="13" t="s">
        <v>910</v>
      </c>
      <c r="L83" s="17" t="s">
        <v>317</v>
      </c>
      <c r="M83" s="17" t="s">
        <v>1274</v>
      </c>
      <c r="P83" s="14" t="s">
        <v>198</v>
      </c>
      <c r="Q83" s="14" t="s">
        <v>1002</v>
      </c>
    </row>
    <row r="84" spans="2:17">
      <c r="B84" s="16" t="s">
        <v>211</v>
      </c>
      <c r="C84" s="16" t="s">
        <v>1187</v>
      </c>
      <c r="D84" s="12" t="s">
        <v>540</v>
      </c>
      <c r="E84" s="12" t="s">
        <v>807</v>
      </c>
      <c r="F84" s="18" t="s">
        <v>338</v>
      </c>
      <c r="G84" s="18" t="s">
        <v>1390</v>
      </c>
      <c r="H84" s="15" t="s">
        <v>133</v>
      </c>
      <c r="I84" s="15" t="s">
        <v>1102</v>
      </c>
      <c r="J84" s="13" t="s">
        <v>335</v>
      </c>
      <c r="K84" s="13" t="s">
        <v>911</v>
      </c>
      <c r="L84" s="17" t="s">
        <v>688</v>
      </c>
      <c r="M84" s="17" t="s">
        <v>1275</v>
      </c>
      <c r="P84" s="14" t="s">
        <v>325</v>
      </c>
      <c r="Q84" s="14" t="s">
        <v>1003</v>
      </c>
    </row>
    <row r="85" spans="2:17">
      <c r="B85" s="16" t="s">
        <v>212</v>
      </c>
      <c r="C85" s="16" t="s">
        <v>1188</v>
      </c>
      <c r="D85" s="12" t="s">
        <v>541</v>
      </c>
      <c r="E85" s="12" t="s">
        <v>808</v>
      </c>
      <c r="F85" s="18" t="s">
        <v>210</v>
      </c>
      <c r="G85" s="18" t="s">
        <v>1391</v>
      </c>
      <c r="J85" s="13" t="s">
        <v>336</v>
      </c>
      <c r="K85" s="13" t="s">
        <v>912</v>
      </c>
      <c r="L85" s="17" t="s">
        <v>189</v>
      </c>
      <c r="M85" s="17" t="s">
        <v>1276</v>
      </c>
      <c r="P85" s="14" t="s">
        <v>595</v>
      </c>
      <c r="Q85" s="14" t="s">
        <v>1004</v>
      </c>
    </row>
    <row r="86" spans="2:17">
      <c r="B86" s="16" t="s">
        <v>213</v>
      </c>
      <c r="C86" s="16" t="s">
        <v>1189</v>
      </c>
      <c r="D86" s="12" t="s">
        <v>542</v>
      </c>
      <c r="E86" s="12" t="s">
        <v>809</v>
      </c>
      <c r="F86" s="18" t="s">
        <v>131</v>
      </c>
      <c r="G86" s="18" t="s">
        <v>1392</v>
      </c>
      <c r="J86" s="13" t="s">
        <v>337</v>
      </c>
      <c r="K86" s="13" t="s">
        <v>913</v>
      </c>
      <c r="L86" s="17" t="s">
        <v>320</v>
      </c>
      <c r="M86" s="17" t="s">
        <v>1277</v>
      </c>
      <c r="P86" s="14" t="s">
        <v>596</v>
      </c>
      <c r="Q86" s="14" t="s">
        <v>1005</v>
      </c>
    </row>
    <row r="87" spans="2:17">
      <c r="B87" s="16" t="s">
        <v>214</v>
      </c>
      <c r="C87" s="16" t="s">
        <v>1190</v>
      </c>
      <c r="D87" s="12" t="s">
        <v>198</v>
      </c>
      <c r="E87" s="12" t="s">
        <v>810</v>
      </c>
      <c r="F87" s="18" t="s">
        <v>649</v>
      </c>
      <c r="G87" s="18" t="s">
        <v>1393</v>
      </c>
      <c r="J87" s="13" t="s">
        <v>338</v>
      </c>
      <c r="K87" s="13" t="s">
        <v>914</v>
      </c>
      <c r="L87" s="17" t="s">
        <v>321</v>
      </c>
      <c r="M87" s="17" t="s">
        <v>1278</v>
      </c>
      <c r="P87" s="14" t="s">
        <v>597</v>
      </c>
      <c r="Q87" s="14" t="s">
        <v>1006</v>
      </c>
    </row>
    <row r="88" spans="2:17">
      <c r="B88" s="16" t="s">
        <v>215</v>
      </c>
      <c r="C88" s="16" t="s">
        <v>1191</v>
      </c>
      <c r="D88" s="12" t="s">
        <v>325</v>
      </c>
      <c r="E88" s="12" t="s">
        <v>811</v>
      </c>
      <c r="F88" s="18" t="s">
        <v>271</v>
      </c>
      <c r="G88" s="18" t="s">
        <v>1394</v>
      </c>
      <c r="J88" s="13" t="s">
        <v>339</v>
      </c>
      <c r="K88" s="13" t="s">
        <v>915</v>
      </c>
      <c r="L88" s="17" t="s">
        <v>689</v>
      </c>
      <c r="M88" s="17" t="s">
        <v>1279</v>
      </c>
      <c r="P88" s="14" t="s">
        <v>261</v>
      </c>
      <c r="Q88" s="14" t="s">
        <v>1007</v>
      </c>
    </row>
    <row r="89" spans="2:17">
      <c r="D89" s="12" t="s">
        <v>543</v>
      </c>
      <c r="E89" s="12" t="s">
        <v>812</v>
      </c>
      <c r="F89" s="18" t="s">
        <v>650</v>
      </c>
      <c r="G89" s="18" t="s">
        <v>1395</v>
      </c>
      <c r="J89" s="13" t="s">
        <v>210</v>
      </c>
      <c r="K89" s="13" t="s">
        <v>916</v>
      </c>
      <c r="L89" s="17" t="s">
        <v>322</v>
      </c>
      <c r="M89" s="17" t="s">
        <v>1280</v>
      </c>
      <c r="P89" s="14" t="s">
        <v>333</v>
      </c>
      <c r="Q89" s="14" t="s">
        <v>1008</v>
      </c>
    </row>
    <row r="90" spans="2:17">
      <c r="D90" s="12" t="s">
        <v>544</v>
      </c>
      <c r="E90" s="12" t="s">
        <v>813</v>
      </c>
      <c r="J90" s="13" t="s">
        <v>131</v>
      </c>
      <c r="K90" s="13" t="s">
        <v>917</v>
      </c>
      <c r="L90" s="17" t="s">
        <v>690</v>
      </c>
      <c r="M90" s="17" t="s">
        <v>1281</v>
      </c>
      <c r="P90" s="14" t="s">
        <v>127</v>
      </c>
      <c r="Q90" s="14" t="s">
        <v>1009</v>
      </c>
    </row>
    <row r="91" spans="2:17">
      <c r="D91" s="12" t="s">
        <v>545</v>
      </c>
      <c r="E91" s="12" t="s">
        <v>814</v>
      </c>
      <c r="J91" s="13" t="s">
        <v>340</v>
      </c>
      <c r="K91" s="13" t="s">
        <v>918</v>
      </c>
      <c r="L91" s="17" t="s">
        <v>691</v>
      </c>
      <c r="M91" s="17" t="s">
        <v>1282</v>
      </c>
      <c r="P91" s="14" t="s">
        <v>598</v>
      </c>
      <c r="Q91" s="14" t="s">
        <v>1010</v>
      </c>
    </row>
    <row r="92" spans="2:17">
      <c r="D92" s="12" t="s">
        <v>333</v>
      </c>
      <c r="E92" s="12" t="s">
        <v>815</v>
      </c>
      <c r="J92" s="13" t="s">
        <v>341</v>
      </c>
      <c r="K92" s="13" t="s">
        <v>919</v>
      </c>
      <c r="L92" s="17" t="s">
        <v>323</v>
      </c>
      <c r="M92" s="17" t="s">
        <v>1283</v>
      </c>
      <c r="P92" s="14" t="s">
        <v>338</v>
      </c>
      <c r="Q92" s="14" t="s">
        <v>1011</v>
      </c>
    </row>
    <row r="93" spans="2:17">
      <c r="D93" s="12" t="s">
        <v>546</v>
      </c>
      <c r="E93" s="12" t="s">
        <v>816</v>
      </c>
      <c r="J93" s="13" t="s">
        <v>342</v>
      </c>
      <c r="K93" s="13" t="s">
        <v>920</v>
      </c>
      <c r="L93" s="17" t="s">
        <v>692</v>
      </c>
      <c r="M93" s="17" t="s">
        <v>1284</v>
      </c>
      <c r="P93" s="14" t="s">
        <v>210</v>
      </c>
      <c r="Q93" s="14" t="s">
        <v>1012</v>
      </c>
    </row>
    <row r="94" spans="2:17">
      <c r="D94" s="12" t="s">
        <v>337</v>
      </c>
      <c r="E94" s="12" t="s">
        <v>817</v>
      </c>
      <c r="L94" s="17" t="s">
        <v>112</v>
      </c>
      <c r="M94" s="17" t="s">
        <v>1285</v>
      </c>
      <c r="P94" s="14" t="s">
        <v>131</v>
      </c>
      <c r="Q94" s="14" t="s">
        <v>1013</v>
      </c>
    </row>
    <row r="95" spans="2:17">
      <c r="D95" s="12" t="s">
        <v>338</v>
      </c>
      <c r="E95" s="12" t="s">
        <v>818</v>
      </c>
      <c r="L95" s="17" t="s">
        <v>693</v>
      </c>
      <c r="M95" s="17" t="s">
        <v>1286</v>
      </c>
      <c r="P95" s="14" t="s">
        <v>599</v>
      </c>
      <c r="Q95" s="14" t="s">
        <v>1014</v>
      </c>
    </row>
    <row r="96" spans="2:17">
      <c r="D96" s="12" t="s">
        <v>210</v>
      </c>
      <c r="E96" s="12" t="s">
        <v>819</v>
      </c>
      <c r="L96" s="17" t="s">
        <v>694</v>
      </c>
      <c r="M96" s="17" t="s">
        <v>1287</v>
      </c>
      <c r="P96" s="14" t="s">
        <v>270</v>
      </c>
      <c r="Q96" s="14" t="s">
        <v>1015</v>
      </c>
    </row>
    <row r="97" spans="4:17">
      <c r="D97" s="12" t="s">
        <v>131</v>
      </c>
      <c r="E97" s="12" t="s">
        <v>820</v>
      </c>
      <c r="L97" s="17" t="s">
        <v>695</v>
      </c>
      <c r="M97" s="17" t="s">
        <v>1288</v>
      </c>
      <c r="P97" s="14" t="s">
        <v>600</v>
      </c>
      <c r="Q97" s="14" t="s">
        <v>1016</v>
      </c>
    </row>
    <row r="98" spans="4:17">
      <c r="D98" s="12" t="s">
        <v>341</v>
      </c>
      <c r="E98" s="12" t="s">
        <v>821</v>
      </c>
      <c r="L98" s="17" t="s">
        <v>540</v>
      </c>
      <c r="M98" s="17" t="s">
        <v>1289</v>
      </c>
      <c r="P98" s="14" t="s">
        <v>601</v>
      </c>
      <c r="Q98" s="14" t="s">
        <v>1017</v>
      </c>
    </row>
    <row r="99" spans="4:17">
      <c r="D99" s="12" t="s">
        <v>547</v>
      </c>
      <c r="E99" s="12" t="s">
        <v>822</v>
      </c>
      <c r="L99" s="17" t="s">
        <v>542</v>
      </c>
      <c r="M99" s="17" t="s">
        <v>1290</v>
      </c>
      <c r="P99" s="14" t="s">
        <v>602</v>
      </c>
      <c r="Q99" s="14" t="s">
        <v>1018</v>
      </c>
    </row>
    <row r="100" spans="4:17">
      <c r="D100" s="12" t="s">
        <v>548</v>
      </c>
      <c r="E100" s="12" t="s">
        <v>823</v>
      </c>
      <c r="L100" s="17" t="s">
        <v>696</v>
      </c>
      <c r="M100" s="17" t="s">
        <v>1291</v>
      </c>
      <c r="P100" s="14" t="s">
        <v>214</v>
      </c>
      <c r="Q100" s="14" t="s">
        <v>1019</v>
      </c>
    </row>
    <row r="101" spans="4:17">
      <c r="D101" s="12" t="s">
        <v>549</v>
      </c>
      <c r="E101" s="12" t="s">
        <v>824</v>
      </c>
      <c r="L101" s="17" t="s">
        <v>198</v>
      </c>
      <c r="M101" s="17" t="s">
        <v>1292</v>
      </c>
    </row>
    <row r="102" spans="4:17">
      <c r="D102" s="12" t="s">
        <v>270</v>
      </c>
      <c r="E102" s="12" t="s">
        <v>825</v>
      </c>
      <c r="L102" s="17" t="s">
        <v>697</v>
      </c>
      <c r="M102" s="17" t="s">
        <v>1293</v>
      </c>
    </row>
    <row r="103" spans="4:17">
      <c r="D103" s="12" t="s">
        <v>550</v>
      </c>
      <c r="E103" s="12" t="s">
        <v>826</v>
      </c>
      <c r="L103" s="17" t="s">
        <v>325</v>
      </c>
      <c r="M103" s="17" t="s">
        <v>1294</v>
      </c>
    </row>
    <row r="104" spans="4:17">
      <c r="L104" s="17" t="s">
        <v>698</v>
      </c>
      <c r="M104" s="17" t="s">
        <v>1295</v>
      </c>
    </row>
    <row r="105" spans="4:17">
      <c r="L105" s="17" t="s">
        <v>699</v>
      </c>
      <c r="M105" s="17" t="s">
        <v>1296</v>
      </c>
    </row>
    <row r="106" spans="4:17">
      <c r="L106" s="17" t="s">
        <v>329</v>
      </c>
      <c r="M106" s="17" t="s">
        <v>1297</v>
      </c>
    </row>
    <row r="107" spans="4:17">
      <c r="L107" s="17" t="s">
        <v>700</v>
      </c>
      <c r="M107" s="17" t="s">
        <v>1298</v>
      </c>
    </row>
    <row r="108" spans="4:17">
      <c r="L108" s="17" t="s">
        <v>701</v>
      </c>
      <c r="M108" s="17" t="s">
        <v>1299</v>
      </c>
    </row>
    <row r="109" spans="4:17">
      <c r="L109" s="17" t="s">
        <v>263</v>
      </c>
      <c r="M109" s="17" t="s">
        <v>1300</v>
      </c>
    </row>
    <row r="110" spans="4:17">
      <c r="L110" s="17" t="s">
        <v>338</v>
      </c>
      <c r="M110" s="17" t="s">
        <v>1301</v>
      </c>
    </row>
    <row r="111" spans="4:17">
      <c r="L111" s="17" t="s">
        <v>210</v>
      </c>
      <c r="M111" s="17" t="s">
        <v>1302</v>
      </c>
    </row>
    <row r="112" spans="4:17">
      <c r="L112" s="17" t="s">
        <v>131</v>
      </c>
      <c r="M112" s="17" t="s">
        <v>1303</v>
      </c>
    </row>
    <row r="113" spans="12:13">
      <c r="L113" s="17" t="s">
        <v>599</v>
      </c>
      <c r="M113" s="17" t="s">
        <v>1304</v>
      </c>
    </row>
    <row r="114" spans="12:13">
      <c r="L114" s="17" t="s">
        <v>602</v>
      </c>
      <c r="M114" s="17" t="s">
        <v>1305</v>
      </c>
    </row>
    <row r="115" spans="12:13">
      <c r="L115" s="17" t="s">
        <v>214</v>
      </c>
      <c r="M115" s="17" t="s">
        <v>1306</v>
      </c>
    </row>
    <row r="116" spans="12:13">
      <c r="L116" s="17" t="s">
        <v>695</v>
      </c>
      <c r="M116" s="17" t="s">
        <v>1307</v>
      </c>
    </row>
  </sheetData>
  <sortState ref="A2:A9">
    <sortCondition ref="A2"/>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W67"/>
  <sheetViews>
    <sheetView workbookViewId="0">
      <selection activeCell="B11" sqref="B11"/>
    </sheetView>
  </sheetViews>
  <sheetFormatPr defaultRowHeight="15"/>
  <cols>
    <col min="1" max="1" width="15.5703125" customWidth="1"/>
    <col min="2" max="7" width="13.42578125" customWidth="1"/>
    <col min="8" max="8" width="30.85546875" customWidth="1"/>
    <col min="9" max="12" width="13.42578125" customWidth="1"/>
    <col min="13" max="13" width="13.5703125" customWidth="1"/>
    <col min="14" max="14" width="13.42578125" style="4" customWidth="1"/>
    <col min="15" max="20" width="13.42578125" customWidth="1"/>
    <col min="21" max="21" width="15" customWidth="1"/>
    <col min="22" max="24" width="13.42578125" customWidth="1"/>
    <col min="25" max="25" width="17" customWidth="1"/>
    <col min="26" max="26" width="13.42578125" customWidth="1"/>
    <col min="32" max="32" width="17.7109375" customWidth="1"/>
    <col min="33" max="33" width="12.28515625" customWidth="1"/>
    <col min="34" max="34" width="11.28515625" style="4" customWidth="1"/>
    <col min="35" max="35" width="12.7109375" customWidth="1"/>
    <col min="36" max="37" width="13.140625" customWidth="1"/>
    <col min="38" max="38" width="18.140625" customWidth="1"/>
    <col min="39" max="39" width="25.28515625" customWidth="1"/>
    <col min="40" max="40" width="17.42578125" customWidth="1"/>
    <col min="43" max="43" width="15" customWidth="1"/>
    <col min="44" max="44" width="15.5703125" style="4" customWidth="1"/>
  </cols>
  <sheetData>
    <row r="1" spans="1:49" s="9" customFormat="1">
      <c r="A1" s="9" t="s">
        <v>356</v>
      </c>
      <c r="B1" s="7" t="s">
        <v>371</v>
      </c>
      <c r="C1" s="11" t="s">
        <v>362</v>
      </c>
      <c r="D1" s="11" t="s">
        <v>377</v>
      </c>
      <c r="E1" s="11" t="s">
        <v>380</v>
      </c>
      <c r="F1" s="11" t="s">
        <v>382</v>
      </c>
      <c r="G1" s="11" t="s">
        <v>384</v>
      </c>
      <c r="H1" s="11" t="s">
        <v>386</v>
      </c>
      <c r="I1" s="7" t="s">
        <v>388</v>
      </c>
      <c r="J1" s="7" t="s">
        <v>391</v>
      </c>
      <c r="K1" s="7" t="s">
        <v>394</v>
      </c>
      <c r="L1" s="7" t="s">
        <v>396</v>
      </c>
      <c r="M1" s="7" t="s">
        <v>399</v>
      </c>
      <c r="N1" s="7" t="s">
        <v>1682</v>
      </c>
      <c r="O1" s="11" t="s">
        <v>405</v>
      </c>
      <c r="P1" s="11" t="s">
        <v>409</v>
      </c>
      <c r="Q1" s="11" t="s">
        <v>360</v>
      </c>
      <c r="R1" s="11" t="s">
        <v>420</v>
      </c>
      <c r="S1" s="11" t="s">
        <v>423</v>
      </c>
      <c r="T1" s="11" t="s">
        <v>2203</v>
      </c>
      <c r="U1" s="11" t="s">
        <v>1733</v>
      </c>
      <c r="V1" s="11" t="s">
        <v>429</v>
      </c>
      <c r="W1" s="49" t="s">
        <v>431</v>
      </c>
      <c r="X1" s="11" t="s">
        <v>436</v>
      </c>
      <c r="Y1" s="11" t="s">
        <v>438</v>
      </c>
      <c r="Z1" s="49" t="s">
        <v>441</v>
      </c>
      <c r="AA1" s="11" t="s">
        <v>2210</v>
      </c>
      <c r="AB1" s="11" t="s">
        <v>461</v>
      </c>
      <c r="AC1" s="11" t="s">
        <v>465</v>
      </c>
      <c r="AD1" s="11" t="s">
        <v>471</v>
      </c>
      <c r="AE1" s="11" t="s">
        <v>476</v>
      </c>
      <c r="AF1" s="11" t="s">
        <v>479</v>
      </c>
      <c r="AG1" s="11" t="s">
        <v>365</v>
      </c>
      <c r="AH1" s="11" t="s">
        <v>1689</v>
      </c>
      <c r="AI1" s="11" t="s">
        <v>486</v>
      </c>
      <c r="AJ1" s="11" t="s">
        <v>488</v>
      </c>
      <c r="AK1" s="11" t="s">
        <v>494</v>
      </c>
      <c r="AL1" s="11" t="s">
        <v>496</v>
      </c>
      <c r="AM1" s="11" t="s">
        <v>497</v>
      </c>
      <c r="AN1" s="11" t="s">
        <v>498</v>
      </c>
      <c r="AO1" s="11" t="s">
        <v>500</v>
      </c>
      <c r="AP1" s="11" t="s">
        <v>503</v>
      </c>
      <c r="AQ1" s="11" t="s">
        <v>505</v>
      </c>
      <c r="AR1" s="11" t="s">
        <v>1680</v>
      </c>
      <c r="AS1" s="11" t="s">
        <v>507</v>
      </c>
      <c r="AT1" s="11" t="s">
        <v>510</v>
      </c>
      <c r="AU1" s="10" t="s">
        <v>1479</v>
      </c>
      <c r="AV1" s="10" t="s">
        <v>1480</v>
      </c>
      <c r="AW1" s="8" t="s">
        <v>369</v>
      </c>
    </row>
    <row r="2" spans="1:49">
      <c r="A2" s="10" t="s">
        <v>1479</v>
      </c>
      <c r="B2" s="6" t="s">
        <v>372</v>
      </c>
      <c r="C2" s="6" t="s">
        <v>363</v>
      </c>
      <c r="D2" s="6" t="s">
        <v>378</v>
      </c>
      <c r="E2" s="6" t="s">
        <v>381</v>
      </c>
      <c r="F2" s="6" t="s">
        <v>383</v>
      </c>
      <c r="G2" s="6" t="s">
        <v>385</v>
      </c>
      <c r="H2" s="6" t="s">
        <v>1683</v>
      </c>
      <c r="I2" s="6" t="s">
        <v>390</v>
      </c>
      <c r="J2" s="6" t="s">
        <v>392</v>
      </c>
      <c r="K2" s="6" t="s">
        <v>395</v>
      </c>
      <c r="L2" s="6" t="s">
        <v>398</v>
      </c>
      <c r="M2" s="6" t="s">
        <v>2211</v>
      </c>
      <c r="N2" s="47" t="s">
        <v>1685</v>
      </c>
      <c r="O2" s="6" t="s">
        <v>406</v>
      </c>
      <c r="P2" s="6" t="s">
        <v>410</v>
      </c>
      <c r="Q2" s="6" t="s">
        <v>411</v>
      </c>
      <c r="R2" s="6" t="s">
        <v>398</v>
      </c>
      <c r="S2" s="6" t="s">
        <v>424</v>
      </c>
      <c r="T2" s="6" t="s">
        <v>426</v>
      </c>
      <c r="U2" s="6" t="s">
        <v>2477</v>
      </c>
      <c r="V2" s="6" t="s">
        <v>430</v>
      </c>
      <c r="W2" s="50" t="s">
        <v>432</v>
      </c>
      <c r="X2" s="6" t="s">
        <v>437</v>
      </c>
      <c r="Y2" s="3" t="s">
        <v>2107</v>
      </c>
      <c r="Z2" s="50" t="s">
        <v>442</v>
      </c>
      <c r="AA2" s="6" t="s">
        <v>460</v>
      </c>
      <c r="AB2" s="6" t="s">
        <v>462</v>
      </c>
      <c r="AC2" s="6" t="s">
        <v>466</v>
      </c>
      <c r="AD2" s="6" t="s">
        <v>472</v>
      </c>
      <c r="AE2" s="6" t="s">
        <v>477</v>
      </c>
      <c r="AF2" s="6" t="s">
        <v>480</v>
      </c>
      <c r="AG2" s="47" t="s">
        <v>483</v>
      </c>
      <c r="AH2" s="47" t="s">
        <v>1692</v>
      </c>
      <c r="AI2" s="6" t="s">
        <v>487</v>
      </c>
      <c r="AJ2" s="6" t="s">
        <v>489</v>
      </c>
      <c r="AK2" s="6" t="s">
        <v>495</v>
      </c>
      <c r="AL2" s="47" t="s">
        <v>1691</v>
      </c>
      <c r="AM2" s="6" t="s">
        <v>2206</v>
      </c>
      <c r="AN2" s="47" t="s">
        <v>499</v>
      </c>
      <c r="AO2" s="6" t="s">
        <v>501</v>
      </c>
      <c r="AP2" s="6" t="s">
        <v>504</v>
      </c>
      <c r="AQ2" s="6" t="s">
        <v>506</v>
      </c>
      <c r="AR2" s="47" t="s">
        <v>1681</v>
      </c>
      <c r="AS2" s="6" t="s">
        <v>508</v>
      </c>
      <c r="AT2" s="6" t="s">
        <v>2208</v>
      </c>
      <c r="AU2" s="10" t="s">
        <v>364</v>
      </c>
      <c r="AV2" s="10" t="s">
        <v>364</v>
      </c>
      <c r="AW2" s="10" t="s">
        <v>364</v>
      </c>
    </row>
    <row r="3" spans="1:49">
      <c r="A3" s="10" t="s">
        <v>1480</v>
      </c>
      <c r="C3" s="6" t="s">
        <v>376</v>
      </c>
      <c r="H3" s="47" t="s">
        <v>1684</v>
      </c>
      <c r="I3" s="6" t="s">
        <v>389</v>
      </c>
      <c r="J3" s="6" t="s">
        <v>393</v>
      </c>
      <c r="L3" s="6" t="s">
        <v>397</v>
      </c>
      <c r="M3" s="6" t="s">
        <v>2213</v>
      </c>
      <c r="N3" s="6"/>
      <c r="O3" s="6" t="s">
        <v>407</v>
      </c>
      <c r="Q3" s="6" t="s">
        <v>412</v>
      </c>
      <c r="R3" s="6" t="s">
        <v>421</v>
      </c>
      <c r="S3" s="6" t="s">
        <v>425</v>
      </c>
      <c r="T3" s="6" t="s">
        <v>427</v>
      </c>
      <c r="W3" s="50" t="s">
        <v>433</v>
      </c>
      <c r="Y3" s="6" t="s">
        <v>439</v>
      </c>
      <c r="Z3" s="50" t="s">
        <v>443</v>
      </c>
      <c r="AB3" s="6" t="s">
        <v>463</v>
      </c>
      <c r="AC3" s="6" t="s">
        <v>1884</v>
      </c>
      <c r="AD3" s="6" t="s">
        <v>473</v>
      </c>
      <c r="AE3" s="6" t="s">
        <v>478</v>
      </c>
      <c r="AF3" s="6" t="s">
        <v>481</v>
      </c>
      <c r="AG3" s="6" t="s">
        <v>485</v>
      </c>
      <c r="AH3" s="6"/>
      <c r="AJ3" s="6" t="s">
        <v>490</v>
      </c>
      <c r="AL3" s="6" t="s">
        <v>2205</v>
      </c>
      <c r="AM3" s="47" t="s">
        <v>1693</v>
      </c>
      <c r="AO3" s="6" t="s">
        <v>502</v>
      </c>
      <c r="AQ3" s="6"/>
      <c r="AR3" s="6"/>
      <c r="AS3" s="6" t="s">
        <v>509</v>
      </c>
      <c r="AT3" s="6" t="s">
        <v>511</v>
      </c>
    </row>
    <row r="4" spans="1:49">
      <c r="A4" s="8" t="s">
        <v>369</v>
      </c>
      <c r="C4" s="6" t="s">
        <v>375</v>
      </c>
      <c r="H4" s="6" t="s">
        <v>387</v>
      </c>
      <c r="M4" s="6" t="s">
        <v>400</v>
      </c>
      <c r="N4" s="6"/>
      <c r="O4" s="6" t="s">
        <v>408</v>
      </c>
      <c r="Q4" s="6" t="s">
        <v>413</v>
      </c>
      <c r="R4" s="6" t="s">
        <v>422</v>
      </c>
      <c r="T4" s="6" t="s">
        <v>428</v>
      </c>
      <c r="W4" s="50" t="s">
        <v>434</v>
      </c>
      <c r="Y4" s="6" t="s">
        <v>440</v>
      </c>
      <c r="Z4" s="50" t="s">
        <v>444</v>
      </c>
      <c r="AB4" s="6" t="s">
        <v>464</v>
      </c>
      <c r="AC4" s="6" t="s">
        <v>467</v>
      </c>
      <c r="AD4" s="6" t="s">
        <v>474</v>
      </c>
      <c r="AF4" s="6" t="s">
        <v>482</v>
      </c>
      <c r="AG4" s="6" t="s">
        <v>484</v>
      </c>
      <c r="AH4" s="6"/>
      <c r="AJ4" s="6" t="s">
        <v>491</v>
      </c>
      <c r="AM4" s="47" t="s">
        <v>1694</v>
      </c>
      <c r="AT4" s="6" t="s">
        <v>512</v>
      </c>
    </row>
    <row r="5" spans="1:49">
      <c r="A5" s="5" t="s">
        <v>371</v>
      </c>
      <c r="C5" s="47"/>
      <c r="M5" s="47" t="s">
        <v>1686</v>
      </c>
      <c r="N5" s="6"/>
      <c r="Q5" s="6" t="s">
        <v>414</v>
      </c>
      <c r="W5" s="50" t="s">
        <v>435</v>
      </c>
      <c r="Y5" s="6" t="s">
        <v>408</v>
      </c>
      <c r="Z5" s="50" t="s">
        <v>445</v>
      </c>
      <c r="AC5" s="6" t="s">
        <v>468</v>
      </c>
      <c r="AD5" s="6" t="s">
        <v>475</v>
      </c>
      <c r="AF5" s="50" t="s">
        <v>2204</v>
      </c>
      <c r="AH5" s="6"/>
      <c r="AJ5" s="6" t="s">
        <v>492</v>
      </c>
    </row>
    <row r="6" spans="1:49">
      <c r="A6" s="6" t="s">
        <v>362</v>
      </c>
      <c r="M6" s="47" t="s">
        <v>1687</v>
      </c>
      <c r="N6" s="6"/>
      <c r="Q6" s="6" t="s">
        <v>2207</v>
      </c>
      <c r="W6" s="51"/>
      <c r="Z6" s="50" t="s">
        <v>446</v>
      </c>
      <c r="AC6" s="6" t="s">
        <v>469</v>
      </c>
      <c r="AH6" s="6"/>
      <c r="AJ6" s="6" t="s">
        <v>493</v>
      </c>
    </row>
    <row r="7" spans="1:49">
      <c r="A7" s="6" t="s">
        <v>377</v>
      </c>
      <c r="D7" s="8"/>
      <c r="M7" s="6" t="s">
        <v>401</v>
      </c>
      <c r="N7" s="6"/>
      <c r="Q7" s="6" t="s">
        <v>415</v>
      </c>
      <c r="Z7" s="50" t="s">
        <v>447</v>
      </c>
      <c r="AC7" s="6" t="s">
        <v>470</v>
      </c>
    </row>
    <row r="8" spans="1:49">
      <c r="A8" s="6" t="s">
        <v>380</v>
      </c>
      <c r="M8" s="6" t="s">
        <v>402</v>
      </c>
      <c r="N8" s="6"/>
      <c r="Q8" s="6" t="s">
        <v>416</v>
      </c>
      <c r="Z8" s="50" t="s">
        <v>448</v>
      </c>
    </row>
    <row r="9" spans="1:49">
      <c r="A9" s="6" t="s">
        <v>382</v>
      </c>
      <c r="M9" s="47" t="s">
        <v>1688</v>
      </c>
      <c r="N9" s="6"/>
      <c r="Q9" s="233" t="s">
        <v>1840</v>
      </c>
      <c r="Z9" s="50" t="s">
        <v>449</v>
      </c>
    </row>
    <row r="10" spans="1:49">
      <c r="A10" s="6" t="s">
        <v>384</v>
      </c>
      <c r="M10" s="6" t="s">
        <v>403</v>
      </c>
      <c r="N10" s="6"/>
      <c r="Q10" s="6" t="s">
        <v>417</v>
      </c>
      <c r="Z10" s="50" t="s">
        <v>450</v>
      </c>
    </row>
    <row r="11" spans="1:49">
      <c r="A11" s="6" t="s">
        <v>1733</v>
      </c>
      <c r="M11" s="6" t="s">
        <v>2212</v>
      </c>
      <c r="N11" s="6"/>
      <c r="Q11" s="6" t="s">
        <v>418</v>
      </c>
      <c r="Z11" s="50" t="s">
        <v>451</v>
      </c>
    </row>
    <row r="12" spans="1:49">
      <c r="A12" s="6" t="s">
        <v>386</v>
      </c>
      <c r="M12" s="6" t="s">
        <v>404</v>
      </c>
      <c r="N12" s="6"/>
      <c r="Q12" s="6" t="s">
        <v>419</v>
      </c>
      <c r="Z12" s="50" t="s">
        <v>452</v>
      </c>
    </row>
    <row r="13" spans="1:49">
      <c r="A13" s="5" t="s">
        <v>388</v>
      </c>
      <c r="Q13" s="47" t="s">
        <v>1690</v>
      </c>
      <c r="Z13" s="50" t="s">
        <v>453</v>
      </c>
    </row>
    <row r="14" spans="1:49">
      <c r="A14" s="5" t="s">
        <v>391</v>
      </c>
      <c r="Q14" s="6"/>
      <c r="Z14" s="50" t="s">
        <v>454</v>
      </c>
    </row>
    <row r="15" spans="1:49">
      <c r="A15" s="5" t="s">
        <v>394</v>
      </c>
      <c r="Z15" s="50" t="s">
        <v>455</v>
      </c>
    </row>
    <row r="16" spans="1:49">
      <c r="A16" s="5" t="s">
        <v>396</v>
      </c>
      <c r="Z16" s="50" t="s">
        <v>456</v>
      </c>
    </row>
    <row r="17" spans="1:38">
      <c r="A17" s="5" t="s">
        <v>399</v>
      </c>
      <c r="Z17" s="50" t="s">
        <v>457</v>
      </c>
    </row>
    <row r="18" spans="1:38">
      <c r="A18" s="48" t="s">
        <v>1682</v>
      </c>
      <c r="S18" s="6"/>
      <c r="T18" s="6"/>
      <c r="Z18" s="50" t="s">
        <v>458</v>
      </c>
    </row>
    <row r="19" spans="1:38">
      <c r="A19" s="6" t="s">
        <v>405</v>
      </c>
      <c r="S19" s="6"/>
      <c r="T19" s="6"/>
      <c r="AK19" s="6"/>
      <c r="AL19" s="6"/>
    </row>
    <row r="20" spans="1:38">
      <c r="A20" s="6" t="s">
        <v>409</v>
      </c>
      <c r="AK20" s="6"/>
      <c r="AL20" s="6"/>
    </row>
    <row r="21" spans="1:38">
      <c r="A21" s="6" t="s">
        <v>360</v>
      </c>
      <c r="AK21" s="6"/>
      <c r="AL21" s="6"/>
    </row>
    <row r="22" spans="1:38">
      <c r="A22" s="6" t="s">
        <v>420</v>
      </c>
      <c r="AK22" s="6"/>
      <c r="AL22" s="6"/>
    </row>
    <row r="23" spans="1:38">
      <c r="A23" s="6" t="s">
        <v>423</v>
      </c>
      <c r="AK23" s="6"/>
      <c r="AL23" s="6"/>
    </row>
    <row r="24" spans="1:38">
      <c r="A24" s="6" t="s">
        <v>2203</v>
      </c>
      <c r="D24" s="8"/>
      <c r="AK24" s="6"/>
      <c r="AL24" s="6"/>
    </row>
    <row r="25" spans="1:38" ht="14.25" customHeight="1">
      <c r="A25" s="6" t="s">
        <v>429</v>
      </c>
      <c r="AK25" s="6"/>
      <c r="AL25" s="6"/>
    </row>
    <row r="26" spans="1:38">
      <c r="A26" s="6" t="s">
        <v>431</v>
      </c>
      <c r="AK26" s="6"/>
      <c r="AL26" s="6"/>
    </row>
    <row r="27" spans="1:38">
      <c r="A27" s="6" t="s">
        <v>436</v>
      </c>
      <c r="AK27" s="6"/>
      <c r="AL27" s="6"/>
    </row>
    <row r="28" spans="1:38">
      <c r="A28" s="6" t="s">
        <v>438</v>
      </c>
      <c r="AK28" s="6"/>
      <c r="AL28" s="6"/>
    </row>
    <row r="29" spans="1:38">
      <c r="A29" s="6" t="s">
        <v>441</v>
      </c>
      <c r="AK29" s="6"/>
      <c r="AL29" s="6"/>
    </row>
    <row r="30" spans="1:38">
      <c r="A30" s="6" t="s">
        <v>2210</v>
      </c>
      <c r="AK30" s="6"/>
      <c r="AL30" s="6"/>
    </row>
    <row r="31" spans="1:38">
      <c r="A31" s="6" t="s">
        <v>461</v>
      </c>
      <c r="AK31" s="6"/>
      <c r="AL31" s="6"/>
    </row>
    <row r="32" spans="1:38">
      <c r="A32" s="6" t="s">
        <v>465</v>
      </c>
      <c r="AK32" s="6"/>
      <c r="AL32" s="6"/>
    </row>
    <row r="33" spans="1:38">
      <c r="A33" s="6" t="s">
        <v>471</v>
      </c>
      <c r="AK33" s="6"/>
      <c r="AL33" s="6"/>
    </row>
    <row r="34" spans="1:38">
      <c r="A34" s="6" t="s">
        <v>476</v>
      </c>
      <c r="D34" s="6"/>
      <c r="AK34" s="6"/>
      <c r="AL34" s="6"/>
    </row>
    <row r="35" spans="1:38">
      <c r="A35" s="6" t="s">
        <v>479</v>
      </c>
      <c r="D35" s="5"/>
      <c r="AK35" s="6"/>
      <c r="AL35" s="6"/>
    </row>
    <row r="36" spans="1:38" s="4" customFormat="1">
      <c r="A36" s="6" t="s">
        <v>365</v>
      </c>
      <c r="D36" s="5"/>
      <c r="M36"/>
      <c r="Q36"/>
      <c r="AC36"/>
      <c r="AK36" s="6"/>
      <c r="AL36" s="6"/>
    </row>
    <row r="37" spans="1:38">
      <c r="A37" s="47" t="s">
        <v>1689</v>
      </c>
      <c r="M37" s="4"/>
      <c r="Q37" s="4"/>
      <c r="AC37" s="4"/>
      <c r="AK37" s="6"/>
      <c r="AL37" s="6"/>
    </row>
    <row r="38" spans="1:38">
      <c r="A38" s="6" t="s">
        <v>486</v>
      </c>
      <c r="AK38" s="6"/>
      <c r="AL38" s="6"/>
    </row>
    <row r="39" spans="1:38">
      <c r="A39" s="6" t="s">
        <v>488</v>
      </c>
      <c r="AK39" s="6"/>
      <c r="AL39" s="6"/>
    </row>
    <row r="40" spans="1:38">
      <c r="A40" s="6" t="s">
        <v>494</v>
      </c>
      <c r="AK40" s="6"/>
      <c r="AL40" s="6"/>
    </row>
    <row r="41" spans="1:38">
      <c r="A41" s="6" t="s">
        <v>496</v>
      </c>
      <c r="AK41" s="6"/>
      <c r="AL41" s="6"/>
    </row>
    <row r="42" spans="1:38">
      <c r="A42" s="6" t="s">
        <v>497</v>
      </c>
      <c r="AK42" s="6"/>
      <c r="AL42" s="6"/>
    </row>
    <row r="43" spans="1:38">
      <c r="A43" s="6" t="s">
        <v>498</v>
      </c>
      <c r="AK43" s="6"/>
      <c r="AL43" s="6"/>
    </row>
    <row r="44" spans="1:38">
      <c r="A44" s="6" t="s">
        <v>500</v>
      </c>
      <c r="AK44" s="6"/>
      <c r="AL44" s="6"/>
    </row>
    <row r="45" spans="1:38">
      <c r="A45" s="6" t="s">
        <v>503</v>
      </c>
      <c r="AK45" s="6"/>
      <c r="AL45" s="6"/>
    </row>
    <row r="46" spans="1:38">
      <c r="A46" s="6" t="s">
        <v>505</v>
      </c>
      <c r="AK46" s="6"/>
      <c r="AL46" s="6"/>
    </row>
    <row r="47" spans="1:38">
      <c r="A47" s="47" t="s">
        <v>1680</v>
      </c>
      <c r="AK47" s="6"/>
      <c r="AL47" s="6"/>
    </row>
    <row r="48" spans="1:38">
      <c r="A48" s="6" t="s">
        <v>507</v>
      </c>
      <c r="AK48" s="6"/>
      <c r="AL48" s="6"/>
    </row>
    <row r="49" spans="1:38">
      <c r="A49" s="6" t="s">
        <v>510</v>
      </c>
      <c r="AK49" s="6"/>
      <c r="AL49" s="6"/>
    </row>
    <row r="50" spans="1:38">
      <c r="A50" s="6"/>
      <c r="AK50" s="6"/>
      <c r="AL50" s="6"/>
    </row>
    <row r="51" spans="1:38">
      <c r="A51" s="4"/>
      <c r="AK51" s="6"/>
      <c r="AL51" s="6"/>
    </row>
    <row r="52" spans="1:38">
      <c r="AK52" s="6"/>
      <c r="AL52" s="6"/>
    </row>
    <row r="53" spans="1:38">
      <c r="AK53" s="6"/>
      <c r="AL53" s="6"/>
    </row>
    <row r="54" spans="1:38">
      <c r="AK54" s="6"/>
      <c r="AL54" s="6"/>
    </row>
    <row r="55" spans="1:38">
      <c r="AK55" s="6"/>
      <c r="AL55" s="6"/>
    </row>
    <row r="56" spans="1:38">
      <c r="AK56" s="6"/>
      <c r="AL56" s="6"/>
    </row>
    <row r="57" spans="1:38">
      <c r="AK57" s="6"/>
      <c r="AL57" s="6"/>
    </row>
    <row r="58" spans="1:38">
      <c r="AK58" s="6"/>
      <c r="AL58" s="6"/>
    </row>
    <row r="59" spans="1:38">
      <c r="AK59" s="6"/>
      <c r="AL59" s="6"/>
    </row>
    <row r="60" spans="1:38">
      <c r="AK60" s="6"/>
      <c r="AL60" s="6"/>
    </row>
    <row r="61" spans="1:38">
      <c r="AK61" s="6"/>
      <c r="AL61" s="6"/>
    </row>
    <row r="62" spans="1:38">
      <c r="AK62" s="6"/>
      <c r="AL62" s="6"/>
    </row>
    <row r="63" spans="1:38">
      <c r="AK63" s="6"/>
      <c r="AL63" s="6"/>
    </row>
    <row r="64" spans="1:38">
      <c r="AK64" s="6"/>
      <c r="AL64" s="6"/>
    </row>
    <row r="65" spans="37:38">
      <c r="AK65" s="6"/>
      <c r="AL65" s="6"/>
    </row>
    <row r="66" spans="37:38">
      <c r="AK66" s="6"/>
      <c r="AL66" s="6"/>
    </row>
    <row r="67" spans="37:38">
      <c r="AK67" s="4"/>
      <c r="AL67" s="6"/>
    </row>
  </sheetData>
  <sortState ref="A6:A49">
    <sortCondition ref="A6:A49"/>
  </sortState>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P39"/>
  <sheetViews>
    <sheetView topLeftCell="C1" workbookViewId="0">
      <selection activeCell="H2" sqref="H2"/>
    </sheetView>
  </sheetViews>
  <sheetFormatPr defaultRowHeight="15"/>
  <cols>
    <col min="1" max="1" width="27.5703125" style="4" customWidth="1"/>
    <col min="2" max="2" width="58.7109375" customWidth="1"/>
    <col min="3" max="3" width="24.42578125" customWidth="1"/>
    <col min="4" max="4" width="21.28515625" customWidth="1"/>
    <col min="5" max="5" width="16.42578125" customWidth="1"/>
    <col min="6" max="6" width="31.28515625" customWidth="1"/>
    <col min="7" max="7" width="16.42578125" customWidth="1"/>
    <col min="8" max="9" width="16.42578125" style="153" customWidth="1"/>
    <col min="10" max="10" width="16.42578125" customWidth="1"/>
    <col min="11" max="11" width="16.42578125" style="153" customWidth="1"/>
    <col min="12" max="13" width="16.42578125" customWidth="1"/>
    <col min="15" max="15" width="16.42578125" customWidth="1"/>
  </cols>
  <sheetData>
    <row r="1" spans="1:16" s="9" customFormat="1">
      <c r="A1" s="112" t="s">
        <v>1674</v>
      </c>
      <c r="B1" s="112" t="s">
        <v>1469</v>
      </c>
      <c r="C1" s="120" t="s">
        <v>2076</v>
      </c>
      <c r="D1" s="112" t="s">
        <v>2072</v>
      </c>
      <c r="E1" s="112" t="s">
        <v>89</v>
      </c>
      <c r="F1" s="9" t="s">
        <v>1470</v>
      </c>
      <c r="G1" s="9" t="s">
        <v>1471</v>
      </c>
      <c r="H1" s="55" t="s">
        <v>2182</v>
      </c>
      <c r="I1" s="55" t="s">
        <v>2183</v>
      </c>
      <c r="J1" s="9" t="s">
        <v>1472</v>
      </c>
      <c r="K1" s="55" t="s">
        <v>2191</v>
      </c>
      <c r="L1" s="9" t="s">
        <v>1473</v>
      </c>
      <c r="M1" s="9" t="s">
        <v>1474</v>
      </c>
      <c r="N1" s="9" t="s">
        <v>1475</v>
      </c>
      <c r="O1" s="9" t="s">
        <v>1505</v>
      </c>
      <c r="P1" s="9" t="s">
        <v>1509</v>
      </c>
    </row>
    <row r="2" spans="1:16">
      <c r="A2" s="111" t="s">
        <v>1673</v>
      </c>
      <c r="B2" s="108" t="s">
        <v>1535</v>
      </c>
      <c r="C2" s="118" t="s">
        <v>9</v>
      </c>
      <c r="D2" s="108" t="s">
        <v>19</v>
      </c>
      <c r="E2" s="157" t="s">
        <v>100</v>
      </c>
      <c r="F2" s="356" t="s">
        <v>110</v>
      </c>
      <c r="G2" s="4" t="s">
        <v>366</v>
      </c>
      <c r="H2" s="383" t="s">
        <v>2478</v>
      </c>
      <c r="I2" s="359" t="s">
        <v>2151</v>
      </c>
      <c r="J2" s="361" t="s">
        <v>367</v>
      </c>
      <c r="K2" s="362" t="s">
        <v>2163</v>
      </c>
      <c r="L2" s="365" t="s">
        <v>620</v>
      </c>
      <c r="M2" s="361" t="s">
        <v>622</v>
      </c>
      <c r="N2" s="361" t="s">
        <v>367</v>
      </c>
      <c r="O2" s="367" t="s">
        <v>2104</v>
      </c>
      <c r="P2" s="369" t="s">
        <v>1510</v>
      </c>
    </row>
    <row r="3" spans="1:16">
      <c r="A3" s="111" t="s">
        <v>2084</v>
      </c>
      <c r="B3" s="108" t="s">
        <v>22</v>
      </c>
      <c r="C3" s="64" t="s">
        <v>1668</v>
      </c>
      <c r="D3" s="108" t="s">
        <v>23</v>
      </c>
      <c r="E3" s="157" t="s">
        <v>114</v>
      </c>
      <c r="F3" s="357" t="s">
        <v>116</v>
      </c>
      <c r="G3" s="4" t="s">
        <v>368</v>
      </c>
      <c r="H3" s="382" t="s">
        <v>2475</v>
      </c>
      <c r="I3" s="360" t="s">
        <v>2152</v>
      </c>
      <c r="J3" s="109" t="s">
        <v>370</v>
      </c>
      <c r="K3" s="363" t="s">
        <v>2165</v>
      </c>
      <c r="L3" s="156" t="s">
        <v>625</v>
      </c>
      <c r="M3" s="109" t="s">
        <v>1519</v>
      </c>
      <c r="N3" s="109" t="s">
        <v>370</v>
      </c>
      <c r="O3" s="157" t="s">
        <v>2105</v>
      </c>
      <c r="P3" s="110" t="s">
        <v>1511</v>
      </c>
    </row>
    <row r="4" spans="1:16">
      <c r="A4" s="111" t="s">
        <v>2080</v>
      </c>
      <c r="B4" s="109" t="s">
        <v>24</v>
      </c>
      <c r="C4" s="118" t="s">
        <v>1492</v>
      </c>
      <c r="D4" s="108" t="s">
        <v>25</v>
      </c>
      <c r="E4" s="157" t="s">
        <v>117</v>
      </c>
      <c r="F4" s="357" t="s">
        <v>2135</v>
      </c>
      <c r="G4" s="4" t="s">
        <v>1671</v>
      </c>
      <c r="H4" s="382" t="s">
        <v>2476</v>
      </c>
      <c r="J4" s="109" t="s">
        <v>369</v>
      </c>
      <c r="K4" s="364" t="s">
        <v>2167</v>
      </c>
      <c r="L4" s="157" t="s">
        <v>369</v>
      </c>
      <c r="M4" s="109" t="s">
        <v>1520</v>
      </c>
      <c r="N4" s="294" t="s">
        <v>364</v>
      </c>
      <c r="O4" s="368" t="s">
        <v>2106</v>
      </c>
      <c r="P4" s="110" t="s">
        <v>1512</v>
      </c>
    </row>
    <row r="5" spans="1:16">
      <c r="A5" s="111" t="s">
        <v>2081</v>
      </c>
      <c r="B5" s="111" t="s">
        <v>2100</v>
      </c>
      <c r="C5" s="64" t="s">
        <v>1669</v>
      </c>
      <c r="D5" s="109" t="s">
        <v>10</v>
      </c>
      <c r="E5" s="158" t="s">
        <v>120</v>
      </c>
      <c r="F5" s="357" t="s">
        <v>2136</v>
      </c>
      <c r="G5" s="4" t="s">
        <v>361</v>
      </c>
      <c r="H5" s="382" t="s">
        <v>2147</v>
      </c>
      <c r="J5" s="294" t="s">
        <v>364</v>
      </c>
      <c r="K5" s="3"/>
      <c r="L5" s="159" t="s">
        <v>364</v>
      </c>
      <c r="M5" s="109" t="s">
        <v>1521</v>
      </c>
      <c r="N5" s="3"/>
      <c r="P5" s="110" t="s">
        <v>1513</v>
      </c>
    </row>
    <row r="6" spans="1:16">
      <c r="A6" s="111" t="s">
        <v>2082</v>
      </c>
      <c r="B6" s="109" t="s">
        <v>26</v>
      </c>
      <c r="C6" s="64" t="s">
        <v>1497</v>
      </c>
      <c r="D6" s="109" t="s">
        <v>28</v>
      </c>
      <c r="E6" s="158" t="s">
        <v>33</v>
      </c>
      <c r="F6" s="357" t="s">
        <v>2137</v>
      </c>
      <c r="G6" s="4" t="s">
        <v>359</v>
      </c>
      <c r="H6" s="370" t="s">
        <v>2148</v>
      </c>
      <c r="M6" s="366" t="s">
        <v>33</v>
      </c>
      <c r="P6" s="110" t="s">
        <v>1514</v>
      </c>
    </row>
    <row r="7" spans="1:16">
      <c r="A7" s="113" t="s">
        <v>2083</v>
      </c>
      <c r="B7" s="109" t="s">
        <v>27</v>
      </c>
      <c r="C7" s="118" t="s">
        <v>1488</v>
      </c>
      <c r="D7" s="109" t="s">
        <v>30</v>
      </c>
      <c r="E7" s="159" t="s">
        <v>1489</v>
      </c>
      <c r="F7" s="357" t="s">
        <v>2138</v>
      </c>
      <c r="G7" s="4" t="s">
        <v>373</v>
      </c>
      <c r="H7" s="25"/>
      <c r="P7" s="110" t="s">
        <v>1672</v>
      </c>
    </row>
    <row r="8" spans="1:16">
      <c r="B8" s="109" t="s">
        <v>29</v>
      </c>
      <c r="C8" s="64" t="s">
        <v>1498</v>
      </c>
      <c r="D8" s="110" t="s">
        <v>1499</v>
      </c>
      <c r="F8" s="357" t="s">
        <v>2139</v>
      </c>
      <c r="G8" s="4" t="s">
        <v>374</v>
      </c>
      <c r="P8" s="294" t="s">
        <v>1522</v>
      </c>
    </row>
    <row r="9" spans="1:16">
      <c r="B9" s="109" t="s">
        <v>31</v>
      </c>
      <c r="C9" s="67" t="s">
        <v>2101</v>
      </c>
      <c r="D9" s="110" t="s">
        <v>1496</v>
      </c>
      <c r="F9" s="357" t="s">
        <v>2140</v>
      </c>
      <c r="G9" s="10" t="s">
        <v>364</v>
      </c>
      <c r="I9" s="10"/>
    </row>
    <row r="10" spans="1:16">
      <c r="B10" s="109" t="s">
        <v>32</v>
      </c>
      <c r="C10" s="121" t="s">
        <v>1493</v>
      </c>
      <c r="D10" s="110" t="s">
        <v>1495</v>
      </c>
      <c r="F10" s="357" t="s">
        <v>2141</v>
      </c>
      <c r="H10" s="10"/>
      <c r="M10" s="4"/>
    </row>
    <row r="11" spans="1:16">
      <c r="B11" s="110" t="s">
        <v>1667</v>
      </c>
      <c r="C11" s="118"/>
      <c r="D11" s="111" t="s">
        <v>1500</v>
      </c>
      <c r="F11" s="357" t="s">
        <v>2142</v>
      </c>
      <c r="J11" s="4"/>
      <c r="L11" s="4"/>
      <c r="N11" s="4"/>
    </row>
    <row r="12" spans="1:16">
      <c r="B12" s="111" t="s">
        <v>1670</v>
      </c>
      <c r="C12" s="118"/>
      <c r="D12" s="111" t="s">
        <v>1501</v>
      </c>
      <c r="E12" s="4"/>
      <c r="F12" s="357" t="s">
        <v>2143</v>
      </c>
      <c r="M12" s="4"/>
    </row>
    <row r="13" spans="1:16">
      <c r="B13" s="113" t="s">
        <v>1677</v>
      </c>
      <c r="C13" s="64"/>
      <c r="D13" s="114" t="s">
        <v>33</v>
      </c>
      <c r="F13" s="357" t="s">
        <v>147</v>
      </c>
      <c r="J13" s="4"/>
      <c r="N13" s="4"/>
    </row>
    <row r="14" spans="1:16">
      <c r="B14" s="59"/>
      <c r="C14" s="118"/>
      <c r="E14" s="4"/>
      <c r="F14" s="357" t="s">
        <v>132</v>
      </c>
      <c r="M14" s="4"/>
    </row>
    <row r="15" spans="1:16">
      <c r="B15" s="111"/>
      <c r="C15" s="103"/>
      <c r="D15" s="4"/>
      <c r="E15" s="355" t="s">
        <v>2109</v>
      </c>
      <c r="F15" s="357" t="s">
        <v>136</v>
      </c>
      <c r="J15" s="4"/>
      <c r="N15" s="4"/>
    </row>
    <row r="16" spans="1:16">
      <c r="B16" s="3"/>
      <c r="D16" s="137"/>
      <c r="E16" s="157" t="s">
        <v>100</v>
      </c>
      <c r="F16" s="358" t="s">
        <v>33</v>
      </c>
    </row>
    <row r="17" spans="2:5">
      <c r="D17" s="4"/>
      <c r="E17" s="109" t="s">
        <v>114</v>
      </c>
    </row>
    <row r="18" spans="2:5">
      <c r="B18" s="155" t="s">
        <v>2074</v>
      </c>
      <c r="C18" s="115" t="s">
        <v>2077</v>
      </c>
      <c r="D18" s="120" t="s">
        <v>2073</v>
      </c>
      <c r="E18" s="109" t="s">
        <v>117</v>
      </c>
    </row>
    <row r="19" spans="2:5">
      <c r="B19" s="156" t="s">
        <v>22</v>
      </c>
      <c r="C19" s="108" t="s">
        <v>9</v>
      </c>
      <c r="D19" s="118" t="s">
        <v>19</v>
      </c>
      <c r="E19" s="110" t="s">
        <v>120</v>
      </c>
    </row>
    <row r="20" spans="2:5">
      <c r="B20" s="157" t="s">
        <v>24</v>
      </c>
      <c r="C20" s="111" t="s">
        <v>1668</v>
      </c>
      <c r="D20" s="118" t="s">
        <v>1496</v>
      </c>
      <c r="E20" s="110" t="s">
        <v>33</v>
      </c>
    </row>
    <row r="21" spans="2:5">
      <c r="B21" s="157" t="s">
        <v>26</v>
      </c>
      <c r="C21" s="108" t="s">
        <v>1492</v>
      </c>
      <c r="D21" s="154" t="s">
        <v>1495</v>
      </c>
      <c r="E21" s="161" t="s">
        <v>2108</v>
      </c>
    </row>
    <row r="22" spans="2:5">
      <c r="B22" s="157" t="s">
        <v>29</v>
      </c>
      <c r="C22" s="111" t="s">
        <v>1669</v>
      </c>
      <c r="D22" s="119" t="s">
        <v>1500</v>
      </c>
    </row>
    <row r="23" spans="2:5">
      <c r="B23" s="157" t="s">
        <v>31</v>
      </c>
      <c r="C23" s="111" t="s">
        <v>1497</v>
      </c>
      <c r="D23" s="119" t="s">
        <v>1501</v>
      </c>
    </row>
    <row r="24" spans="2:5">
      <c r="B24" s="157" t="s">
        <v>32</v>
      </c>
      <c r="C24" s="108" t="s">
        <v>1488</v>
      </c>
      <c r="D24" s="117" t="s">
        <v>33</v>
      </c>
    </row>
    <row r="25" spans="2:5">
      <c r="B25" s="158" t="s">
        <v>1667</v>
      </c>
      <c r="C25" s="111" t="s">
        <v>1498</v>
      </c>
      <c r="D25" s="118"/>
    </row>
    <row r="26" spans="2:5">
      <c r="B26" s="159" t="s">
        <v>2085</v>
      </c>
      <c r="C26" s="160" t="s">
        <v>2101</v>
      </c>
      <c r="D26" s="118"/>
    </row>
    <row r="27" spans="2:5">
      <c r="B27" s="154"/>
      <c r="C27" s="113" t="s">
        <v>2075</v>
      </c>
      <c r="D27" s="118"/>
    </row>
    <row r="28" spans="2:5">
      <c r="B28" s="8"/>
      <c r="D28" s="4"/>
    </row>
    <row r="29" spans="2:5">
      <c r="B29" s="116" t="s">
        <v>1675</v>
      </c>
      <c r="C29" s="115" t="s">
        <v>2078</v>
      </c>
      <c r="D29" s="112" t="s">
        <v>1506</v>
      </c>
    </row>
    <row r="30" spans="2:5">
      <c r="B30" s="109" t="s">
        <v>24</v>
      </c>
      <c r="C30" s="108" t="s">
        <v>9</v>
      </c>
      <c r="D30" s="108" t="s">
        <v>19</v>
      </c>
    </row>
    <row r="31" spans="2:5">
      <c r="B31" s="109" t="s">
        <v>29</v>
      </c>
      <c r="C31" s="111" t="s">
        <v>1668</v>
      </c>
      <c r="D31" s="109" t="s">
        <v>10</v>
      </c>
    </row>
    <row r="32" spans="2:5">
      <c r="B32" s="109" t="s">
        <v>31</v>
      </c>
      <c r="C32" s="108" t="s">
        <v>1492</v>
      </c>
      <c r="D32" s="109" t="s">
        <v>28</v>
      </c>
    </row>
    <row r="33" spans="2:4">
      <c r="B33" s="113" t="s">
        <v>1676</v>
      </c>
      <c r="C33" s="108" t="s">
        <v>2079</v>
      </c>
      <c r="D33" s="109" t="s">
        <v>30</v>
      </c>
    </row>
    <row r="34" spans="2:4">
      <c r="B34" s="118"/>
      <c r="C34" s="67" t="s">
        <v>2101</v>
      </c>
      <c r="D34" s="110" t="s">
        <v>1499</v>
      </c>
    </row>
    <row r="35" spans="2:4">
      <c r="B35" s="118"/>
      <c r="C35" s="113" t="s">
        <v>1494</v>
      </c>
      <c r="D35" s="110" t="s">
        <v>1496</v>
      </c>
    </row>
    <row r="36" spans="2:4">
      <c r="B36" s="118"/>
      <c r="C36" s="118"/>
      <c r="D36" s="111" t="s">
        <v>1500</v>
      </c>
    </row>
    <row r="37" spans="2:4">
      <c r="B37" s="118"/>
      <c r="C37" s="118"/>
      <c r="D37" s="111" t="s">
        <v>1501</v>
      </c>
    </row>
    <row r="38" spans="2:4">
      <c r="B38" s="118"/>
      <c r="C38" s="118"/>
      <c r="D38" s="114" t="s">
        <v>33</v>
      </c>
    </row>
    <row r="39" spans="2:4">
      <c r="C39" s="118"/>
    </row>
  </sheetData>
  <pageMargins left="0.7" right="0.7" top="0.75" bottom="0.75" header="0.3" footer="0.3"/>
  <pageSetup orientation="portrait" r:id="rId1"/>
  <ignoredErrors>
    <ignoredError sqref="H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B1000"/>
  <sheetViews>
    <sheetView workbookViewId="0"/>
  </sheetViews>
  <sheetFormatPr defaultColWidth="15.140625" defaultRowHeight="15" customHeight="1"/>
  <cols>
    <col min="1" max="1" width="29.140625" style="25" customWidth="1"/>
    <col min="2" max="2" width="23.42578125" style="25" customWidth="1"/>
    <col min="3" max="3" width="39.7109375" style="25" customWidth="1"/>
    <col min="4" max="4" width="20.28515625" style="25" customWidth="1"/>
    <col min="5" max="5" width="19.140625" style="25" customWidth="1"/>
    <col min="6" max="6" width="22" style="83" customWidth="1"/>
    <col min="7" max="7" width="13.85546875" style="83" customWidth="1"/>
    <col min="8" max="8" width="24.28515625" style="83" customWidth="1"/>
    <col min="9" max="9" width="13.85546875" style="83" customWidth="1"/>
    <col min="10" max="10" width="12.42578125" style="83" customWidth="1"/>
    <col min="11" max="11" width="12" style="83" customWidth="1"/>
    <col min="12" max="12" width="17" style="83" customWidth="1"/>
    <col min="13" max="13" width="15.28515625" style="83" customWidth="1"/>
    <col min="14" max="14" width="14.7109375" style="25" customWidth="1"/>
    <col min="15" max="27" width="7.5703125" style="25" customWidth="1"/>
    <col min="28" max="28" width="17.42578125" style="25" hidden="1" customWidth="1"/>
    <col min="29" max="31" width="7.5703125" style="25" customWidth="1"/>
    <col min="32" max="16384" width="15.140625" style="25"/>
  </cols>
  <sheetData>
    <row r="1" spans="1:28" s="85" customFormat="1" ht="64.5" customHeight="1">
      <c r="A1" s="122" t="s">
        <v>2</v>
      </c>
      <c r="B1" s="122" t="s">
        <v>1674</v>
      </c>
      <c r="C1" s="122" t="s">
        <v>1678</v>
      </c>
      <c r="D1" s="122" t="s">
        <v>1981</v>
      </c>
      <c r="E1" s="122" t="s">
        <v>1679</v>
      </c>
      <c r="F1" s="123" t="s">
        <v>1526</v>
      </c>
      <c r="G1" s="123" t="s">
        <v>4</v>
      </c>
      <c r="H1" s="123" t="s">
        <v>3</v>
      </c>
      <c r="I1" s="124" t="s">
        <v>6</v>
      </c>
      <c r="J1" s="124" t="s">
        <v>1524</v>
      </c>
      <c r="K1" s="124" t="s">
        <v>1525</v>
      </c>
      <c r="L1" s="124" t="s">
        <v>5</v>
      </c>
      <c r="M1" s="124" t="s">
        <v>1527</v>
      </c>
      <c r="N1" s="125" t="s">
        <v>8</v>
      </c>
      <c r="AB1" s="81" t="s">
        <v>1491</v>
      </c>
    </row>
    <row r="2" spans="1:28" ht="14.25" customHeight="1">
      <c r="A2" s="126">
        <f>'Method Protocol Data'!A2</f>
        <v>0</v>
      </c>
      <c r="B2" s="126">
        <f>'Method Protocol Data'!B2</f>
        <v>0</v>
      </c>
      <c r="C2" s="126">
        <f>'Method Protocol Data'!C2</f>
        <v>0</v>
      </c>
      <c r="D2" s="127">
        <f>'Method Protocol Data'!D2</f>
        <v>0</v>
      </c>
      <c r="E2" s="126">
        <f>'Method Protocol Data'!E2</f>
        <v>0</v>
      </c>
      <c r="F2" s="128">
        <f>'Method Protocol Data'!F2</f>
        <v>0</v>
      </c>
      <c r="G2" s="128">
        <f>'Method Protocol Data'!G2</f>
        <v>0</v>
      </c>
      <c r="H2" s="129">
        <f>'Method Protocol Data'!H2</f>
        <v>0</v>
      </c>
      <c r="I2" s="130">
        <f>'Method Protocol Data'!I2</f>
        <v>0</v>
      </c>
      <c r="J2" s="130">
        <f>'Method Protocol Data'!J2</f>
        <v>0</v>
      </c>
      <c r="K2" s="131">
        <f>'Method Protocol Data'!K2</f>
        <v>0</v>
      </c>
      <c r="L2" s="130">
        <f>'Method Protocol Data'!L2</f>
        <v>0</v>
      </c>
      <c r="M2" s="131">
        <f>'Method Protocol Data'!M2</f>
        <v>0</v>
      </c>
      <c r="N2" s="132">
        <f>'Method Protocol Data'!N2</f>
        <v>0</v>
      </c>
      <c r="AB2" s="22" t="e">
        <f>VLOOKUP($A2,'Survey and Location Information'!$D$2:$AB$32,24,FALSE)</f>
        <v>#N/A</v>
      </c>
    </row>
    <row r="3" spans="1:28" ht="14.25" customHeight="1">
      <c r="A3" s="126">
        <f>'Method Protocol Data'!A3</f>
        <v>0</v>
      </c>
      <c r="B3" s="126">
        <f>'Method Protocol Data'!B3</f>
        <v>0</v>
      </c>
      <c r="C3" s="126">
        <f>'Method Protocol Data'!C3</f>
        <v>0</v>
      </c>
      <c r="D3" s="127">
        <f>'Method Protocol Data'!D3</f>
        <v>0</v>
      </c>
      <c r="E3" s="126">
        <f>'Method Protocol Data'!E3</f>
        <v>0</v>
      </c>
      <c r="F3" s="128">
        <f>'Method Protocol Data'!F3</f>
        <v>0</v>
      </c>
      <c r="G3" s="128">
        <f>'Method Protocol Data'!G3</f>
        <v>0</v>
      </c>
      <c r="H3" s="129">
        <f>'Method Protocol Data'!H3</f>
        <v>0</v>
      </c>
      <c r="I3" s="130">
        <f>'Method Protocol Data'!I3</f>
        <v>0</v>
      </c>
      <c r="J3" s="130">
        <f>'Method Protocol Data'!J3</f>
        <v>0</v>
      </c>
      <c r="K3" s="131">
        <f>'Method Protocol Data'!K3</f>
        <v>0</v>
      </c>
      <c r="L3" s="130">
        <f>'Method Protocol Data'!L3</f>
        <v>0</v>
      </c>
      <c r="M3" s="131">
        <f>'Method Protocol Data'!M3</f>
        <v>0</v>
      </c>
      <c r="N3" s="132">
        <f>'Method Protocol Data'!N3</f>
        <v>0</v>
      </c>
      <c r="AB3" s="22" t="e">
        <f>VLOOKUP($A3,'Survey and Location Information'!$D$2:$AB$32,24,FALSE)</f>
        <v>#N/A</v>
      </c>
    </row>
    <row r="4" spans="1:28" ht="14.25" customHeight="1">
      <c r="A4" s="126">
        <f>'Method Protocol Data'!A4</f>
        <v>0</v>
      </c>
      <c r="B4" s="126">
        <f>'Method Protocol Data'!B4</f>
        <v>0</v>
      </c>
      <c r="C4" s="126">
        <f>'Method Protocol Data'!C4</f>
        <v>0</v>
      </c>
      <c r="D4" s="127">
        <f>'Method Protocol Data'!D4</f>
        <v>0</v>
      </c>
      <c r="E4" s="126">
        <f>'Method Protocol Data'!E4</f>
        <v>0</v>
      </c>
      <c r="F4" s="128">
        <f>'Method Protocol Data'!F4</f>
        <v>0</v>
      </c>
      <c r="G4" s="128">
        <f>'Method Protocol Data'!G4</f>
        <v>0</v>
      </c>
      <c r="H4" s="129">
        <f>'Method Protocol Data'!H4</f>
        <v>0</v>
      </c>
      <c r="I4" s="130">
        <f>'Method Protocol Data'!I4</f>
        <v>0</v>
      </c>
      <c r="J4" s="130">
        <f>'Method Protocol Data'!J4</f>
        <v>0</v>
      </c>
      <c r="K4" s="131">
        <f>'Method Protocol Data'!K4</f>
        <v>0</v>
      </c>
      <c r="L4" s="130">
        <f>'Method Protocol Data'!L4</f>
        <v>0</v>
      </c>
      <c r="M4" s="131">
        <f>'Method Protocol Data'!M4</f>
        <v>0</v>
      </c>
      <c r="N4" s="132">
        <f>'Method Protocol Data'!N4</f>
        <v>0</v>
      </c>
      <c r="AB4" s="22" t="e">
        <f>VLOOKUP($A4,'Survey and Location Information'!$D$2:$AB$32,24,FALSE)</f>
        <v>#N/A</v>
      </c>
    </row>
    <row r="5" spans="1:28" ht="14.25" customHeight="1">
      <c r="A5" s="126">
        <f>'Method Protocol Data'!A5</f>
        <v>0</v>
      </c>
      <c r="B5" s="126">
        <f>'Method Protocol Data'!B5</f>
        <v>0</v>
      </c>
      <c r="C5" s="126">
        <f>'Method Protocol Data'!C5</f>
        <v>0</v>
      </c>
      <c r="D5" s="127">
        <f>'Method Protocol Data'!D5</f>
        <v>0</v>
      </c>
      <c r="E5" s="126">
        <f>'Method Protocol Data'!E5</f>
        <v>0</v>
      </c>
      <c r="F5" s="128">
        <f>'Method Protocol Data'!F5</f>
        <v>0</v>
      </c>
      <c r="G5" s="128">
        <f>'Method Protocol Data'!G5</f>
        <v>0</v>
      </c>
      <c r="H5" s="129">
        <f>'Method Protocol Data'!H5</f>
        <v>0</v>
      </c>
      <c r="I5" s="130">
        <f>'Method Protocol Data'!I5</f>
        <v>0</v>
      </c>
      <c r="J5" s="130">
        <f>'Method Protocol Data'!J5</f>
        <v>0</v>
      </c>
      <c r="K5" s="131">
        <f>'Method Protocol Data'!K5</f>
        <v>0</v>
      </c>
      <c r="L5" s="130">
        <f>'Method Protocol Data'!L5</f>
        <v>0</v>
      </c>
      <c r="M5" s="131">
        <f>'Method Protocol Data'!M5</f>
        <v>0</v>
      </c>
      <c r="N5" s="132">
        <f>'Method Protocol Data'!N5</f>
        <v>0</v>
      </c>
      <c r="AB5" s="22" t="e">
        <f>VLOOKUP($A5,'Survey and Location Information'!$D$2:$AB$32,24,FALSE)</f>
        <v>#N/A</v>
      </c>
    </row>
    <row r="6" spans="1:28" ht="14.25" customHeight="1">
      <c r="A6" s="126">
        <f>'Method Protocol Data'!A6</f>
        <v>0</v>
      </c>
      <c r="B6" s="126">
        <f>'Method Protocol Data'!B6</f>
        <v>0</v>
      </c>
      <c r="C6" s="126">
        <f>'Method Protocol Data'!C6</f>
        <v>0</v>
      </c>
      <c r="D6" s="127">
        <f>'Method Protocol Data'!D6</f>
        <v>0</v>
      </c>
      <c r="E6" s="126">
        <f>'Method Protocol Data'!E6</f>
        <v>0</v>
      </c>
      <c r="F6" s="128">
        <f>'Method Protocol Data'!F6</f>
        <v>0</v>
      </c>
      <c r="G6" s="128">
        <f>'Method Protocol Data'!G6</f>
        <v>0</v>
      </c>
      <c r="H6" s="129">
        <f>'Method Protocol Data'!H6</f>
        <v>0</v>
      </c>
      <c r="I6" s="130">
        <f>'Method Protocol Data'!I6</f>
        <v>0</v>
      </c>
      <c r="J6" s="130">
        <f>'Method Protocol Data'!J6</f>
        <v>0</v>
      </c>
      <c r="K6" s="131">
        <f>'Method Protocol Data'!K6</f>
        <v>0</v>
      </c>
      <c r="L6" s="130">
        <f>'Method Protocol Data'!L6</f>
        <v>0</v>
      </c>
      <c r="M6" s="131">
        <f>'Method Protocol Data'!M6</f>
        <v>0</v>
      </c>
      <c r="N6" s="132">
        <f>'Method Protocol Data'!N6</f>
        <v>0</v>
      </c>
      <c r="AB6" s="22" t="e">
        <f>VLOOKUP($A6,'Survey and Location Information'!$D$2:$AB$32,24,FALSE)</f>
        <v>#N/A</v>
      </c>
    </row>
    <row r="7" spans="1:28" ht="14.25" customHeight="1">
      <c r="A7" s="126">
        <f>'Method Protocol Data'!A7</f>
        <v>0</v>
      </c>
      <c r="B7" s="126">
        <f>'Method Protocol Data'!B7</f>
        <v>0</v>
      </c>
      <c r="C7" s="126">
        <f>'Method Protocol Data'!C7</f>
        <v>0</v>
      </c>
      <c r="D7" s="127">
        <f>'Method Protocol Data'!D7</f>
        <v>0</v>
      </c>
      <c r="E7" s="126">
        <f>'Method Protocol Data'!E7</f>
        <v>0</v>
      </c>
      <c r="F7" s="128">
        <f>'Method Protocol Data'!F7</f>
        <v>0</v>
      </c>
      <c r="G7" s="128">
        <f>'Method Protocol Data'!G7</f>
        <v>0</v>
      </c>
      <c r="H7" s="129">
        <f>'Method Protocol Data'!H7</f>
        <v>0</v>
      </c>
      <c r="I7" s="130">
        <f>'Method Protocol Data'!I7</f>
        <v>0</v>
      </c>
      <c r="J7" s="130">
        <f>'Method Protocol Data'!J7</f>
        <v>0</v>
      </c>
      <c r="K7" s="131">
        <f>'Method Protocol Data'!K7</f>
        <v>0</v>
      </c>
      <c r="L7" s="130">
        <f>'Method Protocol Data'!L7</f>
        <v>0</v>
      </c>
      <c r="M7" s="131">
        <f>'Method Protocol Data'!M7</f>
        <v>0</v>
      </c>
      <c r="N7" s="132">
        <f>'Method Protocol Data'!N7</f>
        <v>0</v>
      </c>
      <c r="AB7" s="22" t="e">
        <f>VLOOKUP($A7,'Survey and Location Information'!$D$2:$AB$32,24,FALSE)</f>
        <v>#N/A</v>
      </c>
    </row>
    <row r="8" spans="1:28" ht="14.25" customHeight="1">
      <c r="A8" s="126">
        <f>'Method Protocol Data'!A8</f>
        <v>0</v>
      </c>
      <c r="B8" s="126">
        <f>'Method Protocol Data'!B8</f>
        <v>0</v>
      </c>
      <c r="C8" s="126">
        <f>'Method Protocol Data'!C8</f>
        <v>0</v>
      </c>
      <c r="D8" s="127">
        <f>'Method Protocol Data'!D8</f>
        <v>0</v>
      </c>
      <c r="E8" s="126">
        <f>'Method Protocol Data'!E8</f>
        <v>0</v>
      </c>
      <c r="F8" s="128">
        <f>'Method Protocol Data'!F8</f>
        <v>0</v>
      </c>
      <c r="G8" s="128">
        <f>'Method Protocol Data'!G8</f>
        <v>0</v>
      </c>
      <c r="H8" s="129">
        <f>'Method Protocol Data'!H8</f>
        <v>0</v>
      </c>
      <c r="I8" s="130">
        <f>'Method Protocol Data'!I8</f>
        <v>0</v>
      </c>
      <c r="J8" s="130">
        <f>'Method Protocol Data'!J8</f>
        <v>0</v>
      </c>
      <c r="K8" s="131">
        <f>'Method Protocol Data'!K8</f>
        <v>0</v>
      </c>
      <c r="L8" s="130">
        <f>'Method Protocol Data'!L8</f>
        <v>0</v>
      </c>
      <c r="M8" s="131">
        <f>'Method Protocol Data'!M8</f>
        <v>0</v>
      </c>
      <c r="N8" s="132">
        <f>'Method Protocol Data'!N8</f>
        <v>0</v>
      </c>
      <c r="AB8" s="22" t="e">
        <f>VLOOKUP($A8,'Survey and Location Information'!$D$2:$AB$32,24,FALSE)</f>
        <v>#N/A</v>
      </c>
    </row>
    <row r="9" spans="1:28" ht="14.25" customHeight="1">
      <c r="A9" s="126">
        <f>'Method Protocol Data'!A9</f>
        <v>0</v>
      </c>
      <c r="B9" s="126">
        <f>'Method Protocol Data'!B9</f>
        <v>0</v>
      </c>
      <c r="C9" s="126">
        <f>'Method Protocol Data'!C9</f>
        <v>0</v>
      </c>
      <c r="D9" s="127">
        <f>'Method Protocol Data'!D9</f>
        <v>0</v>
      </c>
      <c r="E9" s="126">
        <f>'Method Protocol Data'!E9</f>
        <v>0</v>
      </c>
      <c r="F9" s="128">
        <f>'Method Protocol Data'!F9</f>
        <v>0</v>
      </c>
      <c r="G9" s="128">
        <f>'Method Protocol Data'!G9</f>
        <v>0</v>
      </c>
      <c r="H9" s="129">
        <f>'Method Protocol Data'!H9</f>
        <v>0</v>
      </c>
      <c r="I9" s="130">
        <f>'Method Protocol Data'!I9</f>
        <v>0</v>
      </c>
      <c r="J9" s="130">
        <f>'Method Protocol Data'!J9</f>
        <v>0</v>
      </c>
      <c r="K9" s="131">
        <f>'Method Protocol Data'!K9</f>
        <v>0</v>
      </c>
      <c r="L9" s="130">
        <f>'Method Protocol Data'!L9</f>
        <v>0</v>
      </c>
      <c r="M9" s="131">
        <f>'Method Protocol Data'!M9</f>
        <v>0</v>
      </c>
      <c r="N9" s="132">
        <f>'Method Protocol Data'!N9</f>
        <v>0</v>
      </c>
      <c r="AB9" s="22" t="e">
        <f>VLOOKUP($A9,'Survey and Location Information'!$D$2:$AB$32,24,FALSE)</f>
        <v>#N/A</v>
      </c>
    </row>
    <row r="10" spans="1:28" ht="14.25" customHeight="1">
      <c r="A10" s="126">
        <f>'Method Protocol Data'!A10</f>
        <v>0</v>
      </c>
      <c r="B10" s="126">
        <f>'Method Protocol Data'!B10</f>
        <v>0</v>
      </c>
      <c r="C10" s="126">
        <f>'Method Protocol Data'!C10</f>
        <v>0</v>
      </c>
      <c r="D10" s="127">
        <f>'Method Protocol Data'!D10</f>
        <v>0</v>
      </c>
      <c r="E10" s="126">
        <f>'Method Protocol Data'!E10</f>
        <v>0</v>
      </c>
      <c r="F10" s="128">
        <f>'Method Protocol Data'!F10</f>
        <v>0</v>
      </c>
      <c r="G10" s="128">
        <f>'Method Protocol Data'!G10</f>
        <v>0</v>
      </c>
      <c r="H10" s="129">
        <f>'Method Protocol Data'!H10</f>
        <v>0</v>
      </c>
      <c r="I10" s="130">
        <f>'Method Protocol Data'!I10</f>
        <v>0</v>
      </c>
      <c r="J10" s="130">
        <f>'Method Protocol Data'!J10</f>
        <v>0</v>
      </c>
      <c r="K10" s="131">
        <f>'Method Protocol Data'!K10</f>
        <v>0</v>
      </c>
      <c r="L10" s="130">
        <f>'Method Protocol Data'!L10</f>
        <v>0</v>
      </c>
      <c r="M10" s="131">
        <f>'Method Protocol Data'!M10</f>
        <v>0</v>
      </c>
      <c r="N10" s="132">
        <f>'Method Protocol Data'!N10</f>
        <v>0</v>
      </c>
      <c r="AB10" s="22" t="e">
        <f>VLOOKUP($A10,'Survey and Location Information'!$D$2:$AB$32,24,FALSE)</f>
        <v>#N/A</v>
      </c>
    </row>
    <row r="11" spans="1:28" ht="14.25" customHeight="1">
      <c r="A11" s="126">
        <f>'Method Protocol Data'!A11</f>
        <v>0</v>
      </c>
      <c r="B11" s="126">
        <f>'Method Protocol Data'!B11</f>
        <v>0</v>
      </c>
      <c r="C11" s="126">
        <f>'Method Protocol Data'!C11</f>
        <v>0</v>
      </c>
      <c r="D11" s="127">
        <f>'Method Protocol Data'!D11</f>
        <v>0</v>
      </c>
      <c r="E11" s="126">
        <f>'Method Protocol Data'!E11</f>
        <v>0</v>
      </c>
      <c r="F11" s="128">
        <f>'Method Protocol Data'!F11</f>
        <v>0</v>
      </c>
      <c r="G11" s="128">
        <f>'Method Protocol Data'!G11</f>
        <v>0</v>
      </c>
      <c r="H11" s="129">
        <f>'Method Protocol Data'!H11</f>
        <v>0</v>
      </c>
      <c r="I11" s="130">
        <f>'Method Protocol Data'!I11</f>
        <v>0</v>
      </c>
      <c r="J11" s="130">
        <f>'Method Protocol Data'!J11</f>
        <v>0</v>
      </c>
      <c r="K11" s="131">
        <f>'Method Protocol Data'!K11</f>
        <v>0</v>
      </c>
      <c r="L11" s="130">
        <f>'Method Protocol Data'!L11</f>
        <v>0</v>
      </c>
      <c r="M11" s="131">
        <f>'Method Protocol Data'!M11</f>
        <v>0</v>
      </c>
      <c r="N11" s="132">
        <f>'Method Protocol Data'!N11</f>
        <v>0</v>
      </c>
      <c r="AB11" s="22" t="e">
        <f>VLOOKUP($A11,'Survey and Location Information'!$D$2:$AB$32,24,FALSE)</f>
        <v>#N/A</v>
      </c>
    </row>
    <row r="12" spans="1:28" ht="14.25" customHeight="1">
      <c r="A12" s="126">
        <f>'Method Protocol Data'!A12</f>
        <v>0</v>
      </c>
      <c r="B12" s="126">
        <f>'Method Protocol Data'!B12</f>
        <v>0</v>
      </c>
      <c r="C12" s="126">
        <f>'Method Protocol Data'!C12</f>
        <v>0</v>
      </c>
      <c r="D12" s="127">
        <f>'Method Protocol Data'!D12</f>
        <v>0</v>
      </c>
      <c r="E12" s="126">
        <f>'Method Protocol Data'!E12</f>
        <v>0</v>
      </c>
      <c r="F12" s="128">
        <f>'Method Protocol Data'!F12</f>
        <v>0</v>
      </c>
      <c r="G12" s="128">
        <f>'Method Protocol Data'!G12</f>
        <v>0</v>
      </c>
      <c r="H12" s="129">
        <f>'Method Protocol Data'!H12</f>
        <v>0</v>
      </c>
      <c r="I12" s="130">
        <f>'Method Protocol Data'!I12</f>
        <v>0</v>
      </c>
      <c r="J12" s="130">
        <f>'Method Protocol Data'!J12</f>
        <v>0</v>
      </c>
      <c r="K12" s="131">
        <f>'Method Protocol Data'!K12</f>
        <v>0</v>
      </c>
      <c r="L12" s="130">
        <f>'Method Protocol Data'!L12</f>
        <v>0</v>
      </c>
      <c r="M12" s="131">
        <f>'Method Protocol Data'!M12</f>
        <v>0</v>
      </c>
      <c r="N12" s="132">
        <f>'Method Protocol Data'!N12</f>
        <v>0</v>
      </c>
      <c r="AB12" s="22" t="e">
        <f>VLOOKUP($A12,'Survey and Location Information'!$D$2:$AB$32,24,FALSE)</f>
        <v>#N/A</v>
      </c>
    </row>
    <row r="13" spans="1:28" ht="14.25" customHeight="1">
      <c r="A13" s="126">
        <f>'Method Protocol Data'!A13</f>
        <v>0</v>
      </c>
      <c r="B13" s="126">
        <f>'Method Protocol Data'!B13</f>
        <v>0</v>
      </c>
      <c r="C13" s="126">
        <f>'Method Protocol Data'!C13</f>
        <v>0</v>
      </c>
      <c r="D13" s="127">
        <f>'Method Protocol Data'!D13</f>
        <v>0</v>
      </c>
      <c r="E13" s="126">
        <f>'Method Protocol Data'!E13</f>
        <v>0</v>
      </c>
      <c r="F13" s="128">
        <f>'Method Protocol Data'!F13</f>
        <v>0</v>
      </c>
      <c r="G13" s="128">
        <f>'Method Protocol Data'!G13</f>
        <v>0</v>
      </c>
      <c r="H13" s="129">
        <f>'Method Protocol Data'!H13</f>
        <v>0</v>
      </c>
      <c r="I13" s="130">
        <f>'Method Protocol Data'!I13</f>
        <v>0</v>
      </c>
      <c r="J13" s="130">
        <f>'Method Protocol Data'!J13</f>
        <v>0</v>
      </c>
      <c r="K13" s="131">
        <f>'Method Protocol Data'!K13</f>
        <v>0</v>
      </c>
      <c r="L13" s="130">
        <f>'Method Protocol Data'!L13</f>
        <v>0</v>
      </c>
      <c r="M13" s="131">
        <f>'Method Protocol Data'!M13</f>
        <v>0</v>
      </c>
      <c r="N13" s="132">
        <f>'Method Protocol Data'!N13</f>
        <v>0</v>
      </c>
      <c r="AB13" s="22" t="e">
        <f>VLOOKUP($A13,'Survey and Location Information'!$D$2:$AB$32,24,FALSE)</f>
        <v>#N/A</v>
      </c>
    </row>
    <row r="14" spans="1:28" ht="14.25" customHeight="1">
      <c r="A14" s="126">
        <f>'Method Protocol Data'!A14</f>
        <v>0</v>
      </c>
      <c r="B14" s="126">
        <f>'Method Protocol Data'!B14</f>
        <v>0</v>
      </c>
      <c r="C14" s="126">
        <f>'Method Protocol Data'!C14</f>
        <v>0</v>
      </c>
      <c r="D14" s="127">
        <f>'Method Protocol Data'!D14</f>
        <v>0</v>
      </c>
      <c r="E14" s="126">
        <f>'Method Protocol Data'!E14</f>
        <v>0</v>
      </c>
      <c r="F14" s="128">
        <f>'Method Protocol Data'!F14</f>
        <v>0</v>
      </c>
      <c r="G14" s="128">
        <f>'Method Protocol Data'!G14</f>
        <v>0</v>
      </c>
      <c r="H14" s="129">
        <f>'Method Protocol Data'!H14</f>
        <v>0</v>
      </c>
      <c r="I14" s="130">
        <f>'Method Protocol Data'!I14</f>
        <v>0</v>
      </c>
      <c r="J14" s="130">
        <f>'Method Protocol Data'!J14</f>
        <v>0</v>
      </c>
      <c r="K14" s="131">
        <f>'Method Protocol Data'!K14</f>
        <v>0</v>
      </c>
      <c r="L14" s="130">
        <f>'Method Protocol Data'!L14</f>
        <v>0</v>
      </c>
      <c r="M14" s="131">
        <f>'Method Protocol Data'!M14</f>
        <v>0</v>
      </c>
      <c r="N14" s="132">
        <f>'Method Protocol Data'!N14</f>
        <v>0</v>
      </c>
      <c r="AB14" s="22" t="e">
        <f>VLOOKUP($A14,'Survey and Location Information'!$D$2:$AB$32,24,FALSE)</f>
        <v>#N/A</v>
      </c>
    </row>
    <row r="15" spans="1:28" ht="14.25" customHeight="1">
      <c r="A15" s="126">
        <f>'Method Protocol Data'!A15</f>
        <v>0</v>
      </c>
      <c r="B15" s="126">
        <f>'Method Protocol Data'!B15</f>
        <v>0</v>
      </c>
      <c r="C15" s="126">
        <f>'Method Protocol Data'!C15</f>
        <v>0</v>
      </c>
      <c r="D15" s="127">
        <f>'Method Protocol Data'!D15</f>
        <v>0</v>
      </c>
      <c r="E15" s="126">
        <f>'Method Protocol Data'!E15</f>
        <v>0</v>
      </c>
      <c r="F15" s="128">
        <f>'Method Protocol Data'!F15</f>
        <v>0</v>
      </c>
      <c r="G15" s="128">
        <f>'Method Protocol Data'!G15</f>
        <v>0</v>
      </c>
      <c r="H15" s="129">
        <f>'Method Protocol Data'!H15</f>
        <v>0</v>
      </c>
      <c r="I15" s="130">
        <f>'Method Protocol Data'!I15</f>
        <v>0</v>
      </c>
      <c r="J15" s="130">
        <f>'Method Protocol Data'!J15</f>
        <v>0</v>
      </c>
      <c r="K15" s="131">
        <f>'Method Protocol Data'!K15</f>
        <v>0</v>
      </c>
      <c r="L15" s="130">
        <f>'Method Protocol Data'!L15</f>
        <v>0</v>
      </c>
      <c r="M15" s="131">
        <f>'Method Protocol Data'!M15</f>
        <v>0</v>
      </c>
      <c r="N15" s="132">
        <f>'Method Protocol Data'!N15</f>
        <v>0</v>
      </c>
      <c r="AB15" s="22" t="e">
        <f>VLOOKUP($A15,'Survey and Location Information'!$D$2:$AB$32,24,FALSE)</f>
        <v>#N/A</v>
      </c>
    </row>
    <row r="16" spans="1:28" ht="14.25" customHeight="1">
      <c r="A16" s="126">
        <f>'Method Protocol Data'!A16</f>
        <v>0</v>
      </c>
      <c r="B16" s="126">
        <f>'Method Protocol Data'!B16</f>
        <v>0</v>
      </c>
      <c r="C16" s="126">
        <f>'Method Protocol Data'!C16</f>
        <v>0</v>
      </c>
      <c r="D16" s="127">
        <f>'Method Protocol Data'!D16</f>
        <v>0</v>
      </c>
      <c r="E16" s="126">
        <f>'Method Protocol Data'!E16</f>
        <v>0</v>
      </c>
      <c r="F16" s="128">
        <f>'Method Protocol Data'!F16</f>
        <v>0</v>
      </c>
      <c r="G16" s="128">
        <f>'Method Protocol Data'!G16</f>
        <v>0</v>
      </c>
      <c r="H16" s="129">
        <f>'Method Protocol Data'!H16</f>
        <v>0</v>
      </c>
      <c r="I16" s="130">
        <f>'Method Protocol Data'!I16</f>
        <v>0</v>
      </c>
      <c r="J16" s="130">
        <f>'Method Protocol Data'!J16</f>
        <v>0</v>
      </c>
      <c r="K16" s="131">
        <f>'Method Protocol Data'!K16</f>
        <v>0</v>
      </c>
      <c r="L16" s="130">
        <f>'Method Protocol Data'!L16</f>
        <v>0</v>
      </c>
      <c r="M16" s="131">
        <f>'Method Protocol Data'!M16</f>
        <v>0</v>
      </c>
      <c r="N16" s="132">
        <f>'Method Protocol Data'!N16</f>
        <v>0</v>
      </c>
      <c r="AB16" s="22" t="e">
        <f>VLOOKUP($A16,'Survey and Location Information'!$D$2:$AB$32,24,FALSE)</f>
        <v>#N/A</v>
      </c>
    </row>
    <row r="17" spans="1:28" ht="14.25" customHeight="1">
      <c r="A17" s="126">
        <f>'Method Protocol Data'!A17</f>
        <v>0</v>
      </c>
      <c r="B17" s="126">
        <f>'Method Protocol Data'!B17</f>
        <v>0</v>
      </c>
      <c r="C17" s="126">
        <f>'Method Protocol Data'!C17</f>
        <v>0</v>
      </c>
      <c r="D17" s="127">
        <f>'Method Protocol Data'!D17</f>
        <v>0</v>
      </c>
      <c r="E17" s="126">
        <f>'Method Protocol Data'!E17</f>
        <v>0</v>
      </c>
      <c r="F17" s="128">
        <f>'Method Protocol Data'!F17</f>
        <v>0</v>
      </c>
      <c r="G17" s="128">
        <f>'Method Protocol Data'!G17</f>
        <v>0</v>
      </c>
      <c r="H17" s="129">
        <f>'Method Protocol Data'!H17</f>
        <v>0</v>
      </c>
      <c r="I17" s="130">
        <f>'Method Protocol Data'!I17</f>
        <v>0</v>
      </c>
      <c r="J17" s="130">
        <f>'Method Protocol Data'!J17</f>
        <v>0</v>
      </c>
      <c r="K17" s="131">
        <f>'Method Protocol Data'!K17</f>
        <v>0</v>
      </c>
      <c r="L17" s="130">
        <f>'Method Protocol Data'!L17</f>
        <v>0</v>
      </c>
      <c r="M17" s="131">
        <f>'Method Protocol Data'!M17</f>
        <v>0</v>
      </c>
      <c r="N17" s="132">
        <f>'Method Protocol Data'!N17</f>
        <v>0</v>
      </c>
      <c r="AB17" s="22" t="e">
        <f>VLOOKUP($A17,'Survey and Location Information'!$D$2:$AB$32,24,FALSE)</f>
        <v>#N/A</v>
      </c>
    </row>
    <row r="18" spans="1:28" ht="14.25" customHeight="1">
      <c r="A18" s="126">
        <f>'Method Protocol Data'!A18</f>
        <v>0</v>
      </c>
      <c r="B18" s="126">
        <f>'Method Protocol Data'!B18</f>
        <v>0</v>
      </c>
      <c r="C18" s="126">
        <f>'Method Protocol Data'!C18</f>
        <v>0</v>
      </c>
      <c r="D18" s="127">
        <f>'Method Protocol Data'!D18</f>
        <v>0</v>
      </c>
      <c r="E18" s="126">
        <f>'Method Protocol Data'!E18</f>
        <v>0</v>
      </c>
      <c r="F18" s="128">
        <f>'Method Protocol Data'!F18</f>
        <v>0</v>
      </c>
      <c r="G18" s="128">
        <f>'Method Protocol Data'!G18</f>
        <v>0</v>
      </c>
      <c r="H18" s="129">
        <f>'Method Protocol Data'!H18</f>
        <v>0</v>
      </c>
      <c r="I18" s="130">
        <f>'Method Protocol Data'!I18</f>
        <v>0</v>
      </c>
      <c r="J18" s="130">
        <f>'Method Protocol Data'!J18</f>
        <v>0</v>
      </c>
      <c r="K18" s="131">
        <f>'Method Protocol Data'!K18</f>
        <v>0</v>
      </c>
      <c r="L18" s="130">
        <f>'Method Protocol Data'!L18</f>
        <v>0</v>
      </c>
      <c r="M18" s="131">
        <f>'Method Protocol Data'!M18</f>
        <v>0</v>
      </c>
      <c r="N18" s="132">
        <f>'Method Protocol Data'!N18</f>
        <v>0</v>
      </c>
      <c r="AB18" s="22" t="e">
        <f>VLOOKUP($A18,'Survey and Location Information'!$D$2:$AB$32,24,FALSE)</f>
        <v>#N/A</v>
      </c>
    </row>
    <row r="19" spans="1:28" ht="14.25" customHeight="1">
      <c r="A19" s="126">
        <f>'Method Protocol Data'!A19</f>
        <v>0</v>
      </c>
      <c r="B19" s="126">
        <f>'Method Protocol Data'!B19</f>
        <v>0</v>
      </c>
      <c r="C19" s="126">
        <f>'Method Protocol Data'!C19</f>
        <v>0</v>
      </c>
      <c r="D19" s="127">
        <f>'Method Protocol Data'!D19</f>
        <v>0</v>
      </c>
      <c r="E19" s="126">
        <f>'Method Protocol Data'!E19</f>
        <v>0</v>
      </c>
      <c r="F19" s="128">
        <f>'Method Protocol Data'!F19</f>
        <v>0</v>
      </c>
      <c r="G19" s="128">
        <f>'Method Protocol Data'!G19</f>
        <v>0</v>
      </c>
      <c r="H19" s="129">
        <f>'Method Protocol Data'!H19</f>
        <v>0</v>
      </c>
      <c r="I19" s="130">
        <f>'Method Protocol Data'!I19</f>
        <v>0</v>
      </c>
      <c r="J19" s="130">
        <f>'Method Protocol Data'!J19</f>
        <v>0</v>
      </c>
      <c r="K19" s="131">
        <f>'Method Protocol Data'!K19</f>
        <v>0</v>
      </c>
      <c r="L19" s="130">
        <f>'Method Protocol Data'!L19</f>
        <v>0</v>
      </c>
      <c r="M19" s="131">
        <f>'Method Protocol Data'!M19</f>
        <v>0</v>
      </c>
      <c r="N19" s="132">
        <f>'Method Protocol Data'!N19</f>
        <v>0</v>
      </c>
      <c r="AB19" s="22" t="e">
        <f>VLOOKUP($A19,'Survey and Location Information'!$D$2:$AB$32,24,FALSE)</f>
        <v>#N/A</v>
      </c>
    </row>
    <row r="20" spans="1:28" ht="14.25" customHeight="1">
      <c r="A20" s="126">
        <f>'Method Protocol Data'!A20</f>
        <v>0</v>
      </c>
      <c r="B20" s="126">
        <f>'Method Protocol Data'!B20</f>
        <v>0</v>
      </c>
      <c r="C20" s="126">
        <f>'Method Protocol Data'!C20</f>
        <v>0</v>
      </c>
      <c r="D20" s="127">
        <f>'Method Protocol Data'!D20</f>
        <v>0</v>
      </c>
      <c r="E20" s="126">
        <f>'Method Protocol Data'!E20</f>
        <v>0</v>
      </c>
      <c r="F20" s="128">
        <f>'Method Protocol Data'!F20</f>
        <v>0</v>
      </c>
      <c r="G20" s="128">
        <f>'Method Protocol Data'!G20</f>
        <v>0</v>
      </c>
      <c r="H20" s="129">
        <f>'Method Protocol Data'!H20</f>
        <v>0</v>
      </c>
      <c r="I20" s="130">
        <f>'Method Protocol Data'!I20</f>
        <v>0</v>
      </c>
      <c r="J20" s="130">
        <f>'Method Protocol Data'!J20</f>
        <v>0</v>
      </c>
      <c r="K20" s="131">
        <f>'Method Protocol Data'!K20</f>
        <v>0</v>
      </c>
      <c r="L20" s="130">
        <f>'Method Protocol Data'!L20</f>
        <v>0</v>
      </c>
      <c r="M20" s="131">
        <f>'Method Protocol Data'!M20</f>
        <v>0</v>
      </c>
      <c r="N20" s="132">
        <f>'Method Protocol Data'!N20</f>
        <v>0</v>
      </c>
      <c r="AB20" s="22" t="e">
        <f>VLOOKUP($A20,'Survey and Location Information'!$D$2:$AB$32,24,FALSE)</f>
        <v>#N/A</v>
      </c>
    </row>
    <row r="21" spans="1:28" ht="14.25" customHeight="1">
      <c r="A21" s="126">
        <f>'Method Protocol Data'!A21</f>
        <v>0</v>
      </c>
      <c r="B21" s="126">
        <f>'Method Protocol Data'!B21</f>
        <v>0</v>
      </c>
      <c r="C21" s="126">
        <f>'Method Protocol Data'!C21</f>
        <v>0</v>
      </c>
      <c r="D21" s="127">
        <f>'Method Protocol Data'!D21</f>
        <v>0</v>
      </c>
      <c r="E21" s="126">
        <f>'Method Protocol Data'!E21</f>
        <v>0</v>
      </c>
      <c r="F21" s="128">
        <f>'Method Protocol Data'!F21</f>
        <v>0</v>
      </c>
      <c r="G21" s="128">
        <f>'Method Protocol Data'!G21</f>
        <v>0</v>
      </c>
      <c r="H21" s="129">
        <f>'Method Protocol Data'!H21</f>
        <v>0</v>
      </c>
      <c r="I21" s="130">
        <f>'Method Protocol Data'!I21</f>
        <v>0</v>
      </c>
      <c r="J21" s="130">
        <f>'Method Protocol Data'!J21</f>
        <v>0</v>
      </c>
      <c r="K21" s="131">
        <f>'Method Protocol Data'!K21</f>
        <v>0</v>
      </c>
      <c r="L21" s="130">
        <f>'Method Protocol Data'!L21</f>
        <v>0</v>
      </c>
      <c r="M21" s="131">
        <f>'Method Protocol Data'!M21</f>
        <v>0</v>
      </c>
      <c r="N21" s="132">
        <f>'Method Protocol Data'!N21</f>
        <v>0</v>
      </c>
      <c r="AB21" s="22" t="e">
        <f>VLOOKUP($A21,'Survey and Location Information'!$D$2:$AB$32,24,FALSE)</f>
        <v>#N/A</v>
      </c>
    </row>
    <row r="22" spans="1:28" ht="14.25" customHeight="1">
      <c r="A22" s="126">
        <f>'Method Protocol Data'!A22</f>
        <v>0</v>
      </c>
      <c r="B22" s="126">
        <f>'Method Protocol Data'!B22</f>
        <v>0</v>
      </c>
      <c r="C22" s="126">
        <f>'Method Protocol Data'!C22</f>
        <v>0</v>
      </c>
      <c r="D22" s="127">
        <f>'Method Protocol Data'!D22</f>
        <v>0</v>
      </c>
      <c r="E22" s="126">
        <f>'Method Protocol Data'!E22</f>
        <v>0</v>
      </c>
      <c r="F22" s="128">
        <f>'Method Protocol Data'!F22</f>
        <v>0</v>
      </c>
      <c r="G22" s="128">
        <f>'Method Protocol Data'!G22</f>
        <v>0</v>
      </c>
      <c r="H22" s="129">
        <f>'Method Protocol Data'!H22</f>
        <v>0</v>
      </c>
      <c r="I22" s="130">
        <f>'Method Protocol Data'!I22</f>
        <v>0</v>
      </c>
      <c r="J22" s="130">
        <f>'Method Protocol Data'!J22</f>
        <v>0</v>
      </c>
      <c r="K22" s="131">
        <f>'Method Protocol Data'!K22</f>
        <v>0</v>
      </c>
      <c r="L22" s="130">
        <f>'Method Protocol Data'!L22</f>
        <v>0</v>
      </c>
      <c r="M22" s="131">
        <f>'Method Protocol Data'!M22</f>
        <v>0</v>
      </c>
      <c r="N22" s="132">
        <f>'Method Protocol Data'!N22</f>
        <v>0</v>
      </c>
      <c r="AB22" s="22" t="e">
        <f>VLOOKUP($A22,'Survey and Location Information'!$D$2:$AB$32,24,FALSE)</f>
        <v>#N/A</v>
      </c>
    </row>
    <row r="23" spans="1:28" ht="14.25" customHeight="1">
      <c r="A23" s="126">
        <f>'Method Protocol Data'!A23</f>
        <v>0</v>
      </c>
      <c r="B23" s="126">
        <f>'Method Protocol Data'!B23</f>
        <v>0</v>
      </c>
      <c r="C23" s="126">
        <f>'Method Protocol Data'!C23</f>
        <v>0</v>
      </c>
      <c r="D23" s="127">
        <f>'Method Protocol Data'!D23</f>
        <v>0</v>
      </c>
      <c r="E23" s="126">
        <f>'Method Protocol Data'!E23</f>
        <v>0</v>
      </c>
      <c r="F23" s="128">
        <f>'Method Protocol Data'!F23</f>
        <v>0</v>
      </c>
      <c r="G23" s="128">
        <f>'Method Protocol Data'!G23</f>
        <v>0</v>
      </c>
      <c r="H23" s="129">
        <f>'Method Protocol Data'!H23</f>
        <v>0</v>
      </c>
      <c r="I23" s="130">
        <f>'Method Protocol Data'!I23</f>
        <v>0</v>
      </c>
      <c r="J23" s="130">
        <f>'Method Protocol Data'!J23</f>
        <v>0</v>
      </c>
      <c r="K23" s="131">
        <f>'Method Protocol Data'!K23</f>
        <v>0</v>
      </c>
      <c r="L23" s="130">
        <f>'Method Protocol Data'!L23</f>
        <v>0</v>
      </c>
      <c r="M23" s="131">
        <f>'Method Protocol Data'!M23</f>
        <v>0</v>
      </c>
      <c r="N23" s="132">
        <f>'Method Protocol Data'!N23</f>
        <v>0</v>
      </c>
      <c r="AB23" s="22" t="e">
        <f>VLOOKUP($A23,'Survey and Location Information'!$D$2:$AB$32,24,FALSE)</f>
        <v>#N/A</v>
      </c>
    </row>
    <row r="24" spans="1:28" ht="14.25" customHeight="1">
      <c r="A24" s="126">
        <f>'Method Protocol Data'!A24</f>
        <v>0</v>
      </c>
      <c r="B24" s="126">
        <f>'Method Protocol Data'!B24</f>
        <v>0</v>
      </c>
      <c r="C24" s="126">
        <f>'Method Protocol Data'!C24</f>
        <v>0</v>
      </c>
      <c r="D24" s="127">
        <f>'Method Protocol Data'!D24</f>
        <v>0</v>
      </c>
      <c r="E24" s="126">
        <f>'Method Protocol Data'!E24</f>
        <v>0</v>
      </c>
      <c r="F24" s="128">
        <f>'Method Protocol Data'!F24</f>
        <v>0</v>
      </c>
      <c r="G24" s="128">
        <f>'Method Protocol Data'!G24</f>
        <v>0</v>
      </c>
      <c r="H24" s="129">
        <f>'Method Protocol Data'!H24</f>
        <v>0</v>
      </c>
      <c r="I24" s="130">
        <f>'Method Protocol Data'!I24</f>
        <v>0</v>
      </c>
      <c r="J24" s="130">
        <f>'Method Protocol Data'!J24</f>
        <v>0</v>
      </c>
      <c r="K24" s="131">
        <f>'Method Protocol Data'!K24</f>
        <v>0</v>
      </c>
      <c r="L24" s="130">
        <f>'Method Protocol Data'!L24</f>
        <v>0</v>
      </c>
      <c r="M24" s="131">
        <f>'Method Protocol Data'!M24</f>
        <v>0</v>
      </c>
      <c r="N24" s="132">
        <f>'Method Protocol Data'!N24</f>
        <v>0</v>
      </c>
      <c r="AB24" s="22" t="e">
        <f>VLOOKUP($A24,'Survey and Location Information'!$D$2:$AB$32,24,FALSE)</f>
        <v>#N/A</v>
      </c>
    </row>
    <row r="25" spans="1:28" ht="14.25" customHeight="1">
      <c r="A25" s="126">
        <f>'Method Protocol Data'!A25</f>
        <v>0</v>
      </c>
      <c r="B25" s="126">
        <f>'Method Protocol Data'!B25</f>
        <v>0</v>
      </c>
      <c r="C25" s="126">
        <f>'Method Protocol Data'!C25</f>
        <v>0</v>
      </c>
      <c r="D25" s="127">
        <f>'Method Protocol Data'!D25</f>
        <v>0</v>
      </c>
      <c r="E25" s="126">
        <f>'Method Protocol Data'!E25</f>
        <v>0</v>
      </c>
      <c r="F25" s="128">
        <f>'Method Protocol Data'!F25</f>
        <v>0</v>
      </c>
      <c r="G25" s="128">
        <f>'Method Protocol Data'!G25</f>
        <v>0</v>
      </c>
      <c r="H25" s="129">
        <f>'Method Protocol Data'!H25</f>
        <v>0</v>
      </c>
      <c r="I25" s="130">
        <f>'Method Protocol Data'!I25</f>
        <v>0</v>
      </c>
      <c r="J25" s="130">
        <f>'Method Protocol Data'!J25</f>
        <v>0</v>
      </c>
      <c r="K25" s="131">
        <f>'Method Protocol Data'!K25</f>
        <v>0</v>
      </c>
      <c r="L25" s="130">
        <f>'Method Protocol Data'!L25</f>
        <v>0</v>
      </c>
      <c r="M25" s="131">
        <f>'Method Protocol Data'!M25</f>
        <v>0</v>
      </c>
      <c r="N25" s="132">
        <f>'Method Protocol Data'!N25</f>
        <v>0</v>
      </c>
      <c r="AB25" s="22" t="e">
        <f>VLOOKUP($A25,'Survey and Location Information'!$D$2:$AB$32,24,FALSE)</f>
        <v>#N/A</v>
      </c>
    </row>
    <row r="26" spans="1:28" ht="14.25" customHeight="1">
      <c r="A26" s="126">
        <f>'Method Protocol Data'!A26</f>
        <v>0</v>
      </c>
      <c r="B26" s="126">
        <f>'Method Protocol Data'!B26</f>
        <v>0</v>
      </c>
      <c r="C26" s="126">
        <f>'Method Protocol Data'!C26</f>
        <v>0</v>
      </c>
      <c r="D26" s="127">
        <f>'Method Protocol Data'!D26</f>
        <v>0</v>
      </c>
      <c r="E26" s="126">
        <f>'Method Protocol Data'!E26</f>
        <v>0</v>
      </c>
      <c r="F26" s="128">
        <f>'Method Protocol Data'!F26</f>
        <v>0</v>
      </c>
      <c r="G26" s="128">
        <f>'Method Protocol Data'!G26</f>
        <v>0</v>
      </c>
      <c r="H26" s="129">
        <f>'Method Protocol Data'!H26</f>
        <v>0</v>
      </c>
      <c r="I26" s="130">
        <f>'Method Protocol Data'!I26</f>
        <v>0</v>
      </c>
      <c r="J26" s="130">
        <f>'Method Protocol Data'!J26</f>
        <v>0</v>
      </c>
      <c r="K26" s="131">
        <f>'Method Protocol Data'!K26</f>
        <v>0</v>
      </c>
      <c r="L26" s="130">
        <f>'Method Protocol Data'!L26</f>
        <v>0</v>
      </c>
      <c r="M26" s="131">
        <f>'Method Protocol Data'!M26</f>
        <v>0</v>
      </c>
      <c r="N26" s="132">
        <f>'Method Protocol Data'!N26</f>
        <v>0</v>
      </c>
      <c r="AB26" s="22" t="e">
        <f>VLOOKUP($A26,'Survey and Location Information'!$D$2:$AB$32,24,FALSE)</f>
        <v>#N/A</v>
      </c>
    </row>
    <row r="27" spans="1:28" ht="14.25" customHeight="1">
      <c r="A27" s="126">
        <f>'Method Protocol Data'!A27</f>
        <v>0</v>
      </c>
      <c r="B27" s="126">
        <f>'Method Protocol Data'!B27</f>
        <v>0</v>
      </c>
      <c r="C27" s="126">
        <f>'Method Protocol Data'!C27</f>
        <v>0</v>
      </c>
      <c r="D27" s="127">
        <f>'Method Protocol Data'!D27</f>
        <v>0</v>
      </c>
      <c r="E27" s="126">
        <f>'Method Protocol Data'!E27</f>
        <v>0</v>
      </c>
      <c r="F27" s="128">
        <f>'Method Protocol Data'!F27</f>
        <v>0</v>
      </c>
      <c r="G27" s="128">
        <f>'Method Protocol Data'!G27</f>
        <v>0</v>
      </c>
      <c r="H27" s="129">
        <f>'Method Protocol Data'!H27</f>
        <v>0</v>
      </c>
      <c r="I27" s="130">
        <f>'Method Protocol Data'!I27</f>
        <v>0</v>
      </c>
      <c r="J27" s="130">
        <f>'Method Protocol Data'!J27</f>
        <v>0</v>
      </c>
      <c r="K27" s="131">
        <f>'Method Protocol Data'!K27</f>
        <v>0</v>
      </c>
      <c r="L27" s="130">
        <f>'Method Protocol Data'!L27</f>
        <v>0</v>
      </c>
      <c r="M27" s="131">
        <f>'Method Protocol Data'!M27</f>
        <v>0</v>
      </c>
      <c r="N27" s="132">
        <f>'Method Protocol Data'!N27</f>
        <v>0</v>
      </c>
      <c r="AB27" s="22" t="e">
        <f>VLOOKUP($A27,'Survey and Location Information'!$D$2:$AB$32,24,FALSE)</f>
        <v>#N/A</v>
      </c>
    </row>
    <row r="28" spans="1:28" ht="14.25" customHeight="1">
      <c r="A28" s="126">
        <f>'Method Protocol Data'!A28</f>
        <v>0</v>
      </c>
      <c r="B28" s="126">
        <f>'Method Protocol Data'!B28</f>
        <v>0</v>
      </c>
      <c r="C28" s="126">
        <f>'Method Protocol Data'!C28</f>
        <v>0</v>
      </c>
      <c r="D28" s="127">
        <f>'Method Protocol Data'!D28</f>
        <v>0</v>
      </c>
      <c r="E28" s="126">
        <f>'Method Protocol Data'!E28</f>
        <v>0</v>
      </c>
      <c r="F28" s="128">
        <f>'Method Protocol Data'!F28</f>
        <v>0</v>
      </c>
      <c r="G28" s="128">
        <f>'Method Protocol Data'!G28</f>
        <v>0</v>
      </c>
      <c r="H28" s="129">
        <f>'Method Protocol Data'!H28</f>
        <v>0</v>
      </c>
      <c r="I28" s="130">
        <f>'Method Protocol Data'!I28</f>
        <v>0</v>
      </c>
      <c r="J28" s="130">
        <f>'Method Protocol Data'!J28</f>
        <v>0</v>
      </c>
      <c r="K28" s="131">
        <f>'Method Protocol Data'!K28</f>
        <v>0</v>
      </c>
      <c r="L28" s="130">
        <f>'Method Protocol Data'!L28</f>
        <v>0</v>
      </c>
      <c r="M28" s="131">
        <f>'Method Protocol Data'!M28</f>
        <v>0</v>
      </c>
      <c r="N28" s="132">
        <f>'Method Protocol Data'!N28</f>
        <v>0</v>
      </c>
      <c r="AB28" s="22" t="e">
        <f>VLOOKUP($A28,'Survey and Location Information'!$D$2:$AB$32,24,FALSE)</f>
        <v>#N/A</v>
      </c>
    </row>
    <row r="29" spans="1:28" ht="14.25" customHeight="1">
      <c r="A29" s="126">
        <f>'Method Protocol Data'!A29</f>
        <v>0</v>
      </c>
      <c r="B29" s="126">
        <f>'Method Protocol Data'!B29</f>
        <v>0</v>
      </c>
      <c r="C29" s="126">
        <f>'Method Protocol Data'!C29</f>
        <v>0</v>
      </c>
      <c r="D29" s="127">
        <f>'Method Protocol Data'!D29</f>
        <v>0</v>
      </c>
      <c r="E29" s="126">
        <f>'Method Protocol Data'!E29</f>
        <v>0</v>
      </c>
      <c r="F29" s="128">
        <f>'Method Protocol Data'!F29</f>
        <v>0</v>
      </c>
      <c r="G29" s="128">
        <f>'Method Protocol Data'!G29</f>
        <v>0</v>
      </c>
      <c r="H29" s="129">
        <f>'Method Protocol Data'!H29</f>
        <v>0</v>
      </c>
      <c r="I29" s="130">
        <f>'Method Protocol Data'!I29</f>
        <v>0</v>
      </c>
      <c r="J29" s="130">
        <f>'Method Protocol Data'!J29</f>
        <v>0</v>
      </c>
      <c r="K29" s="131">
        <f>'Method Protocol Data'!K29</f>
        <v>0</v>
      </c>
      <c r="L29" s="130">
        <f>'Method Protocol Data'!L29</f>
        <v>0</v>
      </c>
      <c r="M29" s="131">
        <f>'Method Protocol Data'!M29</f>
        <v>0</v>
      </c>
      <c r="N29" s="132">
        <f>'Method Protocol Data'!N29</f>
        <v>0</v>
      </c>
      <c r="AB29" s="22" t="e">
        <f>VLOOKUP($A29,'Survey and Location Information'!$D$2:$AB$32,24,FALSE)</f>
        <v>#N/A</v>
      </c>
    </row>
    <row r="30" spans="1:28" ht="14.25" customHeight="1">
      <c r="A30" s="126">
        <f>'Method Protocol Data'!A30</f>
        <v>0</v>
      </c>
      <c r="B30" s="126">
        <f>'Method Protocol Data'!B30</f>
        <v>0</v>
      </c>
      <c r="C30" s="126">
        <f>'Method Protocol Data'!C30</f>
        <v>0</v>
      </c>
      <c r="D30" s="127">
        <f>'Method Protocol Data'!D30</f>
        <v>0</v>
      </c>
      <c r="E30" s="126">
        <f>'Method Protocol Data'!E30</f>
        <v>0</v>
      </c>
      <c r="F30" s="128">
        <f>'Method Protocol Data'!F30</f>
        <v>0</v>
      </c>
      <c r="G30" s="128">
        <f>'Method Protocol Data'!G30</f>
        <v>0</v>
      </c>
      <c r="H30" s="129">
        <f>'Method Protocol Data'!H30</f>
        <v>0</v>
      </c>
      <c r="I30" s="130">
        <f>'Method Protocol Data'!I30</f>
        <v>0</v>
      </c>
      <c r="J30" s="130">
        <f>'Method Protocol Data'!J30</f>
        <v>0</v>
      </c>
      <c r="K30" s="131">
        <f>'Method Protocol Data'!K30</f>
        <v>0</v>
      </c>
      <c r="L30" s="130">
        <f>'Method Protocol Data'!L30</f>
        <v>0</v>
      </c>
      <c r="M30" s="131">
        <f>'Method Protocol Data'!M30</f>
        <v>0</v>
      </c>
      <c r="N30" s="132">
        <f>'Method Protocol Data'!N30</f>
        <v>0</v>
      </c>
      <c r="AB30" s="22" t="e">
        <f>VLOOKUP($A30,'Survey and Location Information'!$D$2:$AB$32,24,FALSE)</f>
        <v>#N/A</v>
      </c>
    </row>
    <row r="31" spans="1:28" ht="14.25" customHeight="1">
      <c r="A31" s="126">
        <f>'Method Protocol Data'!A31</f>
        <v>0</v>
      </c>
      <c r="B31" s="126">
        <f>'Method Protocol Data'!B31</f>
        <v>0</v>
      </c>
      <c r="C31" s="126">
        <f>'Method Protocol Data'!C31</f>
        <v>0</v>
      </c>
      <c r="D31" s="127">
        <f>'Method Protocol Data'!D31</f>
        <v>0</v>
      </c>
      <c r="E31" s="126">
        <f>'Method Protocol Data'!E31</f>
        <v>0</v>
      </c>
      <c r="F31" s="128">
        <f>'Method Protocol Data'!F31</f>
        <v>0</v>
      </c>
      <c r="G31" s="128">
        <f>'Method Protocol Data'!G31</f>
        <v>0</v>
      </c>
      <c r="H31" s="129">
        <f>'Method Protocol Data'!H31</f>
        <v>0</v>
      </c>
      <c r="I31" s="130">
        <f>'Method Protocol Data'!I31</f>
        <v>0</v>
      </c>
      <c r="J31" s="130">
        <f>'Method Protocol Data'!J31</f>
        <v>0</v>
      </c>
      <c r="K31" s="131">
        <f>'Method Protocol Data'!K31</f>
        <v>0</v>
      </c>
      <c r="L31" s="130">
        <f>'Method Protocol Data'!L31</f>
        <v>0</v>
      </c>
      <c r="M31" s="131">
        <f>'Method Protocol Data'!M31</f>
        <v>0</v>
      </c>
      <c r="N31" s="132">
        <f>'Method Protocol Data'!N31</f>
        <v>0</v>
      </c>
      <c r="AB31" s="22" t="e">
        <f>VLOOKUP($A31,'Survey and Location Information'!$D$2:$AB$32,24,FALSE)</f>
        <v>#N/A</v>
      </c>
    </row>
    <row r="32" spans="1:28" ht="14.25" customHeight="1">
      <c r="A32" s="126">
        <f>'Method Protocol Data'!A32</f>
        <v>0</v>
      </c>
      <c r="B32" s="126">
        <f>'Method Protocol Data'!B32</f>
        <v>0</v>
      </c>
      <c r="C32" s="126">
        <f>'Method Protocol Data'!C32</f>
        <v>0</v>
      </c>
      <c r="D32" s="127">
        <f>'Method Protocol Data'!D32</f>
        <v>0</v>
      </c>
      <c r="E32" s="126">
        <f>'Method Protocol Data'!E32</f>
        <v>0</v>
      </c>
      <c r="F32" s="128">
        <f>'Method Protocol Data'!F32</f>
        <v>0</v>
      </c>
      <c r="G32" s="128">
        <f>'Method Protocol Data'!G32</f>
        <v>0</v>
      </c>
      <c r="H32" s="129">
        <f>'Method Protocol Data'!H32</f>
        <v>0</v>
      </c>
      <c r="I32" s="130">
        <f>'Method Protocol Data'!I32</f>
        <v>0</v>
      </c>
      <c r="J32" s="130">
        <f>'Method Protocol Data'!J32</f>
        <v>0</v>
      </c>
      <c r="K32" s="131">
        <f>'Method Protocol Data'!K32</f>
        <v>0</v>
      </c>
      <c r="L32" s="130">
        <f>'Method Protocol Data'!L32</f>
        <v>0</v>
      </c>
      <c r="M32" s="131">
        <f>'Method Protocol Data'!M32</f>
        <v>0</v>
      </c>
      <c r="N32" s="132">
        <f>'Method Protocol Data'!N32</f>
        <v>0</v>
      </c>
      <c r="AB32" s="22" t="e">
        <f>VLOOKUP($A32,'Survey and Location Information'!$D$2:$AB$32,24,FALSE)</f>
        <v>#N/A</v>
      </c>
    </row>
    <row r="33" spans="1:28" ht="14.25" customHeight="1">
      <c r="A33" s="126">
        <f>'Method Protocol Data'!A33</f>
        <v>0</v>
      </c>
      <c r="B33" s="126">
        <f>'Method Protocol Data'!B33</f>
        <v>0</v>
      </c>
      <c r="C33" s="126">
        <f>'Method Protocol Data'!C33</f>
        <v>0</v>
      </c>
      <c r="D33" s="127">
        <f>'Method Protocol Data'!D33</f>
        <v>0</v>
      </c>
      <c r="E33" s="126">
        <f>'Method Protocol Data'!E33</f>
        <v>0</v>
      </c>
      <c r="F33" s="128">
        <f>'Method Protocol Data'!F33</f>
        <v>0</v>
      </c>
      <c r="G33" s="128">
        <f>'Method Protocol Data'!G33</f>
        <v>0</v>
      </c>
      <c r="H33" s="129">
        <f>'Method Protocol Data'!H33</f>
        <v>0</v>
      </c>
      <c r="I33" s="130">
        <f>'Method Protocol Data'!I33</f>
        <v>0</v>
      </c>
      <c r="J33" s="130">
        <f>'Method Protocol Data'!J33</f>
        <v>0</v>
      </c>
      <c r="K33" s="131">
        <f>'Method Protocol Data'!K33</f>
        <v>0</v>
      </c>
      <c r="L33" s="130">
        <f>'Method Protocol Data'!L33</f>
        <v>0</v>
      </c>
      <c r="M33" s="131">
        <f>'Method Protocol Data'!M33</f>
        <v>0</v>
      </c>
      <c r="N33" s="132">
        <f>'Method Protocol Data'!N33</f>
        <v>0</v>
      </c>
      <c r="AB33" s="22" t="e">
        <f>VLOOKUP($A33,'Survey and Location Information'!$D$2:$AB$32,24,FALSE)</f>
        <v>#N/A</v>
      </c>
    </row>
    <row r="34" spans="1:28" ht="14.25" customHeight="1">
      <c r="A34" s="126">
        <f>'Method Protocol Data'!A34</f>
        <v>0</v>
      </c>
      <c r="B34" s="126">
        <f>'Method Protocol Data'!B34</f>
        <v>0</v>
      </c>
      <c r="C34" s="126">
        <f>'Method Protocol Data'!C34</f>
        <v>0</v>
      </c>
      <c r="D34" s="127">
        <f>'Method Protocol Data'!D34</f>
        <v>0</v>
      </c>
      <c r="E34" s="126">
        <f>'Method Protocol Data'!E34</f>
        <v>0</v>
      </c>
      <c r="F34" s="128">
        <f>'Method Protocol Data'!F34</f>
        <v>0</v>
      </c>
      <c r="G34" s="128">
        <f>'Method Protocol Data'!G34</f>
        <v>0</v>
      </c>
      <c r="H34" s="129">
        <f>'Method Protocol Data'!H34</f>
        <v>0</v>
      </c>
      <c r="I34" s="130">
        <f>'Method Protocol Data'!I34</f>
        <v>0</v>
      </c>
      <c r="J34" s="130">
        <f>'Method Protocol Data'!J34</f>
        <v>0</v>
      </c>
      <c r="K34" s="131">
        <f>'Method Protocol Data'!K34</f>
        <v>0</v>
      </c>
      <c r="L34" s="130">
        <f>'Method Protocol Data'!L34</f>
        <v>0</v>
      </c>
      <c r="M34" s="131">
        <f>'Method Protocol Data'!M34</f>
        <v>0</v>
      </c>
      <c r="N34" s="132">
        <f>'Method Protocol Data'!N34</f>
        <v>0</v>
      </c>
    </row>
    <row r="35" spans="1:28" ht="14.25" customHeight="1">
      <c r="A35" s="126">
        <f>'Method Protocol Data'!A35</f>
        <v>0</v>
      </c>
      <c r="B35" s="126">
        <f>'Method Protocol Data'!B35</f>
        <v>0</v>
      </c>
      <c r="C35" s="126">
        <f>'Method Protocol Data'!C35</f>
        <v>0</v>
      </c>
      <c r="D35" s="127">
        <f>'Method Protocol Data'!D35</f>
        <v>0</v>
      </c>
      <c r="E35" s="126">
        <f>'Method Protocol Data'!E35</f>
        <v>0</v>
      </c>
      <c r="F35" s="128">
        <f>'Method Protocol Data'!F35</f>
        <v>0</v>
      </c>
      <c r="G35" s="128">
        <f>'Method Protocol Data'!G35</f>
        <v>0</v>
      </c>
      <c r="H35" s="129">
        <f>'Method Protocol Data'!H35</f>
        <v>0</v>
      </c>
      <c r="I35" s="130">
        <f>'Method Protocol Data'!I35</f>
        <v>0</v>
      </c>
      <c r="J35" s="130">
        <f>'Method Protocol Data'!J35</f>
        <v>0</v>
      </c>
      <c r="K35" s="131">
        <f>'Method Protocol Data'!K35</f>
        <v>0</v>
      </c>
      <c r="L35" s="130">
        <f>'Method Protocol Data'!L35</f>
        <v>0</v>
      </c>
      <c r="M35" s="131">
        <f>'Method Protocol Data'!M35</f>
        <v>0</v>
      </c>
      <c r="N35" s="132">
        <f>'Method Protocol Data'!N35</f>
        <v>0</v>
      </c>
    </row>
    <row r="36" spans="1:28" ht="14.25" customHeight="1">
      <c r="A36" s="126">
        <f>'Method Protocol Data'!A36</f>
        <v>0</v>
      </c>
      <c r="B36" s="126">
        <f>'Method Protocol Data'!B36</f>
        <v>0</v>
      </c>
      <c r="C36" s="126">
        <f>'Method Protocol Data'!C36</f>
        <v>0</v>
      </c>
      <c r="D36" s="127">
        <f>'Method Protocol Data'!D36</f>
        <v>0</v>
      </c>
      <c r="E36" s="126">
        <f>'Method Protocol Data'!E36</f>
        <v>0</v>
      </c>
      <c r="F36" s="128">
        <f>'Method Protocol Data'!F36</f>
        <v>0</v>
      </c>
      <c r="G36" s="128">
        <f>'Method Protocol Data'!G36</f>
        <v>0</v>
      </c>
      <c r="H36" s="129">
        <f>'Method Protocol Data'!H36</f>
        <v>0</v>
      </c>
      <c r="I36" s="130">
        <f>'Method Protocol Data'!I36</f>
        <v>0</v>
      </c>
      <c r="J36" s="130">
        <f>'Method Protocol Data'!J36</f>
        <v>0</v>
      </c>
      <c r="K36" s="131">
        <f>'Method Protocol Data'!K36</f>
        <v>0</v>
      </c>
      <c r="L36" s="130">
        <f>'Method Protocol Data'!L36</f>
        <v>0</v>
      </c>
      <c r="M36" s="131">
        <f>'Method Protocol Data'!M36</f>
        <v>0</v>
      </c>
      <c r="N36" s="132">
        <f>'Method Protocol Data'!N36</f>
        <v>0</v>
      </c>
    </row>
    <row r="37" spans="1:28" ht="14.25" customHeight="1">
      <c r="A37" s="126">
        <f>'Method Protocol Data'!A37</f>
        <v>0</v>
      </c>
      <c r="B37" s="126">
        <f>'Method Protocol Data'!B37</f>
        <v>0</v>
      </c>
      <c r="C37" s="126">
        <f>'Method Protocol Data'!C37</f>
        <v>0</v>
      </c>
      <c r="D37" s="127">
        <f>'Method Protocol Data'!D37</f>
        <v>0</v>
      </c>
      <c r="E37" s="126">
        <f>'Method Protocol Data'!E37</f>
        <v>0</v>
      </c>
      <c r="F37" s="128">
        <f>'Method Protocol Data'!F37</f>
        <v>0</v>
      </c>
      <c r="G37" s="128">
        <f>'Method Protocol Data'!G37</f>
        <v>0</v>
      </c>
      <c r="H37" s="129">
        <f>'Method Protocol Data'!H37</f>
        <v>0</v>
      </c>
      <c r="I37" s="130">
        <f>'Method Protocol Data'!I37</f>
        <v>0</v>
      </c>
      <c r="J37" s="130">
        <f>'Method Protocol Data'!J37</f>
        <v>0</v>
      </c>
      <c r="K37" s="131">
        <f>'Method Protocol Data'!K37</f>
        <v>0</v>
      </c>
      <c r="L37" s="130">
        <f>'Method Protocol Data'!L37</f>
        <v>0</v>
      </c>
      <c r="M37" s="131">
        <f>'Method Protocol Data'!M37</f>
        <v>0</v>
      </c>
      <c r="N37" s="132">
        <f>'Method Protocol Data'!N37</f>
        <v>0</v>
      </c>
    </row>
    <row r="38" spans="1:28" ht="14.25" customHeight="1">
      <c r="A38" s="126">
        <f>'Method Protocol Data'!A38</f>
        <v>0</v>
      </c>
      <c r="B38" s="126">
        <f>'Method Protocol Data'!B38</f>
        <v>0</v>
      </c>
      <c r="C38" s="126">
        <f>'Method Protocol Data'!C38</f>
        <v>0</v>
      </c>
      <c r="D38" s="127">
        <f>'Method Protocol Data'!D38</f>
        <v>0</v>
      </c>
      <c r="E38" s="126">
        <f>'Method Protocol Data'!E38</f>
        <v>0</v>
      </c>
      <c r="F38" s="128">
        <f>'Method Protocol Data'!F38</f>
        <v>0</v>
      </c>
      <c r="G38" s="128">
        <f>'Method Protocol Data'!G38</f>
        <v>0</v>
      </c>
      <c r="H38" s="129">
        <f>'Method Protocol Data'!H38</f>
        <v>0</v>
      </c>
      <c r="I38" s="130">
        <f>'Method Protocol Data'!I38</f>
        <v>0</v>
      </c>
      <c r="J38" s="130">
        <f>'Method Protocol Data'!J38</f>
        <v>0</v>
      </c>
      <c r="K38" s="131">
        <f>'Method Protocol Data'!K38</f>
        <v>0</v>
      </c>
      <c r="L38" s="130">
        <f>'Method Protocol Data'!L38</f>
        <v>0</v>
      </c>
      <c r="M38" s="131">
        <f>'Method Protocol Data'!M38</f>
        <v>0</v>
      </c>
      <c r="N38" s="132">
        <f>'Method Protocol Data'!N38</f>
        <v>0</v>
      </c>
    </row>
    <row r="39" spans="1:28" ht="14.25" customHeight="1">
      <c r="A39" s="126">
        <f>'Method Protocol Data'!A39</f>
        <v>0</v>
      </c>
      <c r="B39" s="126">
        <f>'Method Protocol Data'!B39</f>
        <v>0</v>
      </c>
      <c r="C39" s="126">
        <f>'Method Protocol Data'!C39</f>
        <v>0</v>
      </c>
      <c r="D39" s="127">
        <f>'Method Protocol Data'!D39</f>
        <v>0</v>
      </c>
      <c r="E39" s="126">
        <f>'Method Protocol Data'!E39</f>
        <v>0</v>
      </c>
      <c r="F39" s="128">
        <f>'Method Protocol Data'!F39</f>
        <v>0</v>
      </c>
      <c r="G39" s="128">
        <f>'Method Protocol Data'!G39</f>
        <v>0</v>
      </c>
      <c r="H39" s="129">
        <f>'Method Protocol Data'!H39</f>
        <v>0</v>
      </c>
      <c r="I39" s="130">
        <f>'Method Protocol Data'!I39</f>
        <v>0</v>
      </c>
      <c r="J39" s="130">
        <f>'Method Protocol Data'!J39</f>
        <v>0</v>
      </c>
      <c r="K39" s="131">
        <f>'Method Protocol Data'!K39</f>
        <v>0</v>
      </c>
      <c r="L39" s="130">
        <f>'Method Protocol Data'!L39</f>
        <v>0</v>
      </c>
      <c r="M39" s="131">
        <f>'Method Protocol Data'!M39</f>
        <v>0</v>
      </c>
      <c r="N39" s="132">
        <f>'Method Protocol Data'!N39</f>
        <v>0</v>
      </c>
    </row>
    <row r="40" spans="1:28" ht="14.25" customHeight="1">
      <c r="A40" s="126">
        <f>'Method Protocol Data'!A40</f>
        <v>0</v>
      </c>
      <c r="B40" s="126">
        <f>'Method Protocol Data'!B40</f>
        <v>0</v>
      </c>
      <c r="C40" s="126">
        <f>'Method Protocol Data'!C40</f>
        <v>0</v>
      </c>
      <c r="D40" s="127">
        <f>'Method Protocol Data'!D40</f>
        <v>0</v>
      </c>
      <c r="E40" s="126">
        <f>'Method Protocol Data'!E40</f>
        <v>0</v>
      </c>
      <c r="F40" s="128">
        <f>'Method Protocol Data'!F40</f>
        <v>0</v>
      </c>
      <c r="G40" s="128">
        <f>'Method Protocol Data'!G40</f>
        <v>0</v>
      </c>
      <c r="H40" s="129">
        <f>'Method Protocol Data'!H40</f>
        <v>0</v>
      </c>
      <c r="I40" s="130">
        <f>'Method Protocol Data'!I40</f>
        <v>0</v>
      </c>
      <c r="J40" s="130">
        <f>'Method Protocol Data'!J40</f>
        <v>0</v>
      </c>
      <c r="K40" s="131">
        <f>'Method Protocol Data'!K40</f>
        <v>0</v>
      </c>
      <c r="L40" s="130">
        <f>'Method Protocol Data'!L40</f>
        <v>0</v>
      </c>
      <c r="M40" s="131">
        <f>'Method Protocol Data'!M40</f>
        <v>0</v>
      </c>
      <c r="N40" s="132">
        <f>'Method Protocol Data'!N40</f>
        <v>0</v>
      </c>
    </row>
    <row r="41" spans="1:28" ht="14.25" customHeight="1">
      <c r="A41" s="126">
        <f>'Method Protocol Data'!A41</f>
        <v>0</v>
      </c>
      <c r="B41" s="126">
        <f>'Method Protocol Data'!B41</f>
        <v>0</v>
      </c>
      <c r="C41" s="126">
        <f>'Method Protocol Data'!C41</f>
        <v>0</v>
      </c>
      <c r="D41" s="127">
        <f>'Method Protocol Data'!D41</f>
        <v>0</v>
      </c>
      <c r="E41" s="126">
        <f>'Method Protocol Data'!E41</f>
        <v>0</v>
      </c>
      <c r="F41" s="128">
        <f>'Method Protocol Data'!F41</f>
        <v>0</v>
      </c>
      <c r="G41" s="128">
        <f>'Method Protocol Data'!G41</f>
        <v>0</v>
      </c>
      <c r="H41" s="129">
        <f>'Method Protocol Data'!H41</f>
        <v>0</v>
      </c>
      <c r="I41" s="130">
        <f>'Method Protocol Data'!I41</f>
        <v>0</v>
      </c>
      <c r="J41" s="130">
        <f>'Method Protocol Data'!J41</f>
        <v>0</v>
      </c>
      <c r="K41" s="131">
        <f>'Method Protocol Data'!K41</f>
        <v>0</v>
      </c>
      <c r="L41" s="130">
        <f>'Method Protocol Data'!L41</f>
        <v>0</v>
      </c>
      <c r="M41" s="131">
        <f>'Method Protocol Data'!M41</f>
        <v>0</v>
      </c>
      <c r="N41" s="132">
        <f>'Method Protocol Data'!N41</f>
        <v>0</v>
      </c>
    </row>
    <row r="42" spans="1:28" ht="14.25" customHeight="1">
      <c r="A42" s="126">
        <f>'Method Protocol Data'!A42</f>
        <v>0</v>
      </c>
      <c r="B42" s="126">
        <f>'Method Protocol Data'!B42</f>
        <v>0</v>
      </c>
      <c r="C42" s="126">
        <f>'Method Protocol Data'!C42</f>
        <v>0</v>
      </c>
      <c r="D42" s="127">
        <f>'Method Protocol Data'!D42</f>
        <v>0</v>
      </c>
      <c r="E42" s="126">
        <f>'Method Protocol Data'!E42</f>
        <v>0</v>
      </c>
      <c r="F42" s="128">
        <f>'Method Protocol Data'!F42</f>
        <v>0</v>
      </c>
      <c r="G42" s="128">
        <f>'Method Protocol Data'!G42</f>
        <v>0</v>
      </c>
      <c r="H42" s="129">
        <f>'Method Protocol Data'!H42</f>
        <v>0</v>
      </c>
      <c r="I42" s="130">
        <f>'Method Protocol Data'!I42</f>
        <v>0</v>
      </c>
      <c r="J42" s="130">
        <f>'Method Protocol Data'!J42</f>
        <v>0</v>
      </c>
      <c r="K42" s="131">
        <f>'Method Protocol Data'!K42</f>
        <v>0</v>
      </c>
      <c r="L42" s="130">
        <f>'Method Protocol Data'!L42</f>
        <v>0</v>
      </c>
      <c r="M42" s="131">
        <f>'Method Protocol Data'!M42</f>
        <v>0</v>
      </c>
      <c r="N42" s="132">
        <f>'Method Protocol Data'!N42</f>
        <v>0</v>
      </c>
    </row>
    <row r="43" spans="1:28" ht="14.25" customHeight="1">
      <c r="A43" s="126">
        <f>'Method Protocol Data'!A43</f>
        <v>0</v>
      </c>
      <c r="B43" s="126">
        <f>'Method Protocol Data'!B43</f>
        <v>0</v>
      </c>
      <c r="C43" s="126">
        <f>'Method Protocol Data'!C43</f>
        <v>0</v>
      </c>
      <c r="D43" s="127">
        <f>'Method Protocol Data'!D43</f>
        <v>0</v>
      </c>
      <c r="E43" s="126">
        <f>'Method Protocol Data'!E43</f>
        <v>0</v>
      </c>
      <c r="F43" s="128">
        <f>'Method Protocol Data'!F43</f>
        <v>0</v>
      </c>
      <c r="G43" s="128">
        <f>'Method Protocol Data'!G43</f>
        <v>0</v>
      </c>
      <c r="H43" s="129">
        <f>'Method Protocol Data'!H43</f>
        <v>0</v>
      </c>
      <c r="I43" s="130">
        <f>'Method Protocol Data'!I43</f>
        <v>0</v>
      </c>
      <c r="J43" s="130">
        <f>'Method Protocol Data'!J43</f>
        <v>0</v>
      </c>
      <c r="K43" s="131">
        <f>'Method Protocol Data'!K43</f>
        <v>0</v>
      </c>
      <c r="L43" s="130">
        <f>'Method Protocol Data'!L43</f>
        <v>0</v>
      </c>
      <c r="M43" s="131">
        <f>'Method Protocol Data'!M43</f>
        <v>0</v>
      </c>
      <c r="N43" s="132">
        <f>'Method Protocol Data'!N43</f>
        <v>0</v>
      </c>
    </row>
    <row r="44" spans="1:28" ht="14.25" customHeight="1">
      <c r="A44" s="126">
        <f>'Method Protocol Data'!A44</f>
        <v>0</v>
      </c>
      <c r="B44" s="126">
        <f>'Method Protocol Data'!B44</f>
        <v>0</v>
      </c>
      <c r="C44" s="126">
        <f>'Method Protocol Data'!C44</f>
        <v>0</v>
      </c>
      <c r="D44" s="127">
        <f>'Method Protocol Data'!D44</f>
        <v>0</v>
      </c>
      <c r="E44" s="126">
        <f>'Method Protocol Data'!E44</f>
        <v>0</v>
      </c>
      <c r="F44" s="128">
        <f>'Method Protocol Data'!F44</f>
        <v>0</v>
      </c>
      <c r="G44" s="128">
        <f>'Method Protocol Data'!G44</f>
        <v>0</v>
      </c>
      <c r="H44" s="129">
        <f>'Method Protocol Data'!H44</f>
        <v>0</v>
      </c>
      <c r="I44" s="130">
        <f>'Method Protocol Data'!I44</f>
        <v>0</v>
      </c>
      <c r="J44" s="130">
        <f>'Method Protocol Data'!J44</f>
        <v>0</v>
      </c>
      <c r="K44" s="131">
        <f>'Method Protocol Data'!K44</f>
        <v>0</v>
      </c>
      <c r="L44" s="130">
        <f>'Method Protocol Data'!L44</f>
        <v>0</v>
      </c>
      <c r="M44" s="131">
        <f>'Method Protocol Data'!M44</f>
        <v>0</v>
      </c>
      <c r="N44" s="132">
        <f>'Method Protocol Data'!N44</f>
        <v>0</v>
      </c>
    </row>
    <row r="45" spans="1:28" ht="14.25" customHeight="1">
      <c r="A45" s="126">
        <f>'Method Protocol Data'!A45</f>
        <v>0</v>
      </c>
      <c r="B45" s="126">
        <f>'Method Protocol Data'!B45</f>
        <v>0</v>
      </c>
      <c r="C45" s="126">
        <f>'Method Protocol Data'!C45</f>
        <v>0</v>
      </c>
      <c r="D45" s="127">
        <f>'Method Protocol Data'!D45</f>
        <v>0</v>
      </c>
      <c r="E45" s="126">
        <f>'Method Protocol Data'!E45</f>
        <v>0</v>
      </c>
      <c r="F45" s="128">
        <f>'Method Protocol Data'!F45</f>
        <v>0</v>
      </c>
      <c r="G45" s="128">
        <f>'Method Protocol Data'!G45</f>
        <v>0</v>
      </c>
      <c r="H45" s="129">
        <f>'Method Protocol Data'!H45</f>
        <v>0</v>
      </c>
      <c r="I45" s="130">
        <f>'Method Protocol Data'!I45</f>
        <v>0</v>
      </c>
      <c r="J45" s="130">
        <f>'Method Protocol Data'!J45</f>
        <v>0</v>
      </c>
      <c r="K45" s="131">
        <f>'Method Protocol Data'!K45</f>
        <v>0</v>
      </c>
      <c r="L45" s="130">
        <f>'Method Protocol Data'!L45</f>
        <v>0</v>
      </c>
      <c r="M45" s="131">
        <f>'Method Protocol Data'!M45</f>
        <v>0</v>
      </c>
      <c r="N45" s="132">
        <f>'Method Protocol Data'!N45</f>
        <v>0</v>
      </c>
    </row>
    <row r="46" spans="1:28" ht="14.25" customHeight="1">
      <c r="A46" s="126">
        <f>'Method Protocol Data'!A46</f>
        <v>0</v>
      </c>
      <c r="B46" s="126">
        <f>'Method Protocol Data'!B46</f>
        <v>0</v>
      </c>
      <c r="C46" s="126">
        <f>'Method Protocol Data'!C46</f>
        <v>0</v>
      </c>
      <c r="D46" s="127">
        <f>'Method Protocol Data'!D46</f>
        <v>0</v>
      </c>
      <c r="E46" s="126">
        <f>'Method Protocol Data'!E46</f>
        <v>0</v>
      </c>
      <c r="F46" s="128">
        <f>'Method Protocol Data'!F46</f>
        <v>0</v>
      </c>
      <c r="G46" s="128">
        <f>'Method Protocol Data'!G46</f>
        <v>0</v>
      </c>
      <c r="H46" s="129">
        <f>'Method Protocol Data'!H46</f>
        <v>0</v>
      </c>
      <c r="I46" s="130">
        <f>'Method Protocol Data'!I46</f>
        <v>0</v>
      </c>
      <c r="J46" s="130">
        <f>'Method Protocol Data'!J46</f>
        <v>0</v>
      </c>
      <c r="K46" s="131">
        <f>'Method Protocol Data'!K46</f>
        <v>0</v>
      </c>
      <c r="L46" s="130">
        <f>'Method Protocol Data'!L46</f>
        <v>0</v>
      </c>
      <c r="M46" s="131">
        <f>'Method Protocol Data'!M46</f>
        <v>0</v>
      </c>
      <c r="N46" s="132">
        <f>'Method Protocol Data'!N46</f>
        <v>0</v>
      </c>
    </row>
    <row r="47" spans="1:28" ht="14.25" customHeight="1">
      <c r="A47" s="126">
        <f>'Method Protocol Data'!A47</f>
        <v>0</v>
      </c>
      <c r="B47" s="126">
        <f>'Method Protocol Data'!B47</f>
        <v>0</v>
      </c>
      <c r="C47" s="126">
        <f>'Method Protocol Data'!C47</f>
        <v>0</v>
      </c>
      <c r="D47" s="127">
        <f>'Method Protocol Data'!D47</f>
        <v>0</v>
      </c>
      <c r="E47" s="126">
        <f>'Method Protocol Data'!E47</f>
        <v>0</v>
      </c>
      <c r="F47" s="128">
        <f>'Method Protocol Data'!F47</f>
        <v>0</v>
      </c>
      <c r="G47" s="128">
        <f>'Method Protocol Data'!G47</f>
        <v>0</v>
      </c>
      <c r="H47" s="129">
        <f>'Method Protocol Data'!H47</f>
        <v>0</v>
      </c>
      <c r="I47" s="130">
        <f>'Method Protocol Data'!I47</f>
        <v>0</v>
      </c>
      <c r="J47" s="130">
        <f>'Method Protocol Data'!J47</f>
        <v>0</v>
      </c>
      <c r="K47" s="131">
        <f>'Method Protocol Data'!K47</f>
        <v>0</v>
      </c>
      <c r="L47" s="130">
        <f>'Method Protocol Data'!L47</f>
        <v>0</v>
      </c>
      <c r="M47" s="131">
        <f>'Method Protocol Data'!M47</f>
        <v>0</v>
      </c>
      <c r="N47" s="132">
        <f>'Method Protocol Data'!N47</f>
        <v>0</v>
      </c>
    </row>
    <row r="48" spans="1:28" ht="14.25" customHeight="1">
      <c r="A48" s="126">
        <f>'Method Protocol Data'!A48</f>
        <v>0</v>
      </c>
      <c r="B48" s="126">
        <f>'Method Protocol Data'!B48</f>
        <v>0</v>
      </c>
      <c r="C48" s="126">
        <f>'Method Protocol Data'!C48</f>
        <v>0</v>
      </c>
      <c r="D48" s="127">
        <f>'Method Protocol Data'!D48</f>
        <v>0</v>
      </c>
      <c r="E48" s="126">
        <f>'Method Protocol Data'!E48</f>
        <v>0</v>
      </c>
      <c r="F48" s="128">
        <f>'Method Protocol Data'!F48</f>
        <v>0</v>
      </c>
      <c r="G48" s="128">
        <f>'Method Protocol Data'!G48</f>
        <v>0</v>
      </c>
      <c r="H48" s="129">
        <f>'Method Protocol Data'!H48</f>
        <v>0</v>
      </c>
      <c r="I48" s="130">
        <f>'Method Protocol Data'!I48</f>
        <v>0</v>
      </c>
      <c r="J48" s="130">
        <f>'Method Protocol Data'!J48</f>
        <v>0</v>
      </c>
      <c r="K48" s="131">
        <f>'Method Protocol Data'!K48</f>
        <v>0</v>
      </c>
      <c r="L48" s="130">
        <f>'Method Protocol Data'!L48</f>
        <v>0</v>
      </c>
      <c r="M48" s="131">
        <f>'Method Protocol Data'!M48</f>
        <v>0</v>
      </c>
      <c r="N48" s="132">
        <f>'Method Protocol Data'!N48</f>
        <v>0</v>
      </c>
    </row>
    <row r="49" spans="1:14" ht="14.25" customHeight="1">
      <c r="A49" s="126">
        <f>'Method Protocol Data'!A49</f>
        <v>0</v>
      </c>
      <c r="B49" s="126">
        <f>'Method Protocol Data'!B49</f>
        <v>0</v>
      </c>
      <c r="C49" s="126">
        <f>'Method Protocol Data'!C49</f>
        <v>0</v>
      </c>
      <c r="D49" s="127">
        <f>'Method Protocol Data'!D49</f>
        <v>0</v>
      </c>
      <c r="E49" s="126">
        <f>'Method Protocol Data'!E49</f>
        <v>0</v>
      </c>
      <c r="F49" s="128">
        <f>'Method Protocol Data'!F49</f>
        <v>0</v>
      </c>
      <c r="G49" s="128">
        <f>'Method Protocol Data'!G49</f>
        <v>0</v>
      </c>
      <c r="H49" s="129">
        <f>'Method Protocol Data'!H49</f>
        <v>0</v>
      </c>
      <c r="I49" s="130">
        <f>'Method Protocol Data'!I49</f>
        <v>0</v>
      </c>
      <c r="J49" s="130">
        <f>'Method Protocol Data'!J49</f>
        <v>0</v>
      </c>
      <c r="K49" s="131">
        <f>'Method Protocol Data'!K49</f>
        <v>0</v>
      </c>
      <c r="L49" s="130">
        <f>'Method Protocol Data'!L49</f>
        <v>0</v>
      </c>
      <c r="M49" s="131">
        <f>'Method Protocol Data'!M49</f>
        <v>0</v>
      </c>
      <c r="N49" s="132">
        <f>'Method Protocol Data'!N49</f>
        <v>0</v>
      </c>
    </row>
    <row r="50" spans="1:14" ht="14.25" customHeight="1">
      <c r="A50" s="126">
        <f>'Method Protocol Data'!A50</f>
        <v>0</v>
      </c>
      <c r="B50" s="126">
        <f>'Method Protocol Data'!B50</f>
        <v>0</v>
      </c>
      <c r="C50" s="126">
        <f>'Method Protocol Data'!C50</f>
        <v>0</v>
      </c>
      <c r="D50" s="127">
        <f>'Method Protocol Data'!D50</f>
        <v>0</v>
      </c>
      <c r="E50" s="126">
        <f>'Method Protocol Data'!E50</f>
        <v>0</v>
      </c>
      <c r="F50" s="133">
        <f>'Method Protocol Data'!F50</f>
        <v>0</v>
      </c>
      <c r="G50" s="133">
        <f>'Method Protocol Data'!G50</f>
        <v>0</v>
      </c>
      <c r="H50" s="133">
        <f>'Method Protocol Data'!H50</f>
        <v>0</v>
      </c>
      <c r="I50" s="133">
        <f>'Method Protocol Data'!I50</f>
        <v>0</v>
      </c>
      <c r="J50" s="133">
        <f>'Method Protocol Data'!J50</f>
        <v>0</v>
      </c>
      <c r="K50" s="133">
        <f>'Method Protocol Data'!K50</f>
        <v>0</v>
      </c>
      <c r="L50" s="133">
        <f>'Method Protocol Data'!L50</f>
        <v>0</v>
      </c>
      <c r="M50" s="133">
        <f>'Method Protocol Data'!M50</f>
        <v>0</v>
      </c>
      <c r="N50" s="134">
        <f>'Method Protocol Data'!N50</f>
        <v>0</v>
      </c>
    </row>
    <row r="51" spans="1:14" ht="14.25" customHeight="1">
      <c r="A51" s="126">
        <f>'Method Protocol Data'!A51</f>
        <v>0</v>
      </c>
      <c r="B51" s="126">
        <f>'Method Protocol Data'!B51</f>
        <v>0</v>
      </c>
      <c r="C51" s="126">
        <f>'Method Protocol Data'!C51</f>
        <v>0</v>
      </c>
      <c r="D51" s="127">
        <f>'Method Protocol Data'!D51</f>
        <v>0</v>
      </c>
      <c r="E51" s="126">
        <f>'Method Protocol Data'!E51</f>
        <v>0</v>
      </c>
      <c r="F51" s="133">
        <f>'Method Protocol Data'!F51</f>
        <v>0</v>
      </c>
      <c r="G51" s="133">
        <f>'Method Protocol Data'!G51</f>
        <v>0</v>
      </c>
      <c r="H51" s="133">
        <f>'Method Protocol Data'!H51</f>
        <v>0</v>
      </c>
      <c r="I51" s="133">
        <f>'Method Protocol Data'!I51</f>
        <v>0</v>
      </c>
      <c r="J51" s="133">
        <f>'Method Protocol Data'!J51</f>
        <v>0</v>
      </c>
      <c r="K51" s="133">
        <f>'Method Protocol Data'!K51</f>
        <v>0</v>
      </c>
      <c r="L51" s="133">
        <f>'Method Protocol Data'!L51</f>
        <v>0</v>
      </c>
      <c r="M51" s="133">
        <f>'Method Protocol Data'!M51</f>
        <v>0</v>
      </c>
      <c r="N51" s="134">
        <f>'Method Protocol Data'!N51</f>
        <v>0</v>
      </c>
    </row>
    <row r="52" spans="1:14" ht="14.25" customHeight="1">
      <c r="A52" s="126">
        <f>'Method Protocol Data'!A52</f>
        <v>0</v>
      </c>
      <c r="B52" s="126">
        <f>'Method Protocol Data'!B52</f>
        <v>0</v>
      </c>
      <c r="C52" s="126">
        <f>'Method Protocol Data'!C52</f>
        <v>0</v>
      </c>
      <c r="D52" s="127">
        <f>'Method Protocol Data'!D52</f>
        <v>0</v>
      </c>
      <c r="E52" s="126">
        <f>'Method Protocol Data'!E52</f>
        <v>0</v>
      </c>
      <c r="F52" s="133">
        <f>'Method Protocol Data'!F52</f>
        <v>0</v>
      </c>
      <c r="G52" s="133">
        <f>'Method Protocol Data'!G52</f>
        <v>0</v>
      </c>
      <c r="H52" s="133">
        <f>'Method Protocol Data'!H52</f>
        <v>0</v>
      </c>
      <c r="I52" s="133">
        <f>'Method Protocol Data'!I52</f>
        <v>0</v>
      </c>
      <c r="J52" s="133">
        <f>'Method Protocol Data'!J52</f>
        <v>0</v>
      </c>
      <c r="K52" s="133">
        <f>'Method Protocol Data'!K52</f>
        <v>0</v>
      </c>
      <c r="L52" s="133">
        <f>'Method Protocol Data'!L52</f>
        <v>0</v>
      </c>
      <c r="M52" s="133">
        <f>'Method Protocol Data'!M52</f>
        <v>0</v>
      </c>
      <c r="N52" s="134">
        <f>'Method Protocol Data'!N52</f>
        <v>0</v>
      </c>
    </row>
    <row r="53" spans="1:14" ht="14.25" customHeight="1">
      <c r="A53" s="126">
        <f>'Method Protocol Data'!A53</f>
        <v>0</v>
      </c>
      <c r="B53" s="126">
        <f>'Method Protocol Data'!B53</f>
        <v>0</v>
      </c>
      <c r="C53" s="126">
        <f>'Method Protocol Data'!C53</f>
        <v>0</v>
      </c>
      <c r="D53" s="127">
        <f>'Method Protocol Data'!D53</f>
        <v>0</v>
      </c>
      <c r="E53" s="126">
        <f>'Method Protocol Data'!E53</f>
        <v>0</v>
      </c>
      <c r="F53" s="133">
        <f>'Method Protocol Data'!F53</f>
        <v>0</v>
      </c>
      <c r="G53" s="133">
        <f>'Method Protocol Data'!G53</f>
        <v>0</v>
      </c>
      <c r="H53" s="133">
        <f>'Method Protocol Data'!H53</f>
        <v>0</v>
      </c>
      <c r="I53" s="133">
        <f>'Method Protocol Data'!I53</f>
        <v>0</v>
      </c>
      <c r="J53" s="133">
        <f>'Method Protocol Data'!J53</f>
        <v>0</v>
      </c>
      <c r="K53" s="133">
        <f>'Method Protocol Data'!K53</f>
        <v>0</v>
      </c>
      <c r="L53" s="133">
        <f>'Method Protocol Data'!L53</f>
        <v>0</v>
      </c>
      <c r="M53" s="133">
        <f>'Method Protocol Data'!M53</f>
        <v>0</v>
      </c>
      <c r="N53" s="134">
        <f>'Method Protocol Data'!N53</f>
        <v>0</v>
      </c>
    </row>
    <row r="54" spans="1:14" ht="14.25" customHeight="1">
      <c r="A54" s="126">
        <f>'Method Protocol Data'!A54</f>
        <v>0</v>
      </c>
      <c r="B54" s="126">
        <f>'Method Protocol Data'!B54</f>
        <v>0</v>
      </c>
      <c r="C54" s="126">
        <f>'Method Protocol Data'!C54</f>
        <v>0</v>
      </c>
      <c r="D54" s="127">
        <f>'Method Protocol Data'!D54</f>
        <v>0</v>
      </c>
      <c r="E54" s="126">
        <f>'Method Protocol Data'!E54</f>
        <v>0</v>
      </c>
      <c r="F54" s="133">
        <f>'Method Protocol Data'!F54</f>
        <v>0</v>
      </c>
      <c r="G54" s="133">
        <f>'Method Protocol Data'!G54</f>
        <v>0</v>
      </c>
      <c r="H54" s="133">
        <f>'Method Protocol Data'!H54</f>
        <v>0</v>
      </c>
      <c r="I54" s="133">
        <f>'Method Protocol Data'!I54</f>
        <v>0</v>
      </c>
      <c r="J54" s="133">
        <f>'Method Protocol Data'!J54</f>
        <v>0</v>
      </c>
      <c r="K54" s="133">
        <f>'Method Protocol Data'!K54</f>
        <v>0</v>
      </c>
      <c r="L54" s="133">
        <f>'Method Protocol Data'!L54</f>
        <v>0</v>
      </c>
      <c r="M54" s="133">
        <f>'Method Protocol Data'!M54</f>
        <v>0</v>
      </c>
      <c r="N54" s="134">
        <f>'Method Protocol Data'!N54</f>
        <v>0</v>
      </c>
    </row>
    <row r="55" spans="1:14" ht="14.25" customHeight="1">
      <c r="A55" s="126">
        <f>'Method Protocol Data'!A55</f>
        <v>0</v>
      </c>
      <c r="B55" s="126">
        <f>'Method Protocol Data'!B55</f>
        <v>0</v>
      </c>
      <c r="C55" s="126">
        <f>'Method Protocol Data'!C55</f>
        <v>0</v>
      </c>
      <c r="D55" s="127">
        <f>'Method Protocol Data'!D55</f>
        <v>0</v>
      </c>
      <c r="E55" s="126">
        <f>'Method Protocol Data'!E55</f>
        <v>0</v>
      </c>
      <c r="F55" s="133">
        <f>'Method Protocol Data'!F55</f>
        <v>0</v>
      </c>
      <c r="G55" s="133">
        <f>'Method Protocol Data'!G55</f>
        <v>0</v>
      </c>
      <c r="H55" s="133">
        <f>'Method Protocol Data'!H55</f>
        <v>0</v>
      </c>
      <c r="I55" s="133">
        <f>'Method Protocol Data'!I55</f>
        <v>0</v>
      </c>
      <c r="J55" s="133">
        <f>'Method Protocol Data'!J55</f>
        <v>0</v>
      </c>
      <c r="K55" s="133">
        <f>'Method Protocol Data'!K55</f>
        <v>0</v>
      </c>
      <c r="L55" s="133">
        <f>'Method Protocol Data'!L55</f>
        <v>0</v>
      </c>
      <c r="M55" s="133">
        <f>'Method Protocol Data'!M55</f>
        <v>0</v>
      </c>
      <c r="N55" s="134">
        <f>'Method Protocol Data'!N55</f>
        <v>0</v>
      </c>
    </row>
    <row r="56" spans="1:14" ht="14.25" customHeight="1">
      <c r="A56" s="126">
        <f>'Method Protocol Data'!A56</f>
        <v>0</v>
      </c>
      <c r="B56" s="126">
        <f>'Method Protocol Data'!B56</f>
        <v>0</v>
      </c>
      <c r="C56" s="126">
        <f>'Method Protocol Data'!C56</f>
        <v>0</v>
      </c>
      <c r="D56" s="127">
        <f>'Method Protocol Data'!D56</f>
        <v>0</v>
      </c>
      <c r="E56" s="126">
        <f>'Method Protocol Data'!E56</f>
        <v>0</v>
      </c>
      <c r="F56" s="133">
        <f>'Method Protocol Data'!F56</f>
        <v>0</v>
      </c>
      <c r="G56" s="133">
        <f>'Method Protocol Data'!G56</f>
        <v>0</v>
      </c>
      <c r="H56" s="133">
        <f>'Method Protocol Data'!H56</f>
        <v>0</v>
      </c>
      <c r="I56" s="133">
        <f>'Method Protocol Data'!I56</f>
        <v>0</v>
      </c>
      <c r="J56" s="133">
        <f>'Method Protocol Data'!J56</f>
        <v>0</v>
      </c>
      <c r="K56" s="133">
        <f>'Method Protocol Data'!K56</f>
        <v>0</v>
      </c>
      <c r="L56" s="133">
        <f>'Method Protocol Data'!L56</f>
        <v>0</v>
      </c>
      <c r="M56" s="133">
        <f>'Method Protocol Data'!M56</f>
        <v>0</v>
      </c>
      <c r="N56" s="134">
        <f>'Method Protocol Data'!N56</f>
        <v>0</v>
      </c>
    </row>
    <row r="57" spans="1:14" ht="14.25" customHeight="1">
      <c r="A57" s="126">
        <f>'Method Protocol Data'!A57</f>
        <v>0</v>
      </c>
      <c r="B57" s="126">
        <f>'Method Protocol Data'!B57</f>
        <v>0</v>
      </c>
      <c r="C57" s="126">
        <f>'Method Protocol Data'!C57</f>
        <v>0</v>
      </c>
      <c r="D57" s="127">
        <f>'Method Protocol Data'!D57</f>
        <v>0</v>
      </c>
      <c r="E57" s="126">
        <f>'Method Protocol Data'!E57</f>
        <v>0</v>
      </c>
      <c r="F57" s="133">
        <f>'Method Protocol Data'!F57</f>
        <v>0</v>
      </c>
      <c r="G57" s="133">
        <f>'Method Protocol Data'!G57</f>
        <v>0</v>
      </c>
      <c r="H57" s="133">
        <f>'Method Protocol Data'!H57</f>
        <v>0</v>
      </c>
      <c r="I57" s="133">
        <f>'Method Protocol Data'!I57</f>
        <v>0</v>
      </c>
      <c r="J57" s="133">
        <f>'Method Protocol Data'!J57</f>
        <v>0</v>
      </c>
      <c r="K57" s="133">
        <f>'Method Protocol Data'!K57</f>
        <v>0</v>
      </c>
      <c r="L57" s="133">
        <f>'Method Protocol Data'!L57</f>
        <v>0</v>
      </c>
      <c r="M57" s="133">
        <f>'Method Protocol Data'!M57</f>
        <v>0</v>
      </c>
      <c r="N57" s="134">
        <f>'Method Protocol Data'!N57</f>
        <v>0</v>
      </c>
    </row>
    <row r="58" spans="1:14" ht="14.25" customHeight="1">
      <c r="A58" s="126">
        <f>'Method Protocol Data'!A58</f>
        <v>0</v>
      </c>
      <c r="B58" s="126">
        <f>'Method Protocol Data'!B58</f>
        <v>0</v>
      </c>
      <c r="C58" s="126">
        <f>'Method Protocol Data'!C58</f>
        <v>0</v>
      </c>
      <c r="D58" s="127">
        <f>'Method Protocol Data'!D58</f>
        <v>0</v>
      </c>
      <c r="E58" s="126">
        <f>'Method Protocol Data'!E58</f>
        <v>0</v>
      </c>
      <c r="F58" s="133">
        <f>'Method Protocol Data'!F58</f>
        <v>0</v>
      </c>
      <c r="G58" s="133">
        <f>'Method Protocol Data'!G58</f>
        <v>0</v>
      </c>
      <c r="H58" s="133">
        <f>'Method Protocol Data'!H58</f>
        <v>0</v>
      </c>
      <c r="I58" s="133">
        <f>'Method Protocol Data'!I58</f>
        <v>0</v>
      </c>
      <c r="J58" s="133">
        <f>'Method Protocol Data'!J58</f>
        <v>0</v>
      </c>
      <c r="K58" s="133">
        <f>'Method Protocol Data'!K58</f>
        <v>0</v>
      </c>
      <c r="L58" s="133">
        <f>'Method Protocol Data'!L58</f>
        <v>0</v>
      </c>
      <c r="M58" s="133">
        <f>'Method Protocol Data'!M58</f>
        <v>0</v>
      </c>
      <c r="N58" s="134">
        <f>'Method Protocol Data'!N58</f>
        <v>0</v>
      </c>
    </row>
    <row r="59" spans="1:14" ht="14.25" customHeight="1">
      <c r="A59" s="126">
        <f>'Method Protocol Data'!A59</f>
        <v>0</v>
      </c>
      <c r="B59" s="126">
        <f>'Method Protocol Data'!B59</f>
        <v>0</v>
      </c>
      <c r="C59" s="126">
        <f>'Method Protocol Data'!C59</f>
        <v>0</v>
      </c>
      <c r="D59" s="127">
        <f>'Method Protocol Data'!D59</f>
        <v>0</v>
      </c>
      <c r="E59" s="126">
        <f>'Method Protocol Data'!E59</f>
        <v>0</v>
      </c>
      <c r="F59" s="133">
        <f>'Method Protocol Data'!F59</f>
        <v>0</v>
      </c>
      <c r="G59" s="133">
        <f>'Method Protocol Data'!G59</f>
        <v>0</v>
      </c>
      <c r="H59" s="133">
        <f>'Method Protocol Data'!H59</f>
        <v>0</v>
      </c>
      <c r="I59" s="133">
        <f>'Method Protocol Data'!I59</f>
        <v>0</v>
      </c>
      <c r="J59" s="133">
        <f>'Method Protocol Data'!J59</f>
        <v>0</v>
      </c>
      <c r="K59" s="133">
        <f>'Method Protocol Data'!K59</f>
        <v>0</v>
      </c>
      <c r="L59" s="133">
        <f>'Method Protocol Data'!L59</f>
        <v>0</v>
      </c>
      <c r="M59" s="133">
        <f>'Method Protocol Data'!M59</f>
        <v>0</v>
      </c>
      <c r="N59" s="134">
        <f>'Method Protocol Data'!N59</f>
        <v>0</v>
      </c>
    </row>
    <row r="60" spans="1:14" ht="14.25" customHeight="1">
      <c r="A60" s="126">
        <f>'Method Protocol Data'!A60</f>
        <v>0</v>
      </c>
      <c r="B60" s="126">
        <f>'Method Protocol Data'!B60</f>
        <v>0</v>
      </c>
      <c r="C60" s="126">
        <f>'Method Protocol Data'!C60</f>
        <v>0</v>
      </c>
      <c r="D60" s="127">
        <f>'Method Protocol Data'!D60</f>
        <v>0</v>
      </c>
      <c r="E60" s="126">
        <f>'Method Protocol Data'!E60</f>
        <v>0</v>
      </c>
      <c r="F60" s="133">
        <f>'Method Protocol Data'!F60</f>
        <v>0</v>
      </c>
      <c r="G60" s="133">
        <f>'Method Protocol Data'!G60</f>
        <v>0</v>
      </c>
      <c r="H60" s="133">
        <f>'Method Protocol Data'!H60</f>
        <v>0</v>
      </c>
      <c r="I60" s="133">
        <f>'Method Protocol Data'!I60</f>
        <v>0</v>
      </c>
      <c r="J60" s="133">
        <f>'Method Protocol Data'!J60</f>
        <v>0</v>
      </c>
      <c r="K60" s="133">
        <f>'Method Protocol Data'!K60</f>
        <v>0</v>
      </c>
      <c r="L60" s="133">
        <f>'Method Protocol Data'!L60</f>
        <v>0</v>
      </c>
      <c r="M60" s="133">
        <f>'Method Protocol Data'!M60</f>
        <v>0</v>
      </c>
      <c r="N60" s="134">
        <f>'Method Protocol Data'!N60</f>
        <v>0</v>
      </c>
    </row>
    <row r="61" spans="1:14" ht="14.25" customHeight="1">
      <c r="A61" s="126">
        <f>'Method Protocol Data'!A61</f>
        <v>0</v>
      </c>
      <c r="B61" s="126">
        <f>'Method Protocol Data'!B61</f>
        <v>0</v>
      </c>
      <c r="C61" s="126">
        <f>'Method Protocol Data'!C61</f>
        <v>0</v>
      </c>
      <c r="D61" s="127">
        <f>'Method Protocol Data'!D61</f>
        <v>0</v>
      </c>
      <c r="E61" s="126">
        <f>'Method Protocol Data'!E61</f>
        <v>0</v>
      </c>
      <c r="F61" s="133">
        <f>'Method Protocol Data'!F61</f>
        <v>0</v>
      </c>
      <c r="G61" s="133">
        <f>'Method Protocol Data'!G61</f>
        <v>0</v>
      </c>
      <c r="H61" s="133">
        <f>'Method Protocol Data'!H61</f>
        <v>0</v>
      </c>
      <c r="I61" s="133">
        <f>'Method Protocol Data'!I61</f>
        <v>0</v>
      </c>
      <c r="J61" s="133">
        <f>'Method Protocol Data'!J61</f>
        <v>0</v>
      </c>
      <c r="K61" s="133">
        <f>'Method Protocol Data'!K61</f>
        <v>0</v>
      </c>
      <c r="L61" s="133">
        <f>'Method Protocol Data'!L61</f>
        <v>0</v>
      </c>
      <c r="M61" s="133">
        <f>'Method Protocol Data'!M61</f>
        <v>0</v>
      </c>
      <c r="N61" s="134">
        <f>'Method Protocol Data'!N61</f>
        <v>0</v>
      </c>
    </row>
    <row r="62" spans="1:14" ht="14.25" customHeight="1">
      <c r="A62" s="126">
        <f>'Method Protocol Data'!A62</f>
        <v>0</v>
      </c>
      <c r="B62" s="126">
        <f>'Method Protocol Data'!B62</f>
        <v>0</v>
      </c>
      <c r="C62" s="126">
        <f>'Method Protocol Data'!C62</f>
        <v>0</v>
      </c>
      <c r="D62" s="127">
        <f>'Method Protocol Data'!D62</f>
        <v>0</v>
      </c>
      <c r="E62" s="126">
        <f>'Method Protocol Data'!E62</f>
        <v>0</v>
      </c>
      <c r="F62" s="133">
        <f>'Method Protocol Data'!F62</f>
        <v>0</v>
      </c>
      <c r="G62" s="133">
        <f>'Method Protocol Data'!G62</f>
        <v>0</v>
      </c>
      <c r="H62" s="133">
        <f>'Method Protocol Data'!H62</f>
        <v>0</v>
      </c>
      <c r="I62" s="133">
        <f>'Method Protocol Data'!I62</f>
        <v>0</v>
      </c>
      <c r="J62" s="133">
        <f>'Method Protocol Data'!J62</f>
        <v>0</v>
      </c>
      <c r="K62" s="133">
        <f>'Method Protocol Data'!K62</f>
        <v>0</v>
      </c>
      <c r="L62" s="133">
        <f>'Method Protocol Data'!L62</f>
        <v>0</v>
      </c>
      <c r="M62" s="133">
        <f>'Method Protocol Data'!M62</f>
        <v>0</v>
      </c>
      <c r="N62" s="134">
        <f>'Method Protocol Data'!N62</f>
        <v>0</v>
      </c>
    </row>
    <row r="63" spans="1:14" ht="14.25" customHeight="1">
      <c r="A63" s="126">
        <f>'Method Protocol Data'!A63</f>
        <v>0</v>
      </c>
      <c r="B63" s="126">
        <f>'Method Protocol Data'!B63</f>
        <v>0</v>
      </c>
      <c r="C63" s="126">
        <f>'Method Protocol Data'!C63</f>
        <v>0</v>
      </c>
      <c r="D63" s="127">
        <f>'Method Protocol Data'!D63</f>
        <v>0</v>
      </c>
      <c r="E63" s="126">
        <f>'Method Protocol Data'!E63</f>
        <v>0</v>
      </c>
      <c r="F63" s="133">
        <f>'Method Protocol Data'!F63</f>
        <v>0</v>
      </c>
      <c r="G63" s="133">
        <f>'Method Protocol Data'!G63</f>
        <v>0</v>
      </c>
      <c r="H63" s="133">
        <f>'Method Protocol Data'!H63</f>
        <v>0</v>
      </c>
      <c r="I63" s="133">
        <f>'Method Protocol Data'!I63</f>
        <v>0</v>
      </c>
      <c r="J63" s="133">
        <f>'Method Protocol Data'!J63</f>
        <v>0</v>
      </c>
      <c r="K63" s="133">
        <f>'Method Protocol Data'!K63</f>
        <v>0</v>
      </c>
      <c r="L63" s="133">
        <f>'Method Protocol Data'!L63</f>
        <v>0</v>
      </c>
      <c r="M63" s="133">
        <f>'Method Protocol Data'!M63</f>
        <v>0</v>
      </c>
      <c r="N63" s="134">
        <f>'Method Protocol Data'!N63</f>
        <v>0</v>
      </c>
    </row>
    <row r="64" spans="1:14" ht="14.25" customHeight="1">
      <c r="A64" s="126">
        <f>'Method Protocol Data'!A64</f>
        <v>0</v>
      </c>
      <c r="B64" s="126">
        <f>'Method Protocol Data'!B64</f>
        <v>0</v>
      </c>
      <c r="C64" s="126">
        <f>'Method Protocol Data'!C64</f>
        <v>0</v>
      </c>
      <c r="D64" s="127">
        <f>'Method Protocol Data'!D64</f>
        <v>0</v>
      </c>
      <c r="E64" s="126">
        <f>'Method Protocol Data'!E64</f>
        <v>0</v>
      </c>
      <c r="F64" s="133">
        <f>'Method Protocol Data'!F64</f>
        <v>0</v>
      </c>
      <c r="G64" s="133">
        <f>'Method Protocol Data'!G64</f>
        <v>0</v>
      </c>
      <c r="H64" s="133">
        <f>'Method Protocol Data'!H64</f>
        <v>0</v>
      </c>
      <c r="I64" s="133">
        <f>'Method Protocol Data'!I64</f>
        <v>0</v>
      </c>
      <c r="J64" s="133">
        <f>'Method Protocol Data'!J64</f>
        <v>0</v>
      </c>
      <c r="K64" s="133">
        <f>'Method Protocol Data'!K64</f>
        <v>0</v>
      </c>
      <c r="L64" s="133">
        <f>'Method Protocol Data'!L64</f>
        <v>0</v>
      </c>
      <c r="M64" s="133">
        <f>'Method Protocol Data'!M64</f>
        <v>0</v>
      </c>
      <c r="N64" s="134">
        <f>'Method Protocol Data'!N64</f>
        <v>0</v>
      </c>
    </row>
    <row r="65" spans="1:14" ht="14.25" customHeight="1">
      <c r="A65" s="126">
        <f>'Method Protocol Data'!A65</f>
        <v>0</v>
      </c>
      <c r="B65" s="126">
        <f>'Method Protocol Data'!B65</f>
        <v>0</v>
      </c>
      <c r="C65" s="126">
        <f>'Method Protocol Data'!C65</f>
        <v>0</v>
      </c>
      <c r="D65" s="127">
        <f>'Method Protocol Data'!D65</f>
        <v>0</v>
      </c>
      <c r="E65" s="126">
        <f>'Method Protocol Data'!E65</f>
        <v>0</v>
      </c>
      <c r="F65" s="133">
        <f>'Method Protocol Data'!F65</f>
        <v>0</v>
      </c>
      <c r="G65" s="133">
        <f>'Method Protocol Data'!G65</f>
        <v>0</v>
      </c>
      <c r="H65" s="133">
        <f>'Method Protocol Data'!H65</f>
        <v>0</v>
      </c>
      <c r="I65" s="133">
        <f>'Method Protocol Data'!I65</f>
        <v>0</v>
      </c>
      <c r="J65" s="133">
        <f>'Method Protocol Data'!J65</f>
        <v>0</v>
      </c>
      <c r="K65" s="133">
        <f>'Method Protocol Data'!K65</f>
        <v>0</v>
      </c>
      <c r="L65" s="133">
        <f>'Method Protocol Data'!L65</f>
        <v>0</v>
      </c>
      <c r="M65" s="133">
        <f>'Method Protocol Data'!M65</f>
        <v>0</v>
      </c>
      <c r="N65" s="134">
        <f>'Method Protocol Data'!N65</f>
        <v>0</v>
      </c>
    </row>
    <row r="66" spans="1:14" ht="14.25" customHeight="1">
      <c r="A66" s="126">
        <f>'Method Protocol Data'!A66</f>
        <v>0</v>
      </c>
      <c r="B66" s="126">
        <f>'Method Protocol Data'!B66</f>
        <v>0</v>
      </c>
      <c r="C66" s="126">
        <f>'Method Protocol Data'!C66</f>
        <v>0</v>
      </c>
      <c r="D66" s="127">
        <f>'Method Protocol Data'!D66</f>
        <v>0</v>
      </c>
      <c r="E66" s="126">
        <f>'Method Protocol Data'!E66</f>
        <v>0</v>
      </c>
      <c r="F66" s="133">
        <f>'Method Protocol Data'!F66</f>
        <v>0</v>
      </c>
      <c r="G66" s="133">
        <f>'Method Protocol Data'!G66</f>
        <v>0</v>
      </c>
      <c r="H66" s="133">
        <f>'Method Protocol Data'!H66</f>
        <v>0</v>
      </c>
      <c r="I66" s="133">
        <f>'Method Protocol Data'!I66</f>
        <v>0</v>
      </c>
      <c r="J66" s="133">
        <f>'Method Protocol Data'!J66</f>
        <v>0</v>
      </c>
      <c r="K66" s="133">
        <f>'Method Protocol Data'!K66</f>
        <v>0</v>
      </c>
      <c r="L66" s="133">
        <f>'Method Protocol Data'!L66</f>
        <v>0</v>
      </c>
      <c r="M66" s="133">
        <f>'Method Protocol Data'!M66</f>
        <v>0</v>
      </c>
      <c r="N66" s="134">
        <f>'Method Protocol Data'!N66</f>
        <v>0</v>
      </c>
    </row>
    <row r="67" spans="1:14" ht="14.25" customHeight="1">
      <c r="A67" s="126">
        <f>'Method Protocol Data'!A67</f>
        <v>0</v>
      </c>
      <c r="B67" s="126">
        <f>'Method Protocol Data'!B67</f>
        <v>0</v>
      </c>
      <c r="C67" s="126">
        <f>'Method Protocol Data'!C67</f>
        <v>0</v>
      </c>
      <c r="D67" s="127">
        <f>'Method Protocol Data'!D67</f>
        <v>0</v>
      </c>
      <c r="E67" s="126">
        <f>'Method Protocol Data'!E67</f>
        <v>0</v>
      </c>
      <c r="F67" s="133">
        <f>'Method Protocol Data'!F67</f>
        <v>0</v>
      </c>
      <c r="G67" s="133">
        <f>'Method Protocol Data'!G67</f>
        <v>0</v>
      </c>
      <c r="H67" s="133">
        <f>'Method Protocol Data'!H67</f>
        <v>0</v>
      </c>
      <c r="I67" s="133">
        <f>'Method Protocol Data'!I67</f>
        <v>0</v>
      </c>
      <c r="J67" s="133">
        <f>'Method Protocol Data'!J67</f>
        <v>0</v>
      </c>
      <c r="K67" s="133">
        <f>'Method Protocol Data'!K67</f>
        <v>0</v>
      </c>
      <c r="L67" s="133">
        <f>'Method Protocol Data'!L67</f>
        <v>0</v>
      </c>
      <c r="M67" s="133">
        <f>'Method Protocol Data'!M67</f>
        <v>0</v>
      </c>
      <c r="N67" s="134">
        <f>'Method Protocol Data'!N67</f>
        <v>0</v>
      </c>
    </row>
    <row r="68" spans="1:14" ht="14.25" customHeight="1">
      <c r="A68" s="126">
        <f>'Method Protocol Data'!A68</f>
        <v>0</v>
      </c>
      <c r="B68" s="126">
        <f>'Method Protocol Data'!B68</f>
        <v>0</v>
      </c>
      <c r="C68" s="126">
        <f>'Method Protocol Data'!C68</f>
        <v>0</v>
      </c>
      <c r="D68" s="127">
        <f>'Method Protocol Data'!D68</f>
        <v>0</v>
      </c>
      <c r="E68" s="126">
        <f>'Method Protocol Data'!E68</f>
        <v>0</v>
      </c>
      <c r="F68" s="133">
        <f>'Method Protocol Data'!F68</f>
        <v>0</v>
      </c>
      <c r="G68" s="133">
        <f>'Method Protocol Data'!G68</f>
        <v>0</v>
      </c>
      <c r="H68" s="133">
        <f>'Method Protocol Data'!H68</f>
        <v>0</v>
      </c>
      <c r="I68" s="133">
        <f>'Method Protocol Data'!I68</f>
        <v>0</v>
      </c>
      <c r="J68" s="133">
        <f>'Method Protocol Data'!J68</f>
        <v>0</v>
      </c>
      <c r="K68" s="133">
        <f>'Method Protocol Data'!K68</f>
        <v>0</v>
      </c>
      <c r="L68" s="133">
        <f>'Method Protocol Data'!L68</f>
        <v>0</v>
      </c>
      <c r="M68" s="133">
        <f>'Method Protocol Data'!M68</f>
        <v>0</v>
      </c>
      <c r="N68" s="134">
        <f>'Method Protocol Data'!N68</f>
        <v>0</v>
      </c>
    </row>
    <row r="69" spans="1:14" ht="14.25" customHeight="1">
      <c r="A69" s="126">
        <f>'Method Protocol Data'!A69</f>
        <v>0</v>
      </c>
      <c r="B69" s="126">
        <f>'Method Protocol Data'!B69</f>
        <v>0</v>
      </c>
      <c r="C69" s="126">
        <f>'Method Protocol Data'!C69</f>
        <v>0</v>
      </c>
      <c r="D69" s="127">
        <f>'Method Protocol Data'!D69</f>
        <v>0</v>
      </c>
      <c r="E69" s="126">
        <f>'Method Protocol Data'!E69</f>
        <v>0</v>
      </c>
      <c r="F69" s="133">
        <f>'Method Protocol Data'!F69</f>
        <v>0</v>
      </c>
      <c r="G69" s="133">
        <f>'Method Protocol Data'!G69</f>
        <v>0</v>
      </c>
      <c r="H69" s="133">
        <f>'Method Protocol Data'!H69</f>
        <v>0</v>
      </c>
      <c r="I69" s="133">
        <f>'Method Protocol Data'!I69</f>
        <v>0</v>
      </c>
      <c r="J69" s="133">
        <f>'Method Protocol Data'!J69</f>
        <v>0</v>
      </c>
      <c r="K69" s="133">
        <f>'Method Protocol Data'!K69</f>
        <v>0</v>
      </c>
      <c r="L69" s="133">
        <f>'Method Protocol Data'!L69</f>
        <v>0</v>
      </c>
      <c r="M69" s="133">
        <f>'Method Protocol Data'!M69</f>
        <v>0</v>
      </c>
      <c r="N69" s="134">
        <f>'Method Protocol Data'!N69</f>
        <v>0</v>
      </c>
    </row>
    <row r="70" spans="1:14" ht="14.25" customHeight="1">
      <c r="A70" s="126">
        <f>'Method Protocol Data'!A70</f>
        <v>0</v>
      </c>
      <c r="B70" s="126">
        <f>'Method Protocol Data'!B70</f>
        <v>0</v>
      </c>
      <c r="C70" s="126">
        <f>'Method Protocol Data'!C70</f>
        <v>0</v>
      </c>
      <c r="D70" s="127">
        <f>'Method Protocol Data'!D70</f>
        <v>0</v>
      </c>
      <c r="E70" s="126">
        <f>'Method Protocol Data'!E70</f>
        <v>0</v>
      </c>
      <c r="F70" s="133">
        <f>'Method Protocol Data'!F70</f>
        <v>0</v>
      </c>
      <c r="G70" s="133">
        <f>'Method Protocol Data'!G70</f>
        <v>0</v>
      </c>
      <c r="H70" s="133">
        <f>'Method Protocol Data'!H70</f>
        <v>0</v>
      </c>
      <c r="I70" s="133">
        <f>'Method Protocol Data'!I70</f>
        <v>0</v>
      </c>
      <c r="J70" s="133">
        <f>'Method Protocol Data'!J70</f>
        <v>0</v>
      </c>
      <c r="K70" s="133">
        <f>'Method Protocol Data'!K70</f>
        <v>0</v>
      </c>
      <c r="L70" s="133">
        <f>'Method Protocol Data'!L70</f>
        <v>0</v>
      </c>
      <c r="M70" s="133">
        <f>'Method Protocol Data'!M70</f>
        <v>0</v>
      </c>
      <c r="N70" s="134">
        <f>'Method Protocol Data'!N70</f>
        <v>0</v>
      </c>
    </row>
    <row r="71" spans="1:14" ht="14.25" customHeight="1">
      <c r="A71" s="126">
        <f>'Method Protocol Data'!A71</f>
        <v>0</v>
      </c>
      <c r="B71" s="126">
        <f>'Method Protocol Data'!B71</f>
        <v>0</v>
      </c>
      <c r="C71" s="126">
        <f>'Method Protocol Data'!C71</f>
        <v>0</v>
      </c>
      <c r="D71" s="127">
        <f>'Method Protocol Data'!D71</f>
        <v>0</v>
      </c>
      <c r="E71" s="126">
        <f>'Method Protocol Data'!E71</f>
        <v>0</v>
      </c>
      <c r="F71" s="133">
        <f>'Method Protocol Data'!F71</f>
        <v>0</v>
      </c>
      <c r="G71" s="133">
        <f>'Method Protocol Data'!G71</f>
        <v>0</v>
      </c>
      <c r="H71" s="133">
        <f>'Method Protocol Data'!H71</f>
        <v>0</v>
      </c>
      <c r="I71" s="133">
        <f>'Method Protocol Data'!I71</f>
        <v>0</v>
      </c>
      <c r="J71" s="133">
        <f>'Method Protocol Data'!J71</f>
        <v>0</v>
      </c>
      <c r="K71" s="133">
        <f>'Method Protocol Data'!K71</f>
        <v>0</v>
      </c>
      <c r="L71" s="133">
        <f>'Method Protocol Data'!L71</f>
        <v>0</v>
      </c>
      <c r="M71" s="133">
        <f>'Method Protocol Data'!M71</f>
        <v>0</v>
      </c>
      <c r="N71" s="134">
        <f>'Method Protocol Data'!N71</f>
        <v>0</v>
      </c>
    </row>
    <row r="72" spans="1:14" ht="14.25" customHeight="1">
      <c r="A72" s="126">
        <f>'Method Protocol Data'!A72</f>
        <v>0</v>
      </c>
      <c r="B72" s="126">
        <f>'Method Protocol Data'!B72</f>
        <v>0</v>
      </c>
      <c r="C72" s="126">
        <f>'Method Protocol Data'!C72</f>
        <v>0</v>
      </c>
      <c r="D72" s="127">
        <f>'Method Protocol Data'!D72</f>
        <v>0</v>
      </c>
      <c r="E72" s="126">
        <f>'Method Protocol Data'!E72</f>
        <v>0</v>
      </c>
      <c r="F72" s="133">
        <f>'Method Protocol Data'!F72</f>
        <v>0</v>
      </c>
      <c r="G72" s="133">
        <f>'Method Protocol Data'!G72</f>
        <v>0</v>
      </c>
      <c r="H72" s="133">
        <f>'Method Protocol Data'!H72</f>
        <v>0</v>
      </c>
      <c r="I72" s="133">
        <f>'Method Protocol Data'!I72</f>
        <v>0</v>
      </c>
      <c r="J72" s="133">
        <f>'Method Protocol Data'!J72</f>
        <v>0</v>
      </c>
      <c r="K72" s="133">
        <f>'Method Protocol Data'!K72</f>
        <v>0</v>
      </c>
      <c r="L72" s="133">
        <f>'Method Protocol Data'!L72</f>
        <v>0</v>
      </c>
      <c r="M72" s="133">
        <f>'Method Protocol Data'!M72</f>
        <v>0</v>
      </c>
      <c r="N72" s="134">
        <f>'Method Protocol Data'!N72</f>
        <v>0</v>
      </c>
    </row>
    <row r="73" spans="1:14" ht="14.25" customHeight="1">
      <c r="A73" s="126">
        <f>'Method Protocol Data'!A73</f>
        <v>0</v>
      </c>
      <c r="B73" s="126">
        <f>'Method Protocol Data'!B73</f>
        <v>0</v>
      </c>
      <c r="C73" s="126">
        <f>'Method Protocol Data'!C73</f>
        <v>0</v>
      </c>
      <c r="D73" s="127">
        <f>'Method Protocol Data'!D73</f>
        <v>0</v>
      </c>
      <c r="E73" s="126">
        <f>'Method Protocol Data'!E73</f>
        <v>0</v>
      </c>
      <c r="F73" s="133">
        <f>'Method Protocol Data'!F73</f>
        <v>0</v>
      </c>
      <c r="G73" s="133">
        <f>'Method Protocol Data'!G73</f>
        <v>0</v>
      </c>
      <c r="H73" s="133">
        <f>'Method Protocol Data'!H73</f>
        <v>0</v>
      </c>
      <c r="I73" s="133">
        <f>'Method Protocol Data'!I73</f>
        <v>0</v>
      </c>
      <c r="J73" s="133">
        <f>'Method Protocol Data'!J73</f>
        <v>0</v>
      </c>
      <c r="K73" s="133">
        <f>'Method Protocol Data'!K73</f>
        <v>0</v>
      </c>
      <c r="L73" s="133">
        <f>'Method Protocol Data'!L73</f>
        <v>0</v>
      </c>
      <c r="M73" s="133">
        <f>'Method Protocol Data'!M73</f>
        <v>0</v>
      </c>
      <c r="N73" s="134">
        <f>'Method Protocol Data'!N73</f>
        <v>0</v>
      </c>
    </row>
    <row r="74" spans="1:14" ht="14.25" customHeight="1">
      <c r="A74" s="126">
        <f>'Method Protocol Data'!A74</f>
        <v>0</v>
      </c>
      <c r="B74" s="126">
        <f>'Method Protocol Data'!B74</f>
        <v>0</v>
      </c>
      <c r="C74" s="126">
        <f>'Method Protocol Data'!C74</f>
        <v>0</v>
      </c>
      <c r="D74" s="127">
        <f>'Method Protocol Data'!D74</f>
        <v>0</v>
      </c>
      <c r="E74" s="126">
        <f>'Method Protocol Data'!E74</f>
        <v>0</v>
      </c>
      <c r="F74" s="133">
        <f>'Method Protocol Data'!F74</f>
        <v>0</v>
      </c>
      <c r="G74" s="133">
        <f>'Method Protocol Data'!G74</f>
        <v>0</v>
      </c>
      <c r="H74" s="133">
        <f>'Method Protocol Data'!H74</f>
        <v>0</v>
      </c>
      <c r="I74" s="133">
        <f>'Method Protocol Data'!I74</f>
        <v>0</v>
      </c>
      <c r="J74" s="133">
        <f>'Method Protocol Data'!J74</f>
        <v>0</v>
      </c>
      <c r="K74" s="133">
        <f>'Method Protocol Data'!K74</f>
        <v>0</v>
      </c>
      <c r="L74" s="133">
        <f>'Method Protocol Data'!L74</f>
        <v>0</v>
      </c>
      <c r="M74" s="133">
        <f>'Method Protocol Data'!M74</f>
        <v>0</v>
      </c>
      <c r="N74" s="134">
        <f>'Method Protocol Data'!N74</f>
        <v>0</v>
      </c>
    </row>
    <row r="75" spans="1:14" ht="14.25" customHeight="1">
      <c r="A75" s="126">
        <f>'Method Protocol Data'!A75</f>
        <v>0</v>
      </c>
      <c r="B75" s="126">
        <f>'Method Protocol Data'!B75</f>
        <v>0</v>
      </c>
      <c r="C75" s="126">
        <f>'Method Protocol Data'!C75</f>
        <v>0</v>
      </c>
      <c r="D75" s="127">
        <f>'Method Protocol Data'!D75</f>
        <v>0</v>
      </c>
      <c r="E75" s="126">
        <f>'Method Protocol Data'!E75</f>
        <v>0</v>
      </c>
      <c r="F75" s="133">
        <f>'Method Protocol Data'!F75</f>
        <v>0</v>
      </c>
      <c r="G75" s="133">
        <f>'Method Protocol Data'!G75</f>
        <v>0</v>
      </c>
      <c r="H75" s="133">
        <f>'Method Protocol Data'!H75</f>
        <v>0</v>
      </c>
      <c r="I75" s="133">
        <f>'Method Protocol Data'!I75</f>
        <v>0</v>
      </c>
      <c r="J75" s="133">
        <f>'Method Protocol Data'!J75</f>
        <v>0</v>
      </c>
      <c r="K75" s="133">
        <f>'Method Protocol Data'!K75</f>
        <v>0</v>
      </c>
      <c r="L75" s="133">
        <f>'Method Protocol Data'!L75</f>
        <v>0</v>
      </c>
      <c r="M75" s="133">
        <f>'Method Protocol Data'!M75</f>
        <v>0</v>
      </c>
      <c r="N75" s="134">
        <f>'Method Protocol Data'!N75</f>
        <v>0</v>
      </c>
    </row>
    <row r="76" spans="1:14" ht="14.25" customHeight="1">
      <c r="A76" s="24"/>
      <c r="B76" s="24"/>
      <c r="C76" s="24"/>
      <c r="D76" s="24"/>
      <c r="E76" s="24"/>
    </row>
    <row r="77" spans="1:14" ht="14.25" customHeight="1">
      <c r="A77" s="24"/>
      <c r="B77" s="24"/>
      <c r="C77" s="24"/>
      <c r="D77" s="24"/>
      <c r="E77" s="24"/>
    </row>
    <row r="78" spans="1:14" ht="14.25" customHeight="1">
      <c r="A78" s="24"/>
      <c r="B78" s="24"/>
      <c r="C78" s="24"/>
      <c r="D78" s="24"/>
      <c r="E78" s="24"/>
    </row>
    <row r="79" spans="1:14" ht="14.25" customHeight="1">
      <c r="A79" s="24"/>
      <c r="B79" s="24"/>
      <c r="C79" s="24"/>
      <c r="D79" s="24"/>
      <c r="E79" s="24"/>
    </row>
    <row r="80" spans="1:14" ht="14.25" customHeight="1">
      <c r="A80" s="24"/>
      <c r="B80" s="24"/>
      <c r="C80" s="24"/>
      <c r="D80" s="24"/>
      <c r="E80" s="24"/>
    </row>
    <row r="81" spans="1:5" ht="14.25" customHeight="1">
      <c r="A81" s="24"/>
      <c r="B81" s="24"/>
      <c r="C81" s="24"/>
      <c r="D81" s="24"/>
      <c r="E81" s="24"/>
    </row>
    <row r="82" spans="1:5" ht="14.25" customHeight="1">
      <c r="A82" s="24"/>
      <c r="B82" s="24"/>
      <c r="C82" s="24"/>
      <c r="D82" s="24"/>
      <c r="E82" s="24"/>
    </row>
    <row r="83" spans="1:5" ht="14.25" customHeight="1">
      <c r="A83" s="24"/>
      <c r="B83" s="24"/>
      <c r="C83" s="24"/>
      <c r="D83" s="24"/>
      <c r="E83" s="24"/>
    </row>
    <row r="84" spans="1:5" ht="14.25" customHeight="1">
      <c r="A84" s="24"/>
      <c r="B84" s="24"/>
      <c r="C84" s="24"/>
      <c r="D84" s="24"/>
      <c r="E84" s="24"/>
    </row>
    <row r="85" spans="1:5" ht="14.25" customHeight="1">
      <c r="A85" s="24"/>
      <c r="B85" s="24"/>
      <c r="C85" s="24"/>
      <c r="D85" s="24"/>
      <c r="E85" s="24"/>
    </row>
    <row r="86" spans="1:5" ht="14.25" customHeight="1">
      <c r="A86" s="24"/>
      <c r="B86" s="24"/>
      <c r="C86" s="24"/>
      <c r="D86" s="24"/>
      <c r="E86" s="24"/>
    </row>
    <row r="87" spans="1:5" ht="14.25" customHeight="1">
      <c r="A87" s="24"/>
      <c r="B87" s="24"/>
      <c r="C87" s="24"/>
      <c r="D87" s="24"/>
      <c r="E87" s="24"/>
    </row>
    <row r="88" spans="1:5" ht="14.25" customHeight="1">
      <c r="A88" s="24"/>
      <c r="B88" s="24"/>
      <c r="C88" s="24"/>
      <c r="D88" s="24"/>
      <c r="E88" s="24"/>
    </row>
    <row r="89" spans="1:5" ht="14.25" customHeight="1">
      <c r="A89" s="24"/>
      <c r="B89" s="24"/>
      <c r="C89" s="24"/>
      <c r="D89" s="24"/>
      <c r="E89" s="24"/>
    </row>
    <row r="90" spans="1:5" ht="14.25" customHeight="1">
      <c r="A90" s="24"/>
      <c r="B90" s="24"/>
      <c r="C90" s="24"/>
      <c r="D90" s="24"/>
      <c r="E90" s="24"/>
    </row>
    <row r="91" spans="1:5" ht="14.25" customHeight="1">
      <c r="A91" s="24"/>
      <c r="B91" s="24"/>
      <c r="C91" s="24"/>
      <c r="D91" s="24"/>
      <c r="E91" s="24"/>
    </row>
    <row r="92" spans="1:5" ht="14.25" customHeight="1">
      <c r="A92" s="24"/>
      <c r="B92" s="24"/>
      <c r="C92" s="24"/>
      <c r="D92" s="24"/>
      <c r="E92" s="24"/>
    </row>
    <row r="93" spans="1:5" ht="14.25" customHeight="1">
      <c r="A93" s="24"/>
      <c r="B93" s="24"/>
      <c r="C93" s="24"/>
      <c r="D93" s="24"/>
      <c r="E93" s="24"/>
    </row>
    <row r="94" spans="1:5" ht="14.25" customHeight="1">
      <c r="A94" s="24"/>
      <c r="B94" s="24"/>
      <c r="C94" s="24"/>
      <c r="D94" s="24"/>
      <c r="E94" s="24"/>
    </row>
    <row r="95" spans="1:5" ht="14.25" customHeight="1">
      <c r="A95" s="24"/>
      <c r="B95" s="24"/>
      <c r="C95" s="24"/>
      <c r="D95" s="24"/>
      <c r="E95" s="24"/>
    </row>
    <row r="96" spans="1:5" ht="14.25" customHeight="1">
      <c r="A96" s="24"/>
      <c r="B96" s="24"/>
      <c r="C96" s="24"/>
      <c r="D96" s="24"/>
      <c r="E96" s="24"/>
    </row>
    <row r="97" spans="1:5" ht="14.25" customHeight="1">
      <c r="A97" s="24"/>
      <c r="B97" s="24"/>
      <c r="C97" s="24"/>
      <c r="D97" s="24"/>
      <c r="E97" s="24"/>
    </row>
    <row r="98" spans="1:5" ht="14.25" customHeight="1">
      <c r="A98" s="24"/>
      <c r="B98" s="24"/>
      <c r="C98" s="24"/>
      <c r="D98" s="24"/>
      <c r="E98" s="24"/>
    </row>
    <row r="99" spans="1:5" ht="14.25" customHeight="1">
      <c r="A99" s="24"/>
      <c r="B99" s="24"/>
      <c r="C99" s="24"/>
      <c r="D99" s="24"/>
      <c r="E99" s="24"/>
    </row>
    <row r="100" spans="1:5" ht="14.25" customHeight="1">
      <c r="A100" s="24"/>
      <c r="B100" s="24"/>
      <c r="C100" s="24"/>
      <c r="D100" s="24"/>
      <c r="E100" s="24"/>
    </row>
    <row r="101" spans="1:5" ht="14.25" customHeight="1">
      <c r="A101" s="24"/>
      <c r="B101" s="24"/>
      <c r="C101" s="24"/>
      <c r="D101" s="24"/>
      <c r="E101" s="24"/>
    </row>
    <row r="102" spans="1:5" ht="14.25" customHeight="1">
      <c r="A102" s="24"/>
      <c r="B102" s="24"/>
      <c r="C102" s="24"/>
      <c r="D102" s="24"/>
      <c r="E102" s="24"/>
    </row>
    <row r="103" spans="1:5" ht="14.25" customHeight="1">
      <c r="A103" s="24"/>
      <c r="B103" s="24"/>
      <c r="C103" s="24"/>
      <c r="D103" s="24"/>
      <c r="E103" s="24"/>
    </row>
    <row r="104" spans="1:5" ht="14.25" customHeight="1">
      <c r="A104" s="24"/>
      <c r="B104" s="24"/>
      <c r="C104" s="24"/>
      <c r="D104" s="24"/>
      <c r="E104" s="24"/>
    </row>
    <row r="105" spans="1:5" ht="14.25" customHeight="1">
      <c r="A105" s="24"/>
      <c r="B105" s="24"/>
      <c r="C105" s="24"/>
      <c r="D105" s="24"/>
      <c r="E105" s="24"/>
    </row>
    <row r="106" spans="1:5" ht="14.25" customHeight="1">
      <c r="A106" s="24"/>
      <c r="B106" s="24"/>
      <c r="C106" s="24"/>
      <c r="D106" s="24"/>
      <c r="E106" s="24"/>
    </row>
    <row r="107" spans="1:5" ht="14.25" customHeight="1">
      <c r="A107" s="24"/>
      <c r="B107" s="24"/>
      <c r="C107" s="24"/>
      <c r="D107" s="24"/>
      <c r="E107" s="24"/>
    </row>
    <row r="108" spans="1:5" ht="14.25" customHeight="1">
      <c r="A108" s="24"/>
      <c r="B108" s="24"/>
      <c r="C108" s="24"/>
      <c r="D108" s="24"/>
      <c r="E108" s="24"/>
    </row>
    <row r="109" spans="1:5" ht="14.25" customHeight="1">
      <c r="A109" s="24"/>
      <c r="B109" s="24"/>
      <c r="C109" s="24"/>
      <c r="D109" s="24"/>
      <c r="E109" s="24"/>
    </row>
    <row r="110" spans="1:5" ht="14.25" customHeight="1">
      <c r="A110" s="24"/>
      <c r="B110" s="24"/>
      <c r="C110" s="24"/>
      <c r="D110" s="24"/>
      <c r="E110" s="24"/>
    </row>
    <row r="111" spans="1:5" ht="14.25" customHeight="1">
      <c r="A111" s="24"/>
      <c r="B111" s="24"/>
      <c r="C111" s="24"/>
      <c r="D111" s="24"/>
      <c r="E111" s="24"/>
    </row>
    <row r="112" spans="1:5" ht="14.25" customHeight="1">
      <c r="A112" s="24"/>
      <c r="B112" s="24"/>
      <c r="C112" s="24"/>
      <c r="D112" s="24"/>
      <c r="E112" s="24"/>
    </row>
    <row r="113" spans="1:5" ht="14.25" customHeight="1">
      <c r="A113" s="24"/>
      <c r="B113" s="24"/>
      <c r="C113" s="24"/>
      <c r="D113" s="24"/>
      <c r="E113" s="24"/>
    </row>
    <row r="114" spans="1:5" ht="14.25" customHeight="1">
      <c r="A114" s="24"/>
      <c r="B114" s="24"/>
      <c r="C114" s="24"/>
      <c r="D114" s="24"/>
      <c r="E114" s="24"/>
    </row>
    <row r="115" spans="1:5" ht="14.25" customHeight="1">
      <c r="A115" s="24"/>
      <c r="B115" s="24"/>
      <c r="C115" s="24"/>
      <c r="D115" s="24"/>
      <c r="E115" s="24"/>
    </row>
    <row r="116" spans="1:5" ht="14.25" customHeight="1">
      <c r="A116" s="24"/>
      <c r="B116" s="24"/>
      <c r="C116" s="24"/>
      <c r="D116" s="24"/>
      <c r="E116" s="24"/>
    </row>
    <row r="117" spans="1:5" ht="14.25" customHeight="1">
      <c r="A117" s="24"/>
      <c r="B117" s="24"/>
      <c r="C117" s="24"/>
      <c r="D117" s="24"/>
      <c r="E117" s="24"/>
    </row>
    <row r="118" spans="1:5" ht="14.25" customHeight="1">
      <c r="A118" s="24"/>
      <c r="B118" s="24"/>
      <c r="C118" s="24"/>
      <c r="D118" s="24"/>
      <c r="E118" s="24"/>
    </row>
    <row r="119" spans="1:5" ht="14.25" customHeight="1">
      <c r="A119" s="24"/>
      <c r="B119" s="24"/>
      <c r="C119" s="24"/>
      <c r="D119" s="24"/>
      <c r="E119" s="24"/>
    </row>
    <row r="120" spans="1:5" ht="14.25" customHeight="1">
      <c r="A120" s="24"/>
      <c r="B120" s="24"/>
      <c r="C120" s="24"/>
      <c r="D120" s="24"/>
      <c r="E120" s="24"/>
    </row>
    <row r="121" spans="1:5" ht="14.25" customHeight="1">
      <c r="A121" s="24"/>
      <c r="B121" s="24"/>
      <c r="C121" s="24"/>
      <c r="D121" s="24"/>
      <c r="E121" s="24"/>
    </row>
    <row r="122" spans="1:5" ht="14.25" customHeight="1">
      <c r="A122" s="24"/>
      <c r="B122" s="24"/>
      <c r="C122" s="24"/>
      <c r="D122" s="24"/>
      <c r="E122" s="24"/>
    </row>
    <row r="123" spans="1:5" ht="14.25" customHeight="1">
      <c r="A123" s="24"/>
      <c r="B123" s="24"/>
      <c r="C123" s="24"/>
      <c r="D123" s="24"/>
      <c r="E123" s="24"/>
    </row>
    <row r="124" spans="1:5" ht="14.25" customHeight="1">
      <c r="A124" s="24"/>
      <c r="B124" s="24"/>
      <c r="C124" s="24"/>
      <c r="D124" s="24"/>
      <c r="E124" s="24"/>
    </row>
    <row r="125" spans="1:5" ht="14.25" customHeight="1">
      <c r="A125" s="24"/>
      <c r="B125" s="24"/>
      <c r="C125" s="24"/>
      <c r="D125" s="24"/>
      <c r="E125" s="24"/>
    </row>
    <row r="126" spans="1:5" ht="14.25" customHeight="1">
      <c r="A126" s="24"/>
      <c r="B126" s="24"/>
      <c r="C126" s="24"/>
      <c r="D126" s="24"/>
      <c r="E126" s="24"/>
    </row>
    <row r="127" spans="1:5" ht="14.25" customHeight="1">
      <c r="A127" s="24"/>
      <c r="B127" s="24"/>
      <c r="C127" s="24"/>
      <c r="D127" s="24"/>
      <c r="E127" s="24"/>
    </row>
    <row r="128" spans="1:5" ht="14.25" customHeight="1">
      <c r="A128" s="24"/>
      <c r="B128" s="24"/>
      <c r="C128" s="24"/>
      <c r="D128" s="24"/>
      <c r="E128" s="24"/>
    </row>
    <row r="129" spans="1:5" ht="14.25" customHeight="1">
      <c r="A129" s="24"/>
      <c r="B129" s="24"/>
      <c r="C129" s="24"/>
      <c r="D129" s="24"/>
      <c r="E129" s="24"/>
    </row>
    <row r="130" spans="1:5" ht="14.25" customHeight="1">
      <c r="A130" s="24"/>
      <c r="B130" s="24"/>
      <c r="C130" s="24"/>
      <c r="D130" s="24"/>
      <c r="E130" s="24"/>
    </row>
    <row r="131" spans="1:5" ht="14.25" customHeight="1">
      <c r="A131" s="24"/>
      <c r="B131" s="24"/>
      <c r="C131" s="24"/>
      <c r="D131" s="24"/>
      <c r="E131" s="24"/>
    </row>
    <row r="132" spans="1:5" ht="14.25" customHeight="1">
      <c r="A132" s="24"/>
      <c r="B132" s="24"/>
      <c r="C132" s="24"/>
      <c r="D132" s="24"/>
      <c r="E132" s="24"/>
    </row>
    <row r="133" spans="1:5" ht="14.25" customHeight="1">
      <c r="A133" s="24"/>
      <c r="B133" s="24"/>
      <c r="C133" s="24"/>
      <c r="D133" s="24"/>
      <c r="E133" s="24"/>
    </row>
    <row r="134" spans="1:5" ht="14.25" customHeight="1">
      <c r="A134" s="24"/>
      <c r="B134" s="24"/>
      <c r="C134" s="24"/>
      <c r="D134" s="24"/>
      <c r="E134" s="24"/>
    </row>
    <row r="135" spans="1:5" ht="14.25" customHeight="1">
      <c r="A135" s="24"/>
      <c r="B135" s="24"/>
      <c r="C135" s="24"/>
      <c r="D135" s="24"/>
      <c r="E135" s="24"/>
    </row>
    <row r="136" spans="1:5" ht="14.25" customHeight="1">
      <c r="A136" s="24"/>
      <c r="B136" s="24"/>
      <c r="C136" s="24"/>
      <c r="D136" s="24"/>
      <c r="E136" s="24"/>
    </row>
    <row r="137" spans="1:5" ht="14.25" customHeight="1">
      <c r="A137" s="24"/>
      <c r="B137" s="24"/>
      <c r="C137" s="24"/>
      <c r="D137" s="24"/>
      <c r="E137" s="24"/>
    </row>
    <row r="138" spans="1:5" ht="14.25" customHeight="1">
      <c r="A138" s="24"/>
      <c r="B138" s="24"/>
      <c r="C138" s="24"/>
      <c r="D138" s="24"/>
      <c r="E138" s="24"/>
    </row>
    <row r="139" spans="1:5" ht="14.25" customHeight="1">
      <c r="A139" s="24"/>
      <c r="B139" s="24"/>
      <c r="C139" s="24"/>
      <c r="D139" s="24"/>
      <c r="E139" s="24"/>
    </row>
    <row r="140" spans="1:5" ht="14.25" customHeight="1">
      <c r="A140" s="24"/>
      <c r="B140" s="24"/>
      <c r="C140" s="24"/>
      <c r="D140" s="24"/>
      <c r="E140" s="24"/>
    </row>
    <row r="141" spans="1:5" ht="14.25" customHeight="1">
      <c r="A141" s="24"/>
      <c r="B141" s="24"/>
      <c r="C141" s="24"/>
      <c r="D141" s="24"/>
      <c r="E141" s="24"/>
    </row>
    <row r="142" spans="1:5" ht="14.25" customHeight="1">
      <c r="A142" s="24"/>
      <c r="B142" s="24"/>
      <c r="C142" s="24"/>
      <c r="D142" s="24"/>
      <c r="E142" s="24"/>
    </row>
    <row r="143" spans="1:5" ht="14.25" customHeight="1">
      <c r="A143" s="24"/>
      <c r="B143" s="24"/>
      <c r="C143" s="24"/>
      <c r="D143" s="24"/>
      <c r="E143" s="24"/>
    </row>
    <row r="144" spans="1:5" ht="14.25" customHeight="1">
      <c r="A144" s="24"/>
      <c r="B144" s="24"/>
      <c r="C144" s="24"/>
      <c r="D144" s="24"/>
      <c r="E144" s="24"/>
    </row>
    <row r="145" spans="1:5" ht="14.25" customHeight="1">
      <c r="A145" s="24"/>
      <c r="B145" s="24"/>
      <c r="C145" s="24"/>
      <c r="D145" s="24"/>
      <c r="E145" s="24"/>
    </row>
    <row r="146" spans="1:5" ht="14.25" customHeight="1">
      <c r="A146" s="24"/>
      <c r="B146" s="24"/>
      <c r="C146" s="24"/>
      <c r="D146" s="24"/>
      <c r="E146" s="24"/>
    </row>
    <row r="147" spans="1:5" ht="14.25" customHeight="1">
      <c r="A147" s="24"/>
      <c r="B147" s="24"/>
      <c r="C147" s="24"/>
      <c r="D147" s="24"/>
      <c r="E147" s="24"/>
    </row>
    <row r="148" spans="1:5" ht="14.25" customHeight="1">
      <c r="A148" s="24"/>
      <c r="B148" s="24"/>
      <c r="C148" s="24"/>
      <c r="D148" s="24"/>
      <c r="E148" s="24"/>
    </row>
    <row r="149" spans="1:5" ht="14.25" customHeight="1">
      <c r="A149" s="24"/>
      <c r="B149" s="24"/>
      <c r="C149" s="24"/>
      <c r="D149" s="24"/>
      <c r="E149" s="24"/>
    </row>
    <row r="150" spans="1:5" ht="14.25" customHeight="1">
      <c r="A150" s="24"/>
      <c r="B150" s="24"/>
      <c r="C150" s="24"/>
      <c r="D150" s="24"/>
      <c r="E150" s="24"/>
    </row>
    <row r="151" spans="1:5" ht="14.25" customHeight="1">
      <c r="A151" s="24"/>
      <c r="B151" s="24"/>
      <c r="C151" s="24"/>
      <c r="D151" s="24"/>
      <c r="E151" s="24"/>
    </row>
    <row r="152" spans="1:5" ht="14.25" customHeight="1">
      <c r="A152" s="24"/>
      <c r="B152" s="24"/>
      <c r="C152" s="24"/>
      <c r="D152" s="24"/>
      <c r="E152" s="24"/>
    </row>
    <row r="153" spans="1:5" ht="14.25" customHeight="1">
      <c r="A153" s="24"/>
      <c r="B153" s="24"/>
      <c r="C153" s="24"/>
      <c r="D153" s="24"/>
      <c r="E153" s="24"/>
    </row>
    <row r="154" spans="1:5" ht="14.25" customHeight="1">
      <c r="A154" s="24"/>
      <c r="B154" s="24"/>
      <c r="C154" s="24"/>
      <c r="D154" s="24"/>
      <c r="E154" s="24"/>
    </row>
    <row r="155" spans="1:5" ht="14.25" customHeight="1">
      <c r="A155" s="24"/>
      <c r="B155" s="24"/>
      <c r="C155" s="24"/>
      <c r="D155" s="24"/>
      <c r="E155" s="24"/>
    </row>
    <row r="156" spans="1:5" ht="14.25" customHeight="1">
      <c r="A156" s="24"/>
      <c r="B156" s="24"/>
      <c r="C156" s="24"/>
      <c r="D156" s="24"/>
      <c r="E156" s="24"/>
    </row>
    <row r="157" spans="1:5" ht="14.25" customHeight="1">
      <c r="A157" s="24"/>
      <c r="B157" s="24"/>
      <c r="C157" s="24"/>
      <c r="D157" s="24"/>
      <c r="E157" s="24"/>
    </row>
    <row r="158" spans="1:5" ht="14.25" customHeight="1">
      <c r="A158" s="24"/>
      <c r="B158" s="24"/>
      <c r="C158" s="24"/>
      <c r="D158" s="24"/>
      <c r="E158" s="24"/>
    </row>
    <row r="159" spans="1:5" ht="14.25" customHeight="1">
      <c r="A159" s="24"/>
      <c r="B159" s="24"/>
      <c r="C159" s="24"/>
      <c r="D159" s="24"/>
      <c r="E159" s="24"/>
    </row>
    <row r="160" spans="1:5" ht="14.25" customHeight="1">
      <c r="A160" s="24"/>
      <c r="B160" s="24"/>
      <c r="C160" s="24"/>
      <c r="D160" s="24"/>
      <c r="E160" s="24"/>
    </row>
    <row r="161" spans="1:5" ht="14.25" customHeight="1">
      <c r="A161" s="24"/>
      <c r="B161" s="24"/>
      <c r="C161" s="24"/>
      <c r="D161" s="24"/>
      <c r="E161" s="24"/>
    </row>
    <row r="162" spans="1:5" ht="14.25" customHeight="1">
      <c r="A162" s="24"/>
      <c r="B162" s="24"/>
      <c r="C162" s="24"/>
      <c r="D162" s="24"/>
      <c r="E162" s="24"/>
    </row>
    <row r="163" spans="1:5" ht="14.25" customHeight="1">
      <c r="A163" s="24"/>
      <c r="B163" s="24"/>
      <c r="C163" s="24"/>
      <c r="D163" s="24"/>
      <c r="E163" s="24"/>
    </row>
    <row r="164" spans="1:5" ht="14.25" customHeight="1">
      <c r="A164" s="24"/>
      <c r="B164" s="24"/>
      <c r="C164" s="24"/>
      <c r="D164" s="24"/>
      <c r="E164" s="24"/>
    </row>
    <row r="165" spans="1:5" ht="14.25" customHeight="1">
      <c r="A165" s="24"/>
      <c r="B165" s="24"/>
      <c r="C165" s="24"/>
      <c r="D165" s="24"/>
      <c r="E165" s="24"/>
    </row>
    <row r="166" spans="1:5" ht="14.25" customHeight="1">
      <c r="A166" s="24"/>
      <c r="B166" s="24"/>
      <c r="C166" s="24"/>
      <c r="D166" s="24"/>
      <c r="E166" s="24"/>
    </row>
    <row r="167" spans="1:5" ht="14.25" customHeight="1">
      <c r="A167" s="24"/>
      <c r="B167" s="24"/>
      <c r="C167" s="24"/>
      <c r="D167" s="24"/>
      <c r="E167" s="24"/>
    </row>
    <row r="168" spans="1:5" ht="14.25" customHeight="1">
      <c r="A168" s="24"/>
      <c r="B168" s="24"/>
      <c r="C168" s="24"/>
      <c r="D168" s="24"/>
      <c r="E168" s="24"/>
    </row>
    <row r="169" spans="1:5" ht="14.25" customHeight="1">
      <c r="A169" s="24"/>
      <c r="B169" s="24"/>
      <c r="C169" s="24"/>
      <c r="D169" s="24"/>
      <c r="E169" s="24"/>
    </row>
    <row r="170" spans="1:5" ht="14.25" customHeight="1">
      <c r="A170" s="24"/>
      <c r="B170" s="24"/>
      <c r="C170" s="24"/>
      <c r="D170" s="24"/>
      <c r="E170" s="24"/>
    </row>
    <row r="171" spans="1:5" ht="14.25" customHeight="1">
      <c r="A171" s="24"/>
      <c r="B171" s="24"/>
      <c r="C171" s="24"/>
      <c r="D171" s="24"/>
      <c r="E171" s="24"/>
    </row>
    <row r="172" spans="1:5" ht="14.25" customHeight="1">
      <c r="A172" s="24"/>
      <c r="B172" s="24"/>
      <c r="C172" s="24"/>
      <c r="D172" s="24"/>
      <c r="E172" s="24"/>
    </row>
    <row r="173" spans="1:5" ht="14.25" customHeight="1">
      <c r="A173" s="24"/>
      <c r="B173" s="24"/>
      <c r="C173" s="24"/>
      <c r="D173" s="24"/>
      <c r="E173" s="24"/>
    </row>
    <row r="174" spans="1:5" ht="14.25" customHeight="1">
      <c r="A174" s="24"/>
      <c r="B174" s="24"/>
      <c r="C174" s="24"/>
      <c r="D174" s="24"/>
      <c r="E174" s="24"/>
    </row>
    <row r="175" spans="1:5" ht="14.25" customHeight="1">
      <c r="A175" s="24"/>
      <c r="B175" s="24"/>
      <c r="C175" s="24"/>
      <c r="D175" s="24"/>
      <c r="E175" s="24"/>
    </row>
    <row r="176" spans="1:5" ht="14.25" customHeight="1">
      <c r="A176" s="24"/>
      <c r="B176" s="24"/>
      <c r="C176" s="24"/>
      <c r="D176" s="24"/>
      <c r="E176" s="24"/>
    </row>
    <row r="177" spans="1:5" ht="14.25" customHeight="1">
      <c r="A177" s="24"/>
      <c r="B177" s="24"/>
      <c r="C177" s="24"/>
      <c r="D177" s="24"/>
      <c r="E177" s="24"/>
    </row>
    <row r="178" spans="1:5" ht="14.25" customHeight="1">
      <c r="A178" s="24"/>
      <c r="B178" s="24"/>
      <c r="C178" s="24"/>
      <c r="D178" s="24"/>
      <c r="E178" s="24"/>
    </row>
    <row r="179" spans="1:5" ht="14.25" customHeight="1">
      <c r="A179" s="24"/>
      <c r="B179" s="24"/>
      <c r="C179" s="24"/>
      <c r="D179" s="24"/>
      <c r="E179" s="24"/>
    </row>
    <row r="180" spans="1:5" ht="14.25" customHeight="1">
      <c r="A180" s="24"/>
      <c r="B180" s="24"/>
      <c r="C180" s="24"/>
      <c r="D180" s="24"/>
      <c r="E180" s="24"/>
    </row>
    <row r="181" spans="1:5" ht="14.25" customHeight="1">
      <c r="A181" s="24"/>
      <c r="B181" s="24"/>
      <c r="C181" s="24"/>
      <c r="D181" s="24"/>
      <c r="E181" s="24"/>
    </row>
    <row r="182" spans="1:5" ht="14.25" customHeight="1">
      <c r="A182" s="24"/>
      <c r="B182" s="24"/>
      <c r="C182" s="24"/>
      <c r="D182" s="24"/>
      <c r="E182" s="24"/>
    </row>
    <row r="183" spans="1:5" ht="14.25" customHeight="1">
      <c r="A183" s="24"/>
      <c r="B183" s="24"/>
      <c r="C183" s="24"/>
      <c r="D183" s="24"/>
      <c r="E183" s="24"/>
    </row>
    <row r="184" spans="1:5" ht="14.25" customHeight="1">
      <c r="A184" s="24"/>
      <c r="B184" s="24"/>
      <c r="C184" s="24"/>
      <c r="D184" s="24"/>
      <c r="E184" s="24"/>
    </row>
    <row r="185" spans="1:5" ht="14.25" customHeight="1">
      <c r="A185" s="24"/>
      <c r="B185" s="24"/>
      <c r="C185" s="24"/>
      <c r="D185" s="24"/>
      <c r="E185" s="24"/>
    </row>
    <row r="186" spans="1:5" ht="14.25" customHeight="1">
      <c r="A186" s="24"/>
      <c r="B186" s="24"/>
      <c r="C186" s="24"/>
      <c r="D186" s="24"/>
      <c r="E186" s="24"/>
    </row>
    <row r="187" spans="1:5" ht="14.25" customHeight="1">
      <c r="A187" s="24"/>
      <c r="B187" s="24"/>
      <c r="C187" s="24"/>
      <c r="D187" s="24"/>
      <c r="E187" s="24"/>
    </row>
    <row r="188" spans="1:5" ht="14.25" customHeight="1">
      <c r="A188" s="24"/>
      <c r="B188" s="24"/>
      <c r="C188" s="24"/>
      <c r="D188" s="24"/>
      <c r="E188" s="24"/>
    </row>
    <row r="189" spans="1:5" ht="14.25" customHeight="1">
      <c r="A189" s="24"/>
      <c r="B189" s="24"/>
      <c r="C189" s="24"/>
      <c r="D189" s="24"/>
      <c r="E189" s="24"/>
    </row>
    <row r="190" spans="1:5" ht="14.25" customHeight="1">
      <c r="A190" s="24"/>
      <c r="B190" s="24"/>
      <c r="C190" s="24"/>
      <c r="D190" s="24"/>
      <c r="E190" s="24"/>
    </row>
    <row r="191" spans="1:5" ht="14.25" customHeight="1">
      <c r="A191" s="24"/>
      <c r="B191" s="24"/>
      <c r="C191" s="24"/>
      <c r="D191" s="24"/>
      <c r="E191" s="24"/>
    </row>
    <row r="192" spans="1:5" ht="14.25" customHeight="1">
      <c r="A192" s="24"/>
      <c r="B192" s="24"/>
      <c r="C192" s="24"/>
      <c r="D192" s="24"/>
      <c r="E192" s="24"/>
    </row>
    <row r="193" spans="1:5" ht="14.25" customHeight="1">
      <c r="A193" s="24"/>
      <c r="B193" s="24"/>
      <c r="C193" s="24"/>
      <c r="D193" s="24"/>
      <c r="E193" s="24"/>
    </row>
    <row r="194" spans="1:5" ht="14.25" customHeight="1">
      <c r="A194" s="24"/>
      <c r="B194" s="24"/>
      <c r="C194" s="24"/>
      <c r="D194" s="24"/>
      <c r="E194" s="24"/>
    </row>
    <row r="195" spans="1:5" ht="14.25" customHeight="1">
      <c r="A195" s="24"/>
      <c r="B195" s="24"/>
      <c r="C195" s="24"/>
      <c r="D195" s="24"/>
      <c r="E195" s="24"/>
    </row>
    <row r="196" spans="1:5" ht="14.25" customHeight="1">
      <c r="A196" s="24"/>
      <c r="B196" s="24"/>
      <c r="C196" s="24"/>
      <c r="D196" s="24"/>
      <c r="E196" s="24"/>
    </row>
    <row r="197" spans="1:5" ht="14.25" customHeight="1">
      <c r="A197" s="24"/>
      <c r="B197" s="24"/>
      <c r="C197" s="24"/>
      <c r="D197" s="24"/>
      <c r="E197" s="24"/>
    </row>
    <row r="198" spans="1:5" ht="14.25" customHeight="1">
      <c r="A198" s="24"/>
      <c r="B198" s="24"/>
      <c r="C198" s="24"/>
      <c r="D198" s="24"/>
      <c r="E198" s="24"/>
    </row>
    <row r="199" spans="1:5" ht="14.25" customHeight="1">
      <c r="A199" s="24"/>
      <c r="B199" s="24"/>
      <c r="C199" s="24"/>
      <c r="D199" s="24"/>
      <c r="E199" s="24"/>
    </row>
    <row r="200" spans="1:5" ht="14.25" customHeight="1">
      <c r="A200" s="24"/>
      <c r="B200" s="24"/>
      <c r="C200" s="24"/>
      <c r="D200" s="24"/>
      <c r="E200" s="24"/>
    </row>
    <row r="201" spans="1:5" ht="14.25" customHeight="1">
      <c r="A201" s="24"/>
      <c r="B201" s="24"/>
      <c r="C201" s="24"/>
      <c r="D201" s="24"/>
      <c r="E201" s="24"/>
    </row>
    <row r="202" spans="1:5" ht="14.25" customHeight="1">
      <c r="A202" s="24"/>
      <c r="B202" s="24"/>
      <c r="C202" s="24"/>
      <c r="D202" s="24"/>
      <c r="E202" s="24"/>
    </row>
    <row r="203" spans="1:5" ht="14.25" customHeight="1">
      <c r="A203" s="24"/>
      <c r="B203" s="24"/>
      <c r="C203" s="24"/>
      <c r="D203" s="24"/>
      <c r="E203" s="24"/>
    </row>
    <row r="204" spans="1:5" ht="14.25" customHeight="1">
      <c r="A204" s="24"/>
      <c r="B204" s="24"/>
      <c r="C204" s="24"/>
      <c r="D204" s="24"/>
      <c r="E204" s="24"/>
    </row>
    <row r="205" spans="1:5" ht="14.25" customHeight="1">
      <c r="A205" s="24"/>
      <c r="B205" s="24"/>
      <c r="C205" s="24"/>
      <c r="D205" s="24"/>
      <c r="E205" s="24"/>
    </row>
    <row r="206" spans="1:5" ht="14.25" customHeight="1">
      <c r="A206" s="24"/>
      <c r="B206" s="24"/>
      <c r="C206" s="24"/>
      <c r="D206" s="24"/>
      <c r="E206" s="24"/>
    </row>
    <row r="207" spans="1:5" ht="14.25" customHeight="1">
      <c r="A207" s="24"/>
      <c r="B207" s="24"/>
      <c r="C207" s="24"/>
      <c r="D207" s="24"/>
      <c r="E207" s="24"/>
    </row>
    <row r="208" spans="1:5" ht="14.25" customHeight="1">
      <c r="A208" s="24"/>
      <c r="B208" s="24"/>
      <c r="C208" s="24"/>
      <c r="D208" s="24"/>
      <c r="E208" s="24"/>
    </row>
    <row r="209" spans="1:5" ht="14.25" customHeight="1">
      <c r="A209" s="24"/>
      <c r="B209" s="24"/>
      <c r="C209" s="24"/>
      <c r="D209" s="24"/>
      <c r="E209" s="24"/>
    </row>
    <row r="210" spans="1:5" ht="14.25" customHeight="1">
      <c r="A210" s="24"/>
      <c r="B210" s="24"/>
      <c r="C210" s="24"/>
      <c r="D210" s="24"/>
      <c r="E210" s="24"/>
    </row>
    <row r="211" spans="1:5" ht="14.25" customHeight="1">
      <c r="A211" s="24"/>
      <c r="B211" s="24"/>
      <c r="C211" s="24"/>
      <c r="D211" s="24"/>
      <c r="E211" s="24"/>
    </row>
    <row r="212" spans="1:5" ht="14.25" customHeight="1">
      <c r="A212" s="24"/>
      <c r="B212" s="24"/>
      <c r="C212" s="24"/>
      <c r="D212" s="24"/>
      <c r="E212" s="24"/>
    </row>
    <row r="213" spans="1:5" ht="14.25" customHeight="1">
      <c r="A213" s="24"/>
      <c r="B213" s="24"/>
      <c r="C213" s="24"/>
      <c r="D213" s="24"/>
      <c r="E213" s="24"/>
    </row>
    <row r="214" spans="1:5" ht="14.25" customHeight="1">
      <c r="A214" s="24"/>
      <c r="B214" s="24"/>
      <c r="C214" s="24"/>
      <c r="D214" s="24"/>
      <c r="E214" s="24"/>
    </row>
    <row r="215" spans="1:5" ht="14.25" customHeight="1">
      <c r="A215" s="24"/>
      <c r="B215" s="24"/>
      <c r="C215" s="24"/>
      <c r="D215" s="24"/>
      <c r="E215" s="24"/>
    </row>
    <row r="216" spans="1:5" ht="14.25" customHeight="1">
      <c r="A216" s="24"/>
      <c r="B216" s="24"/>
      <c r="C216" s="24"/>
      <c r="D216" s="24"/>
      <c r="E216" s="24"/>
    </row>
    <row r="217" spans="1:5" ht="14.25" customHeight="1">
      <c r="A217" s="24"/>
      <c r="B217" s="24"/>
      <c r="C217" s="24"/>
      <c r="D217" s="24"/>
      <c r="E217" s="24"/>
    </row>
    <row r="218" spans="1:5" ht="14.25" customHeight="1">
      <c r="A218" s="24"/>
      <c r="B218" s="24"/>
      <c r="C218" s="24"/>
      <c r="D218" s="24"/>
      <c r="E218" s="24"/>
    </row>
    <row r="219" spans="1:5" ht="14.25" customHeight="1">
      <c r="A219" s="24"/>
      <c r="B219" s="24"/>
      <c r="C219" s="24"/>
      <c r="D219" s="24"/>
      <c r="E219" s="24"/>
    </row>
    <row r="220" spans="1:5" ht="14.25" customHeight="1">
      <c r="A220" s="24"/>
      <c r="B220" s="24"/>
      <c r="C220" s="24"/>
      <c r="D220" s="24"/>
      <c r="E220" s="24"/>
    </row>
    <row r="221" spans="1:5" ht="14.25" customHeight="1">
      <c r="A221" s="24"/>
      <c r="B221" s="24"/>
      <c r="C221" s="24"/>
      <c r="D221" s="24"/>
      <c r="E221" s="24"/>
    </row>
    <row r="222" spans="1:5" ht="14.25" customHeight="1">
      <c r="A222" s="24"/>
      <c r="B222" s="24"/>
      <c r="C222" s="24"/>
      <c r="D222" s="24"/>
      <c r="E222" s="24"/>
    </row>
    <row r="223" spans="1:5" ht="14.25" customHeight="1">
      <c r="A223" s="24"/>
      <c r="B223" s="24"/>
      <c r="C223" s="24"/>
      <c r="D223" s="24"/>
      <c r="E223" s="24"/>
    </row>
    <row r="224" spans="1:5" ht="14.25" customHeight="1">
      <c r="A224" s="24"/>
      <c r="B224" s="24"/>
      <c r="C224" s="24"/>
      <c r="D224" s="24"/>
      <c r="E224" s="24"/>
    </row>
    <row r="225" spans="1:5" ht="14.25" customHeight="1">
      <c r="A225" s="24"/>
      <c r="B225" s="24"/>
      <c r="C225" s="24"/>
      <c r="D225" s="24"/>
      <c r="E225" s="24"/>
    </row>
    <row r="226" spans="1:5" ht="14.25" customHeight="1">
      <c r="A226" s="24"/>
      <c r="B226" s="24"/>
      <c r="C226" s="24"/>
      <c r="D226" s="24"/>
      <c r="E226" s="24"/>
    </row>
    <row r="227" spans="1:5" ht="14.25" customHeight="1">
      <c r="A227" s="24"/>
      <c r="B227" s="24"/>
      <c r="C227" s="24"/>
      <c r="D227" s="24"/>
      <c r="E227" s="24"/>
    </row>
    <row r="228" spans="1:5" ht="14.25" customHeight="1">
      <c r="A228" s="24"/>
      <c r="B228" s="24"/>
      <c r="C228" s="24"/>
      <c r="D228" s="24"/>
      <c r="E228" s="24"/>
    </row>
    <row r="229" spans="1:5" ht="14.25" customHeight="1">
      <c r="A229" s="24"/>
      <c r="B229" s="24"/>
      <c r="C229" s="24"/>
      <c r="D229" s="24"/>
      <c r="E229" s="24"/>
    </row>
    <row r="230" spans="1:5" ht="14.25" customHeight="1">
      <c r="A230" s="24"/>
      <c r="B230" s="24"/>
      <c r="C230" s="24"/>
      <c r="D230" s="24"/>
      <c r="E230" s="24"/>
    </row>
    <row r="231" spans="1:5" ht="14.25" customHeight="1">
      <c r="A231" s="24"/>
      <c r="B231" s="24"/>
      <c r="C231" s="24"/>
      <c r="D231" s="24"/>
      <c r="E231" s="24"/>
    </row>
    <row r="232" spans="1:5" ht="14.25" customHeight="1">
      <c r="A232" s="24"/>
      <c r="B232" s="24"/>
      <c r="C232" s="24"/>
      <c r="D232" s="24"/>
      <c r="E232" s="24"/>
    </row>
    <row r="233" spans="1:5" ht="14.25" customHeight="1">
      <c r="A233" s="24"/>
      <c r="B233" s="24"/>
      <c r="C233" s="24"/>
      <c r="D233" s="24"/>
      <c r="E233" s="24"/>
    </row>
    <row r="234" spans="1:5" ht="14.25" customHeight="1">
      <c r="A234" s="24"/>
      <c r="B234" s="24"/>
      <c r="C234" s="24"/>
      <c r="D234" s="24"/>
      <c r="E234" s="24"/>
    </row>
    <row r="235" spans="1:5" ht="14.25" customHeight="1">
      <c r="A235" s="24"/>
      <c r="B235" s="24"/>
      <c r="C235" s="24"/>
      <c r="D235" s="24"/>
      <c r="E235" s="24"/>
    </row>
    <row r="236" spans="1:5" ht="14.25" customHeight="1">
      <c r="A236" s="24"/>
      <c r="B236" s="24"/>
      <c r="C236" s="24"/>
      <c r="D236" s="24"/>
      <c r="E236" s="24"/>
    </row>
    <row r="237" spans="1:5" ht="14.25" customHeight="1">
      <c r="A237" s="24"/>
      <c r="B237" s="24"/>
      <c r="C237" s="24"/>
      <c r="D237" s="24"/>
      <c r="E237" s="24"/>
    </row>
    <row r="238" spans="1:5" ht="14.25" customHeight="1">
      <c r="A238" s="24"/>
      <c r="B238" s="24"/>
      <c r="C238" s="24"/>
      <c r="D238" s="24"/>
      <c r="E238" s="24"/>
    </row>
    <row r="239" spans="1:5" ht="14.25" customHeight="1">
      <c r="A239" s="24"/>
      <c r="B239" s="24"/>
      <c r="C239" s="24"/>
      <c r="D239" s="24"/>
      <c r="E239" s="24"/>
    </row>
    <row r="240" spans="1:5" ht="14.25" customHeight="1">
      <c r="A240" s="24"/>
      <c r="B240" s="24"/>
      <c r="C240" s="24"/>
      <c r="D240" s="24"/>
      <c r="E240" s="24"/>
    </row>
    <row r="241" spans="1:5" ht="14.25" customHeight="1">
      <c r="A241" s="24"/>
      <c r="B241" s="24"/>
      <c r="C241" s="24"/>
      <c r="D241" s="24"/>
      <c r="E241" s="24"/>
    </row>
    <row r="242" spans="1:5" ht="14.25" customHeight="1">
      <c r="A242" s="24"/>
      <c r="B242" s="24"/>
      <c r="C242" s="24"/>
      <c r="D242" s="24"/>
      <c r="E242" s="24"/>
    </row>
    <row r="243" spans="1:5" ht="14.25" customHeight="1">
      <c r="A243" s="24"/>
      <c r="B243" s="24"/>
      <c r="C243" s="24"/>
      <c r="D243" s="24"/>
      <c r="E243" s="24"/>
    </row>
    <row r="244" spans="1:5" ht="14.25" customHeight="1">
      <c r="A244" s="24"/>
      <c r="B244" s="24"/>
      <c r="C244" s="24"/>
      <c r="D244" s="24"/>
      <c r="E244" s="24"/>
    </row>
    <row r="245" spans="1:5" ht="14.25" customHeight="1">
      <c r="A245" s="24"/>
      <c r="B245" s="24"/>
      <c r="C245" s="24"/>
      <c r="D245" s="24"/>
      <c r="E245" s="24"/>
    </row>
    <row r="246" spans="1:5" ht="14.25" customHeight="1">
      <c r="A246" s="24"/>
      <c r="B246" s="24"/>
      <c r="C246" s="24"/>
      <c r="D246" s="24"/>
      <c r="E246" s="24"/>
    </row>
    <row r="247" spans="1:5" ht="14.25" customHeight="1">
      <c r="A247" s="24"/>
      <c r="B247" s="24"/>
      <c r="C247" s="24"/>
      <c r="D247" s="24"/>
      <c r="E247" s="24"/>
    </row>
    <row r="248" spans="1:5" ht="14.25" customHeight="1">
      <c r="A248" s="24"/>
      <c r="B248" s="24"/>
      <c r="C248" s="24"/>
      <c r="D248" s="24"/>
      <c r="E248" s="24"/>
    </row>
    <row r="249" spans="1:5" ht="14.25" customHeight="1">
      <c r="A249" s="24"/>
      <c r="B249" s="24"/>
      <c r="C249" s="24"/>
      <c r="D249" s="24"/>
      <c r="E249" s="24"/>
    </row>
    <row r="250" spans="1:5" ht="14.25" customHeight="1">
      <c r="A250" s="24"/>
      <c r="B250" s="24"/>
      <c r="C250" s="24"/>
      <c r="D250" s="24"/>
      <c r="E250" s="24"/>
    </row>
    <row r="251" spans="1:5" ht="14.25" customHeight="1">
      <c r="A251" s="24"/>
      <c r="B251" s="24"/>
      <c r="C251" s="24"/>
      <c r="D251" s="24"/>
      <c r="E251" s="24"/>
    </row>
    <row r="252" spans="1:5" ht="14.25" customHeight="1">
      <c r="A252" s="24"/>
      <c r="B252" s="24"/>
      <c r="C252" s="24"/>
      <c r="D252" s="24"/>
      <c r="E252" s="24"/>
    </row>
    <row r="253" spans="1:5" ht="14.25" customHeight="1">
      <c r="A253" s="24"/>
      <c r="B253" s="24"/>
      <c r="C253" s="24"/>
      <c r="D253" s="24"/>
      <c r="E253" s="24"/>
    </row>
    <row r="254" spans="1:5" ht="14.25" customHeight="1">
      <c r="A254" s="24"/>
      <c r="B254" s="24"/>
      <c r="C254" s="24"/>
      <c r="D254" s="24"/>
      <c r="E254" s="24"/>
    </row>
    <row r="255" spans="1:5" ht="14.25" customHeight="1">
      <c r="A255" s="24"/>
      <c r="B255" s="24"/>
      <c r="C255" s="24"/>
      <c r="D255" s="24"/>
      <c r="E255" s="24"/>
    </row>
    <row r="256" spans="1:5" ht="14.25" customHeight="1">
      <c r="A256" s="24"/>
      <c r="B256" s="24"/>
      <c r="C256" s="24"/>
      <c r="D256" s="24"/>
      <c r="E256" s="24"/>
    </row>
    <row r="257" spans="1:5" ht="14.25" customHeight="1">
      <c r="A257" s="24"/>
      <c r="B257" s="24"/>
      <c r="C257" s="24"/>
      <c r="D257" s="24"/>
      <c r="E257" s="24"/>
    </row>
    <row r="258" spans="1:5" ht="14.25" customHeight="1">
      <c r="A258" s="24"/>
      <c r="B258" s="24"/>
      <c r="C258" s="24"/>
      <c r="D258" s="24"/>
      <c r="E258" s="24"/>
    </row>
    <row r="259" spans="1:5" ht="14.25" customHeight="1">
      <c r="A259" s="24"/>
      <c r="B259" s="24"/>
      <c r="C259" s="24"/>
      <c r="D259" s="24"/>
      <c r="E259" s="24"/>
    </row>
    <row r="260" spans="1:5" ht="14.25" customHeight="1">
      <c r="A260" s="24"/>
      <c r="B260" s="24"/>
      <c r="C260" s="24"/>
      <c r="D260" s="24"/>
      <c r="E260" s="24"/>
    </row>
    <row r="261" spans="1:5" ht="14.25" customHeight="1">
      <c r="A261" s="24"/>
      <c r="B261" s="24"/>
      <c r="C261" s="24"/>
      <c r="D261" s="24"/>
      <c r="E261" s="24"/>
    </row>
    <row r="262" spans="1:5" ht="14.25" customHeight="1">
      <c r="A262" s="24"/>
      <c r="B262" s="24"/>
      <c r="C262" s="24"/>
      <c r="D262" s="24"/>
      <c r="E262" s="24"/>
    </row>
    <row r="263" spans="1:5" ht="14.25" customHeight="1">
      <c r="A263" s="24"/>
      <c r="B263" s="24"/>
      <c r="C263" s="24"/>
      <c r="D263" s="24"/>
      <c r="E263" s="24"/>
    </row>
    <row r="264" spans="1:5" ht="14.25" customHeight="1">
      <c r="A264" s="24"/>
      <c r="B264" s="24"/>
      <c r="C264" s="24"/>
      <c r="D264" s="24"/>
      <c r="E264" s="24"/>
    </row>
    <row r="265" spans="1:5" ht="14.25" customHeight="1">
      <c r="A265" s="24"/>
      <c r="B265" s="24"/>
      <c r="C265" s="24"/>
      <c r="D265" s="24"/>
      <c r="E265" s="24"/>
    </row>
    <row r="266" spans="1:5" ht="14.25" customHeight="1">
      <c r="A266" s="24"/>
      <c r="B266" s="24"/>
      <c r="C266" s="24"/>
      <c r="D266" s="24"/>
      <c r="E266" s="24"/>
    </row>
    <row r="267" spans="1:5" ht="14.25" customHeight="1">
      <c r="A267" s="24"/>
      <c r="B267" s="24"/>
      <c r="C267" s="24"/>
      <c r="D267" s="24"/>
      <c r="E267" s="24"/>
    </row>
    <row r="268" spans="1:5" ht="14.25" customHeight="1">
      <c r="A268" s="24"/>
      <c r="B268" s="24"/>
      <c r="C268" s="24"/>
      <c r="D268" s="24"/>
      <c r="E268" s="24"/>
    </row>
    <row r="269" spans="1:5" ht="14.25" customHeight="1">
      <c r="A269" s="24"/>
      <c r="B269" s="24"/>
      <c r="C269" s="24"/>
      <c r="D269" s="24"/>
      <c r="E269" s="24"/>
    </row>
    <row r="270" spans="1:5" ht="14.25" customHeight="1">
      <c r="A270" s="24"/>
      <c r="B270" s="24"/>
      <c r="C270" s="24"/>
      <c r="D270" s="24"/>
      <c r="E270" s="24"/>
    </row>
    <row r="271" spans="1:5" ht="14.25" customHeight="1">
      <c r="A271" s="24"/>
      <c r="B271" s="24"/>
      <c r="C271" s="24"/>
      <c r="D271" s="24"/>
      <c r="E271" s="24"/>
    </row>
    <row r="272" spans="1:5" ht="14.25" customHeight="1">
      <c r="A272" s="24"/>
      <c r="B272" s="24"/>
      <c r="C272" s="24"/>
      <c r="D272" s="24"/>
      <c r="E272" s="24"/>
    </row>
    <row r="273" spans="1:5" ht="14.25" customHeight="1">
      <c r="A273" s="24"/>
      <c r="B273" s="24"/>
      <c r="C273" s="24"/>
      <c r="D273" s="24"/>
      <c r="E273" s="24"/>
    </row>
    <row r="274" spans="1:5" ht="14.25" customHeight="1">
      <c r="A274" s="24"/>
      <c r="B274" s="24"/>
      <c r="C274" s="24"/>
      <c r="D274" s="24"/>
      <c r="E274" s="24"/>
    </row>
    <row r="275" spans="1:5" ht="14.25" customHeight="1">
      <c r="A275" s="24"/>
      <c r="B275" s="24"/>
      <c r="C275" s="24"/>
      <c r="D275" s="24"/>
      <c r="E275" s="24"/>
    </row>
    <row r="276" spans="1:5" ht="14.25" customHeight="1">
      <c r="A276" s="24"/>
      <c r="B276" s="24"/>
      <c r="C276" s="24"/>
      <c r="D276" s="24"/>
      <c r="E276" s="24"/>
    </row>
    <row r="277" spans="1:5" ht="14.25" customHeight="1">
      <c r="A277" s="24"/>
      <c r="B277" s="24"/>
      <c r="C277" s="24"/>
      <c r="D277" s="24"/>
      <c r="E277" s="24"/>
    </row>
    <row r="278" spans="1:5" ht="14.25" customHeight="1">
      <c r="A278" s="24"/>
      <c r="B278" s="24"/>
      <c r="C278" s="24"/>
      <c r="D278" s="24"/>
      <c r="E278" s="24"/>
    </row>
    <row r="279" spans="1:5" ht="14.25" customHeight="1">
      <c r="A279" s="24"/>
      <c r="B279" s="24"/>
      <c r="C279" s="24"/>
      <c r="D279" s="24"/>
      <c r="E279" s="24"/>
    </row>
    <row r="280" spans="1:5" ht="14.25" customHeight="1">
      <c r="A280" s="24"/>
      <c r="B280" s="24"/>
      <c r="C280" s="24"/>
      <c r="D280" s="24"/>
      <c r="E280" s="24"/>
    </row>
    <row r="281" spans="1:5" ht="14.25" customHeight="1">
      <c r="A281" s="24"/>
      <c r="B281" s="24"/>
      <c r="C281" s="24"/>
      <c r="D281" s="24"/>
      <c r="E281" s="24"/>
    </row>
    <row r="282" spans="1:5" ht="14.25" customHeight="1">
      <c r="A282" s="24"/>
      <c r="B282" s="24"/>
      <c r="C282" s="24"/>
      <c r="D282" s="24"/>
      <c r="E282" s="24"/>
    </row>
    <row r="283" spans="1:5" ht="14.25" customHeight="1">
      <c r="A283" s="24"/>
      <c r="B283" s="24"/>
      <c r="C283" s="24"/>
      <c r="D283" s="24"/>
      <c r="E283" s="24"/>
    </row>
    <row r="284" spans="1:5" ht="14.25" customHeight="1">
      <c r="A284" s="24"/>
      <c r="B284" s="24"/>
      <c r="C284" s="24"/>
      <c r="D284" s="24"/>
      <c r="E284" s="24"/>
    </row>
    <row r="285" spans="1:5" ht="14.25" customHeight="1">
      <c r="A285" s="24"/>
      <c r="B285" s="24"/>
      <c r="C285" s="24"/>
      <c r="D285" s="24"/>
      <c r="E285" s="24"/>
    </row>
    <row r="286" spans="1:5" ht="14.25" customHeight="1">
      <c r="A286" s="24"/>
      <c r="B286" s="24"/>
      <c r="C286" s="24"/>
      <c r="D286" s="24"/>
      <c r="E286" s="24"/>
    </row>
    <row r="287" spans="1:5" ht="14.25" customHeight="1">
      <c r="A287" s="24"/>
      <c r="B287" s="24"/>
      <c r="C287" s="24"/>
      <c r="D287" s="24"/>
      <c r="E287" s="24"/>
    </row>
    <row r="288" spans="1:5" ht="14.25" customHeight="1">
      <c r="A288" s="24"/>
      <c r="B288" s="24"/>
      <c r="C288" s="24"/>
      <c r="D288" s="24"/>
      <c r="E288" s="24"/>
    </row>
    <row r="289" spans="1:5" ht="14.25" customHeight="1">
      <c r="A289" s="24"/>
      <c r="B289" s="24"/>
      <c r="C289" s="24"/>
      <c r="D289" s="24"/>
      <c r="E289" s="24"/>
    </row>
    <row r="290" spans="1:5" ht="14.25" customHeight="1">
      <c r="A290" s="24"/>
      <c r="B290" s="24"/>
      <c r="C290" s="24"/>
      <c r="D290" s="24"/>
      <c r="E290" s="24"/>
    </row>
    <row r="291" spans="1:5" ht="14.25" customHeight="1">
      <c r="A291" s="24"/>
      <c r="B291" s="24"/>
      <c r="C291" s="24"/>
      <c r="D291" s="24"/>
      <c r="E291" s="24"/>
    </row>
    <row r="292" spans="1:5" ht="14.25" customHeight="1">
      <c r="A292" s="24"/>
      <c r="B292" s="24"/>
      <c r="C292" s="24"/>
      <c r="D292" s="24"/>
      <c r="E292" s="24"/>
    </row>
    <row r="293" spans="1:5" ht="14.25" customHeight="1">
      <c r="A293" s="24"/>
      <c r="B293" s="24"/>
      <c r="C293" s="24"/>
      <c r="D293" s="24"/>
      <c r="E293" s="24"/>
    </row>
    <row r="294" spans="1:5" ht="14.25" customHeight="1">
      <c r="A294" s="24"/>
      <c r="B294" s="24"/>
      <c r="C294" s="24"/>
      <c r="D294" s="24"/>
      <c r="E294" s="24"/>
    </row>
    <row r="295" spans="1:5" ht="14.25" customHeight="1">
      <c r="A295" s="24"/>
      <c r="B295" s="24"/>
      <c r="C295" s="24"/>
      <c r="D295" s="24"/>
      <c r="E295" s="24"/>
    </row>
    <row r="296" spans="1:5" ht="14.25" customHeight="1">
      <c r="A296" s="24"/>
      <c r="B296" s="24"/>
      <c r="C296" s="24"/>
      <c r="D296" s="24"/>
      <c r="E296" s="24"/>
    </row>
    <row r="297" spans="1:5" ht="14.25" customHeight="1">
      <c r="A297" s="24"/>
      <c r="B297" s="24"/>
      <c r="C297" s="24"/>
      <c r="D297" s="24"/>
      <c r="E297" s="24"/>
    </row>
    <row r="298" spans="1:5" ht="14.25" customHeight="1">
      <c r="A298" s="24"/>
      <c r="B298" s="24"/>
      <c r="C298" s="24"/>
      <c r="D298" s="24"/>
      <c r="E298" s="24"/>
    </row>
    <row r="299" spans="1:5" ht="14.25" customHeight="1">
      <c r="A299" s="24"/>
      <c r="B299" s="24"/>
      <c r="C299" s="24"/>
      <c r="D299" s="24"/>
      <c r="E299" s="24"/>
    </row>
    <row r="300" spans="1:5" ht="14.25" customHeight="1">
      <c r="A300" s="24"/>
      <c r="B300" s="24"/>
      <c r="C300" s="24"/>
      <c r="D300" s="24"/>
      <c r="E300" s="24"/>
    </row>
    <row r="301" spans="1:5" ht="14.25" customHeight="1">
      <c r="A301" s="24"/>
      <c r="B301" s="24"/>
      <c r="C301" s="24"/>
      <c r="D301" s="24"/>
      <c r="E301" s="24"/>
    </row>
    <row r="302" spans="1:5" ht="14.25" customHeight="1">
      <c r="A302" s="24"/>
      <c r="B302" s="24"/>
      <c r="C302" s="24"/>
      <c r="D302" s="24"/>
      <c r="E302" s="24"/>
    </row>
    <row r="303" spans="1:5" ht="14.25" customHeight="1">
      <c r="A303" s="24"/>
      <c r="B303" s="24"/>
      <c r="C303" s="24"/>
      <c r="D303" s="24"/>
      <c r="E303" s="24"/>
    </row>
    <row r="304" spans="1:5" ht="14.25" customHeight="1">
      <c r="A304" s="24"/>
      <c r="B304" s="24"/>
      <c r="C304" s="24"/>
      <c r="D304" s="24"/>
      <c r="E304" s="24"/>
    </row>
    <row r="305" spans="1:5" ht="14.25" customHeight="1">
      <c r="A305" s="24"/>
      <c r="B305" s="24"/>
      <c r="C305" s="24"/>
      <c r="D305" s="24"/>
      <c r="E305" s="24"/>
    </row>
    <row r="306" spans="1:5" ht="14.25" customHeight="1">
      <c r="A306" s="24"/>
      <c r="B306" s="24"/>
      <c r="C306" s="24"/>
      <c r="D306" s="24"/>
      <c r="E306" s="24"/>
    </row>
    <row r="307" spans="1:5" ht="14.25" customHeight="1">
      <c r="A307" s="24"/>
      <c r="B307" s="24"/>
      <c r="C307" s="24"/>
      <c r="D307" s="24"/>
      <c r="E307" s="24"/>
    </row>
    <row r="308" spans="1:5" ht="14.25" customHeight="1">
      <c r="A308" s="24"/>
      <c r="B308" s="24"/>
      <c r="C308" s="24"/>
      <c r="D308" s="24"/>
      <c r="E308" s="24"/>
    </row>
    <row r="309" spans="1:5" ht="14.25" customHeight="1">
      <c r="A309" s="24"/>
      <c r="B309" s="24"/>
      <c r="C309" s="24"/>
      <c r="D309" s="24"/>
      <c r="E309" s="24"/>
    </row>
    <row r="310" spans="1:5" ht="14.25" customHeight="1">
      <c r="A310" s="24"/>
      <c r="B310" s="24"/>
      <c r="C310" s="24"/>
      <c r="D310" s="24"/>
      <c r="E310" s="24"/>
    </row>
    <row r="311" spans="1:5" ht="14.25" customHeight="1">
      <c r="A311" s="24"/>
      <c r="B311" s="24"/>
      <c r="C311" s="24"/>
      <c r="D311" s="24"/>
      <c r="E311" s="24"/>
    </row>
    <row r="312" spans="1:5" ht="14.25" customHeight="1">
      <c r="A312" s="24"/>
      <c r="B312" s="24"/>
      <c r="C312" s="24"/>
      <c r="D312" s="24"/>
      <c r="E312" s="24"/>
    </row>
    <row r="313" spans="1:5" ht="14.25" customHeight="1">
      <c r="A313" s="24"/>
      <c r="B313" s="24"/>
      <c r="C313" s="24"/>
      <c r="D313" s="24"/>
      <c r="E313" s="24"/>
    </row>
    <row r="314" spans="1:5" ht="14.25" customHeight="1">
      <c r="A314" s="24"/>
      <c r="B314" s="24"/>
      <c r="C314" s="24"/>
      <c r="D314" s="24"/>
      <c r="E314" s="24"/>
    </row>
    <row r="315" spans="1:5" ht="14.25" customHeight="1">
      <c r="A315" s="24"/>
      <c r="B315" s="24"/>
      <c r="C315" s="24"/>
      <c r="D315" s="24"/>
      <c r="E315" s="24"/>
    </row>
    <row r="316" spans="1:5" ht="14.25" customHeight="1">
      <c r="A316" s="24"/>
      <c r="B316" s="24"/>
      <c r="C316" s="24"/>
      <c r="D316" s="24"/>
      <c r="E316" s="24"/>
    </row>
    <row r="317" spans="1:5" ht="14.25" customHeight="1">
      <c r="A317" s="24"/>
      <c r="B317" s="24"/>
      <c r="C317" s="24"/>
      <c r="D317" s="24"/>
      <c r="E317" s="24"/>
    </row>
    <row r="318" spans="1:5" ht="14.25" customHeight="1">
      <c r="A318" s="24"/>
      <c r="B318" s="24"/>
      <c r="C318" s="24"/>
      <c r="D318" s="24"/>
      <c r="E318" s="24"/>
    </row>
    <row r="319" spans="1:5" ht="14.25" customHeight="1">
      <c r="A319" s="24"/>
      <c r="B319" s="24"/>
      <c r="C319" s="24"/>
      <c r="D319" s="24"/>
      <c r="E319" s="24"/>
    </row>
    <row r="320" spans="1:5" ht="14.25" customHeight="1">
      <c r="A320" s="24"/>
      <c r="B320" s="24"/>
      <c r="C320" s="24"/>
      <c r="D320" s="24"/>
      <c r="E320" s="24"/>
    </row>
    <row r="321" spans="1:5" ht="14.25" customHeight="1">
      <c r="A321" s="24"/>
      <c r="B321" s="24"/>
      <c r="C321" s="24"/>
      <c r="D321" s="24"/>
      <c r="E321" s="24"/>
    </row>
    <row r="322" spans="1:5" ht="14.25" customHeight="1">
      <c r="A322" s="24"/>
      <c r="B322" s="24"/>
      <c r="C322" s="24"/>
      <c r="D322" s="24"/>
      <c r="E322" s="24"/>
    </row>
    <row r="323" spans="1:5" ht="14.25" customHeight="1">
      <c r="A323" s="24"/>
      <c r="B323" s="24"/>
      <c r="C323" s="24"/>
      <c r="D323" s="24"/>
      <c r="E323" s="24"/>
    </row>
    <row r="324" spans="1:5" ht="14.25" customHeight="1">
      <c r="A324" s="24"/>
      <c r="B324" s="24"/>
      <c r="C324" s="24"/>
      <c r="D324" s="24"/>
      <c r="E324" s="24"/>
    </row>
    <row r="325" spans="1:5" ht="14.25" customHeight="1">
      <c r="A325" s="24"/>
      <c r="B325" s="24"/>
      <c r="C325" s="24"/>
      <c r="D325" s="24"/>
      <c r="E325" s="24"/>
    </row>
    <row r="326" spans="1:5" ht="14.25" customHeight="1">
      <c r="A326" s="24"/>
      <c r="B326" s="24"/>
      <c r="C326" s="24"/>
      <c r="D326" s="24"/>
      <c r="E326" s="24"/>
    </row>
    <row r="327" spans="1:5" ht="14.25" customHeight="1">
      <c r="A327" s="24"/>
      <c r="B327" s="24"/>
      <c r="C327" s="24"/>
      <c r="D327" s="24"/>
      <c r="E327" s="24"/>
    </row>
    <row r="328" spans="1:5" ht="14.25" customHeight="1">
      <c r="A328" s="24"/>
      <c r="B328" s="24"/>
      <c r="C328" s="24"/>
      <c r="D328" s="24"/>
      <c r="E328" s="24"/>
    </row>
    <row r="329" spans="1:5" ht="14.25" customHeight="1">
      <c r="A329" s="24"/>
      <c r="B329" s="24"/>
      <c r="C329" s="24"/>
      <c r="D329" s="24"/>
      <c r="E329" s="24"/>
    </row>
    <row r="330" spans="1:5" ht="14.25" customHeight="1">
      <c r="A330" s="24"/>
      <c r="B330" s="24"/>
      <c r="C330" s="24"/>
      <c r="D330" s="24"/>
      <c r="E330" s="24"/>
    </row>
    <row r="331" spans="1:5" ht="14.25" customHeight="1">
      <c r="A331" s="24"/>
      <c r="B331" s="24"/>
      <c r="C331" s="24"/>
      <c r="D331" s="24"/>
      <c r="E331" s="24"/>
    </row>
    <row r="332" spans="1:5" ht="14.25" customHeight="1">
      <c r="A332" s="24"/>
      <c r="B332" s="24"/>
      <c r="C332" s="24"/>
      <c r="D332" s="24"/>
      <c r="E332" s="24"/>
    </row>
    <row r="333" spans="1:5" ht="14.25" customHeight="1">
      <c r="A333" s="24"/>
      <c r="B333" s="24"/>
      <c r="C333" s="24"/>
      <c r="D333" s="24"/>
      <c r="E333" s="24"/>
    </row>
    <row r="334" spans="1:5" ht="14.25" customHeight="1">
      <c r="A334" s="24"/>
      <c r="B334" s="24"/>
      <c r="C334" s="24"/>
      <c r="D334" s="24"/>
      <c r="E334" s="24"/>
    </row>
    <row r="335" spans="1:5" ht="14.25" customHeight="1">
      <c r="A335" s="24"/>
      <c r="B335" s="24"/>
      <c r="C335" s="24"/>
      <c r="D335" s="24"/>
      <c r="E335" s="24"/>
    </row>
    <row r="336" spans="1:5" ht="14.25" customHeight="1">
      <c r="A336" s="24"/>
      <c r="B336" s="24"/>
      <c r="C336" s="24"/>
      <c r="D336" s="24"/>
      <c r="E336" s="24"/>
    </row>
    <row r="337" spans="1:5" ht="14.25" customHeight="1">
      <c r="A337" s="24"/>
      <c r="B337" s="24"/>
      <c r="C337" s="24"/>
      <c r="D337" s="24"/>
      <c r="E337" s="24"/>
    </row>
    <row r="338" spans="1:5" ht="14.25" customHeight="1">
      <c r="A338" s="24"/>
      <c r="B338" s="24"/>
      <c r="C338" s="24"/>
      <c r="D338" s="24"/>
      <c r="E338" s="24"/>
    </row>
    <row r="339" spans="1:5" ht="14.25" customHeight="1">
      <c r="A339" s="24"/>
      <c r="B339" s="24"/>
      <c r="C339" s="24"/>
      <c r="D339" s="24"/>
      <c r="E339" s="24"/>
    </row>
    <row r="340" spans="1:5" ht="14.25" customHeight="1">
      <c r="A340" s="24"/>
      <c r="B340" s="24"/>
      <c r="C340" s="24"/>
      <c r="D340" s="24"/>
      <c r="E340" s="24"/>
    </row>
    <row r="341" spans="1:5" ht="14.25" customHeight="1">
      <c r="A341" s="24"/>
      <c r="B341" s="24"/>
      <c r="C341" s="24"/>
      <c r="D341" s="24"/>
      <c r="E341" s="24"/>
    </row>
    <row r="342" spans="1:5" ht="14.25" customHeight="1">
      <c r="A342" s="24"/>
      <c r="B342" s="24"/>
      <c r="C342" s="24"/>
      <c r="D342" s="24"/>
      <c r="E342" s="24"/>
    </row>
    <row r="343" spans="1:5" ht="14.25" customHeight="1">
      <c r="A343" s="24"/>
      <c r="B343" s="24"/>
      <c r="C343" s="24"/>
      <c r="D343" s="24"/>
      <c r="E343" s="24"/>
    </row>
    <row r="344" spans="1:5" ht="14.25" customHeight="1">
      <c r="A344" s="24"/>
      <c r="B344" s="24"/>
      <c r="C344" s="24"/>
      <c r="D344" s="24"/>
      <c r="E344" s="24"/>
    </row>
    <row r="345" spans="1:5" ht="14.25" customHeight="1">
      <c r="A345" s="24"/>
      <c r="B345" s="24"/>
      <c r="C345" s="24"/>
      <c r="D345" s="24"/>
      <c r="E345" s="24"/>
    </row>
    <row r="346" spans="1:5" ht="14.25" customHeight="1">
      <c r="A346" s="24"/>
      <c r="B346" s="24"/>
      <c r="C346" s="24"/>
      <c r="D346" s="24"/>
      <c r="E346" s="24"/>
    </row>
    <row r="347" spans="1:5" ht="14.25" customHeight="1">
      <c r="A347" s="24"/>
      <c r="B347" s="24"/>
      <c r="C347" s="24"/>
      <c r="D347" s="24"/>
      <c r="E347" s="24"/>
    </row>
    <row r="348" spans="1:5" ht="14.25" customHeight="1">
      <c r="A348" s="24"/>
      <c r="B348" s="24"/>
      <c r="C348" s="24"/>
      <c r="D348" s="24"/>
      <c r="E348" s="24"/>
    </row>
    <row r="349" spans="1:5" ht="14.25" customHeight="1">
      <c r="A349" s="24"/>
      <c r="B349" s="24"/>
      <c r="C349" s="24"/>
      <c r="D349" s="24"/>
      <c r="E349" s="24"/>
    </row>
    <row r="350" spans="1:5" ht="14.25" customHeight="1">
      <c r="A350" s="24"/>
      <c r="B350" s="24"/>
      <c r="C350" s="24"/>
      <c r="D350" s="24"/>
      <c r="E350" s="24"/>
    </row>
    <row r="351" spans="1:5" ht="14.25" customHeight="1">
      <c r="A351" s="24"/>
      <c r="B351" s="24"/>
      <c r="C351" s="24"/>
      <c r="D351" s="24"/>
      <c r="E351" s="24"/>
    </row>
    <row r="352" spans="1:5" ht="14.25" customHeight="1">
      <c r="A352" s="24"/>
      <c r="B352" s="24"/>
      <c r="C352" s="24"/>
      <c r="D352" s="24"/>
      <c r="E352" s="24"/>
    </row>
    <row r="353" spans="1:5" ht="14.25" customHeight="1">
      <c r="A353" s="24"/>
      <c r="B353" s="24"/>
      <c r="C353" s="24"/>
      <c r="D353" s="24"/>
      <c r="E353" s="24"/>
    </row>
    <row r="354" spans="1:5" ht="14.25" customHeight="1">
      <c r="A354" s="24"/>
      <c r="B354" s="24"/>
      <c r="C354" s="24"/>
      <c r="D354" s="24"/>
      <c r="E354" s="24"/>
    </row>
    <row r="355" spans="1:5" ht="14.25" customHeight="1">
      <c r="A355" s="24"/>
      <c r="B355" s="24"/>
      <c r="C355" s="24"/>
      <c r="D355" s="24"/>
      <c r="E355" s="24"/>
    </row>
    <row r="356" spans="1:5" ht="14.25" customHeight="1">
      <c r="A356" s="24"/>
      <c r="B356" s="24"/>
      <c r="C356" s="24"/>
      <c r="D356" s="24"/>
      <c r="E356" s="24"/>
    </row>
    <row r="357" spans="1:5" ht="14.25" customHeight="1">
      <c r="A357" s="24"/>
      <c r="B357" s="24"/>
      <c r="C357" s="24"/>
      <c r="D357" s="24"/>
      <c r="E357" s="24"/>
    </row>
    <row r="358" spans="1:5" ht="14.25" customHeight="1">
      <c r="A358" s="24"/>
      <c r="B358" s="24"/>
      <c r="C358" s="24"/>
      <c r="D358" s="24"/>
      <c r="E358" s="24"/>
    </row>
    <row r="359" spans="1:5" ht="14.25" customHeight="1">
      <c r="A359" s="24"/>
      <c r="B359" s="24"/>
      <c r="C359" s="24"/>
      <c r="D359" s="24"/>
      <c r="E359" s="24"/>
    </row>
    <row r="360" spans="1:5" ht="14.25" customHeight="1">
      <c r="A360" s="24"/>
      <c r="B360" s="24"/>
      <c r="C360" s="24"/>
      <c r="D360" s="24"/>
      <c r="E360" s="24"/>
    </row>
    <row r="361" spans="1:5" ht="14.25" customHeight="1">
      <c r="A361" s="24"/>
      <c r="B361" s="24"/>
      <c r="C361" s="24"/>
      <c r="D361" s="24"/>
      <c r="E361" s="24"/>
    </row>
    <row r="362" spans="1:5" ht="14.25" customHeight="1">
      <c r="A362" s="24"/>
      <c r="B362" s="24"/>
      <c r="C362" s="24"/>
      <c r="D362" s="24"/>
      <c r="E362" s="24"/>
    </row>
    <row r="363" spans="1:5" ht="14.25" customHeight="1">
      <c r="A363" s="24"/>
      <c r="B363" s="24"/>
      <c r="C363" s="24"/>
      <c r="D363" s="24"/>
      <c r="E363" s="24"/>
    </row>
    <row r="364" spans="1:5" ht="14.25" customHeight="1">
      <c r="A364" s="24"/>
      <c r="B364" s="24"/>
      <c r="C364" s="24"/>
      <c r="D364" s="24"/>
      <c r="E364" s="24"/>
    </row>
    <row r="365" spans="1:5" ht="14.25" customHeight="1">
      <c r="A365" s="24"/>
      <c r="B365" s="24"/>
      <c r="C365" s="24"/>
      <c r="D365" s="24"/>
      <c r="E365" s="24"/>
    </row>
    <row r="366" spans="1:5" ht="14.25" customHeight="1">
      <c r="A366" s="24"/>
      <c r="B366" s="24"/>
      <c r="C366" s="24"/>
      <c r="D366" s="24"/>
      <c r="E366" s="24"/>
    </row>
    <row r="367" spans="1:5" ht="14.25" customHeight="1">
      <c r="A367" s="24"/>
      <c r="B367" s="24"/>
      <c r="C367" s="24"/>
      <c r="D367" s="24"/>
      <c r="E367" s="24"/>
    </row>
    <row r="368" spans="1:5" ht="14.25" customHeight="1">
      <c r="A368" s="24"/>
      <c r="B368" s="24"/>
      <c r="C368" s="24"/>
      <c r="D368" s="24"/>
      <c r="E368" s="24"/>
    </row>
    <row r="369" spans="1:5" ht="14.25" customHeight="1">
      <c r="A369" s="24"/>
      <c r="B369" s="24"/>
      <c r="C369" s="24"/>
      <c r="D369" s="24"/>
      <c r="E369" s="24"/>
    </row>
    <row r="370" spans="1:5" ht="14.25" customHeight="1">
      <c r="A370" s="24"/>
      <c r="B370" s="24"/>
      <c r="C370" s="24"/>
      <c r="D370" s="24"/>
      <c r="E370" s="24"/>
    </row>
    <row r="371" spans="1:5" ht="14.25" customHeight="1">
      <c r="A371" s="24"/>
      <c r="B371" s="24"/>
      <c r="C371" s="24"/>
      <c r="D371" s="24"/>
      <c r="E371" s="24"/>
    </row>
    <row r="372" spans="1:5" ht="14.25" customHeight="1">
      <c r="A372" s="24"/>
      <c r="B372" s="24"/>
      <c r="C372" s="24"/>
      <c r="D372" s="24"/>
      <c r="E372" s="24"/>
    </row>
    <row r="373" spans="1:5" ht="14.25" customHeight="1">
      <c r="A373" s="24"/>
      <c r="B373" s="24"/>
      <c r="C373" s="24"/>
      <c r="D373" s="24"/>
      <c r="E373" s="24"/>
    </row>
    <row r="374" spans="1:5" ht="14.25" customHeight="1">
      <c r="A374" s="24"/>
      <c r="B374" s="24"/>
      <c r="C374" s="24"/>
      <c r="D374" s="24"/>
      <c r="E374" s="24"/>
    </row>
    <row r="375" spans="1:5" ht="14.25" customHeight="1">
      <c r="A375" s="24"/>
      <c r="B375" s="24"/>
      <c r="C375" s="24"/>
      <c r="D375" s="24"/>
      <c r="E375" s="24"/>
    </row>
    <row r="376" spans="1:5" ht="14.25" customHeight="1">
      <c r="A376" s="24"/>
      <c r="B376" s="24"/>
      <c r="C376" s="24"/>
      <c r="D376" s="24"/>
      <c r="E376" s="24"/>
    </row>
    <row r="377" spans="1:5" ht="14.25" customHeight="1">
      <c r="A377" s="24"/>
      <c r="B377" s="24"/>
      <c r="C377" s="24"/>
      <c r="D377" s="24"/>
      <c r="E377" s="24"/>
    </row>
    <row r="378" spans="1:5" ht="14.25" customHeight="1">
      <c r="A378" s="24"/>
      <c r="B378" s="24"/>
      <c r="C378" s="24"/>
      <c r="D378" s="24"/>
      <c r="E378" s="24"/>
    </row>
    <row r="379" spans="1:5" ht="14.25" customHeight="1">
      <c r="A379" s="24"/>
      <c r="B379" s="24"/>
      <c r="C379" s="24"/>
      <c r="D379" s="24"/>
      <c r="E379" s="24"/>
    </row>
    <row r="380" spans="1:5" ht="14.25" customHeight="1">
      <c r="A380" s="24"/>
      <c r="B380" s="24"/>
      <c r="C380" s="24"/>
      <c r="D380" s="24"/>
      <c r="E380" s="24"/>
    </row>
    <row r="381" spans="1:5" ht="14.25" customHeight="1">
      <c r="A381" s="24"/>
      <c r="B381" s="24"/>
      <c r="C381" s="24"/>
      <c r="D381" s="24"/>
      <c r="E381" s="24"/>
    </row>
    <row r="382" spans="1:5" ht="14.25" customHeight="1">
      <c r="A382" s="24"/>
      <c r="B382" s="24"/>
      <c r="C382" s="24"/>
      <c r="D382" s="24"/>
      <c r="E382" s="24"/>
    </row>
    <row r="383" spans="1:5" ht="14.25" customHeight="1">
      <c r="A383" s="24"/>
      <c r="B383" s="24"/>
      <c r="C383" s="24"/>
      <c r="D383" s="24"/>
      <c r="E383" s="24"/>
    </row>
    <row r="384" spans="1:5" ht="14.25" customHeight="1">
      <c r="A384" s="24"/>
      <c r="B384" s="24"/>
      <c r="C384" s="24"/>
      <c r="D384" s="24"/>
      <c r="E384" s="24"/>
    </row>
    <row r="385" spans="1:5" ht="14.25" customHeight="1">
      <c r="A385" s="24"/>
      <c r="B385" s="24"/>
      <c r="C385" s="24"/>
      <c r="D385" s="24"/>
      <c r="E385" s="24"/>
    </row>
    <row r="386" spans="1:5" ht="14.25" customHeight="1">
      <c r="A386" s="24"/>
      <c r="B386" s="24"/>
      <c r="C386" s="24"/>
      <c r="D386" s="24"/>
      <c r="E386" s="24"/>
    </row>
    <row r="387" spans="1:5" ht="14.25" customHeight="1">
      <c r="A387" s="24"/>
      <c r="B387" s="24"/>
      <c r="C387" s="24"/>
      <c r="D387" s="24"/>
      <c r="E387" s="24"/>
    </row>
    <row r="388" spans="1:5" ht="14.25" customHeight="1">
      <c r="A388" s="24"/>
      <c r="B388" s="24"/>
      <c r="C388" s="24"/>
      <c r="D388" s="24"/>
      <c r="E388" s="24"/>
    </row>
    <row r="389" spans="1:5" ht="14.25" customHeight="1">
      <c r="A389" s="24"/>
      <c r="B389" s="24"/>
      <c r="C389" s="24"/>
      <c r="D389" s="24"/>
      <c r="E389" s="24"/>
    </row>
    <row r="390" spans="1:5" ht="14.25" customHeight="1">
      <c r="A390" s="24"/>
      <c r="B390" s="24"/>
      <c r="C390" s="24"/>
      <c r="D390" s="24"/>
      <c r="E390" s="24"/>
    </row>
    <row r="391" spans="1:5" ht="14.25" customHeight="1">
      <c r="A391" s="24"/>
      <c r="B391" s="24"/>
      <c r="C391" s="24"/>
      <c r="D391" s="24"/>
      <c r="E391" s="24"/>
    </row>
    <row r="392" spans="1:5" ht="14.25" customHeight="1">
      <c r="A392" s="24"/>
      <c r="B392" s="24"/>
      <c r="C392" s="24"/>
      <c r="D392" s="24"/>
      <c r="E392" s="24"/>
    </row>
    <row r="393" spans="1:5" ht="14.25" customHeight="1">
      <c r="A393" s="24"/>
      <c r="B393" s="24"/>
      <c r="C393" s="24"/>
      <c r="D393" s="24"/>
      <c r="E393" s="24"/>
    </row>
    <row r="394" spans="1:5" ht="14.25" customHeight="1">
      <c r="A394" s="24"/>
      <c r="B394" s="24"/>
      <c r="C394" s="24"/>
      <c r="D394" s="24"/>
      <c r="E394" s="24"/>
    </row>
    <row r="395" spans="1:5" ht="14.25" customHeight="1">
      <c r="A395" s="24"/>
      <c r="B395" s="24"/>
      <c r="C395" s="24"/>
      <c r="D395" s="24"/>
      <c r="E395" s="24"/>
    </row>
    <row r="396" spans="1:5" ht="14.25" customHeight="1">
      <c r="A396" s="24"/>
      <c r="B396" s="24"/>
      <c r="C396" s="24"/>
      <c r="D396" s="24"/>
      <c r="E396" s="24"/>
    </row>
    <row r="397" spans="1:5" ht="14.25" customHeight="1">
      <c r="A397" s="24"/>
      <c r="B397" s="24"/>
      <c r="C397" s="24"/>
      <c r="D397" s="24"/>
      <c r="E397" s="24"/>
    </row>
    <row r="398" spans="1:5" ht="14.25" customHeight="1">
      <c r="A398" s="24"/>
      <c r="B398" s="24"/>
      <c r="C398" s="24"/>
      <c r="D398" s="24"/>
      <c r="E398" s="24"/>
    </row>
    <row r="399" spans="1:5" ht="14.25" customHeight="1">
      <c r="A399" s="24"/>
      <c r="B399" s="24"/>
      <c r="C399" s="24"/>
      <c r="D399" s="24"/>
      <c r="E399" s="24"/>
    </row>
    <row r="400" spans="1:5" ht="14.25" customHeight="1">
      <c r="A400" s="24"/>
      <c r="B400" s="24"/>
      <c r="C400" s="24"/>
      <c r="D400" s="24"/>
      <c r="E400" s="24"/>
    </row>
    <row r="401" spans="1:5" ht="14.25" customHeight="1">
      <c r="A401" s="24"/>
      <c r="B401" s="24"/>
      <c r="C401" s="24"/>
      <c r="D401" s="24"/>
      <c r="E401" s="24"/>
    </row>
    <row r="402" spans="1:5" ht="14.25" customHeight="1">
      <c r="A402" s="24"/>
      <c r="B402" s="24"/>
      <c r="C402" s="24"/>
      <c r="D402" s="24"/>
      <c r="E402" s="24"/>
    </row>
    <row r="403" spans="1:5" ht="14.25" customHeight="1">
      <c r="A403" s="24"/>
      <c r="B403" s="24"/>
      <c r="C403" s="24"/>
      <c r="D403" s="24"/>
      <c r="E403" s="24"/>
    </row>
    <row r="404" spans="1:5" ht="14.25" customHeight="1">
      <c r="A404" s="24"/>
      <c r="B404" s="24"/>
      <c r="C404" s="24"/>
      <c r="D404" s="24"/>
      <c r="E404" s="24"/>
    </row>
    <row r="405" spans="1:5" ht="14.25" customHeight="1">
      <c r="A405" s="24"/>
      <c r="B405" s="24"/>
      <c r="C405" s="24"/>
      <c r="D405" s="24"/>
      <c r="E405" s="24"/>
    </row>
    <row r="406" spans="1:5" ht="14.25" customHeight="1">
      <c r="A406" s="24"/>
      <c r="B406" s="24"/>
      <c r="C406" s="24"/>
      <c r="D406" s="24"/>
      <c r="E406" s="24"/>
    </row>
    <row r="407" spans="1:5" ht="14.25" customHeight="1">
      <c r="A407" s="24"/>
      <c r="B407" s="24"/>
      <c r="C407" s="24"/>
      <c r="D407" s="24"/>
      <c r="E407" s="24"/>
    </row>
    <row r="408" spans="1:5" ht="14.25" customHeight="1">
      <c r="A408" s="24"/>
      <c r="B408" s="24"/>
      <c r="C408" s="24"/>
      <c r="D408" s="24"/>
      <c r="E408" s="24"/>
    </row>
    <row r="409" spans="1:5" ht="14.25" customHeight="1">
      <c r="A409" s="24"/>
      <c r="B409" s="24"/>
      <c r="C409" s="24"/>
      <c r="D409" s="24"/>
      <c r="E409" s="24"/>
    </row>
    <row r="410" spans="1:5" ht="14.25" customHeight="1">
      <c r="A410" s="24"/>
      <c r="B410" s="24"/>
      <c r="C410" s="24"/>
      <c r="D410" s="24"/>
      <c r="E410" s="24"/>
    </row>
    <row r="411" spans="1:5" ht="14.25" customHeight="1">
      <c r="A411" s="24"/>
      <c r="B411" s="24"/>
      <c r="C411" s="24"/>
      <c r="D411" s="24"/>
      <c r="E411" s="24"/>
    </row>
    <row r="412" spans="1:5" ht="14.25" customHeight="1">
      <c r="A412" s="24"/>
      <c r="B412" s="24"/>
      <c r="C412" s="24"/>
      <c r="D412" s="24"/>
      <c r="E412" s="24"/>
    </row>
    <row r="413" spans="1:5" ht="14.25" customHeight="1">
      <c r="A413" s="24"/>
      <c r="B413" s="24"/>
      <c r="C413" s="24"/>
      <c r="D413" s="24"/>
      <c r="E413" s="24"/>
    </row>
    <row r="414" spans="1:5" ht="14.25" customHeight="1">
      <c r="A414" s="24"/>
      <c r="B414" s="24"/>
      <c r="C414" s="24"/>
      <c r="D414" s="24"/>
      <c r="E414" s="24"/>
    </row>
    <row r="415" spans="1:5" ht="14.25" customHeight="1">
      <c r="A415" s="24"/>
      <c r="B415" s="24"/>
      <c r="C415" s="24"/>
      <c r="D415" s="24"/>
      <c r="E415" s="24"/>
    </row>
    <row r="416" spans="1:5" ht="14.25" customHeight="1">
      <c r="A416" s="24"/>
      <c r="B416" s="24"/>
      <c r="C416" s="24"/>
      <c r="D416" s="24"/>
      <c r="E416" s="24"/>
    </row>
    <row r="417" spans="1:5" ht="14.25" customHeight="1">
      <c r="A417" s="24"/>
      <c r="B417" s="24"/>
      <c r="C417" s="24"/>
      <c r="D417" s="24"/>
      <c r="E417" s="24"/>
    </row>
    <row r="418" spans="1:5" ht="14.25" customHeight="1">
      <c r="A418" s="24"/>
      <c r="B418" s="24"/>
      <c r="C418" s="24"/>
      <c r="D418" s="24"/>
      <c r="E418" s="24"/>
    </row>
    <row r="419" spans="1:5" ht="14.25" customHeight="1">
      <c r="A419" s="24"/>
      <c r="B419" s="24"/>
      <c r="C419" s="24"/>
      <c r="D419" s="24"/>
      <c r="E419" s="24"/>
    </row>
    <row r="420" spans="1:5" ht="14.25" customHeight="1">
      <c r="A420" s="24"/>
      <c r="B420" s="24"/>
      <c r="C420" s="24"/>
      <c r="D420" s="24"/>
      <c r="E420" s="24"/>
    </row>
    <row r="421" spans="1:5" ht="14.25" customHeight="1">
      <c r="A421" s="24"/>
      <c r="B421" s="24"/>
      <c r="C421" s="24"/>
      <c r="D421" s="24"/>
      <c r="E421" s="24"/>
    </row>
    <row r="422" spans="1:5" ht="14.25" customHeight="1">
      <c r="A422" s="24"/>
      <c r="B422" s="24"/>
      <c r="C422" s="24"/>
      <c r="D422" s="24"/>
      <c r="E422" s="24"/>
    </row>
    <row r="423" spans="1:5" ht="14.25" customHeight="1">
      <c r="A423" s="24"/>
      <c r="B423" s="24"/>
      <c r="C423" s="24"/>
      <c r="D423" s="24"/>
      <c r="E423" s="24"/>
    </row>
    <row r="424" spans="1:5" ht="14.25" customHeight="1">
      <c r="A424" s="24"/>
      <c r="B424" s="24"/>
      <c r="C424" s="24"/>
      <c r="D424" s="24"/>
      <c r="E424" s="24"/>
    </row>
    <row r="425" spans="1:5" ht="14.25" customHeight="1">
      <c r="A425" s="24"/>
      <c r="B425" s="24"/>
      <c r="C425" s="24"/>
      <c r="D425" s="24"/>
      <c r="E425" s="24"/>
    </row>
    <row r="426" spans="1:5" ht="14.25" customHeight="1">
      <c r="A426" s="24"/>
      <c r="B426" s="24"/>
      <c r="C426" s="24"/>
      <c r="D426" s="24"/>
      <c r="E426" s="24"/>
    </row>
    <row r="427" spans="1:5" ht="14.25" customHeight="1">
      <c r="A427" s="24"/>
      <c r="B427" s="24"/>
      <c r="C427" s="24"/>
      <c r="D427" s="24"/>
      <c r="E427" s="24"/>
    </row>
    <row r="428" spans="1:5" ht="14.25" customHeight="1">
      <c r="A428" s="24"/>
      <c r="B428" s="24"/>
      <c r="C428" s="24"/>
      <c r="D428" s="24"/>
      <c r="E428" s="24"/>
    </row>
    <row r="429" spans="1:5" ht="14.25" customHeight="1">
      <c r="A429" s="24"/>
      <c r="B429" s="24"/>
      <c r="C429" s="24"/>
      <c r="D429" s="24"/>
      <c r="E429" s="24"/>
    </row>
    <row r="430" spans="1:5" ht="14.25" customHeight="1">
      <c r="A430" s="24"/>
      <c r="B430" s="24"/>
      <c r="C430" s="24"/>
      <c r="D430" s="24"/>
      <c r="E430" s="24"/>
    </row>
    <row r="431" spans="1:5" ht="14.25" customHeight="1">
      <c r="A431" s="24"/>
      <c r="B431" s="24"/>
      <c r="C431" s="24"/>
      <c r="D431" s="24"/>
      <c r="E431" s="24"/>
    </row>
    <row r="432" spans="1:5" ht="14.25" customHeight="1">
      <c r="A432" s="24"/>
      <c r="B432" s="24"/>
      <c r="C432" s="24"/>
      <c r="D432" s="24"/>
      <c r="E432" s="24"/>
    </row>
    <row r="433" spans="1:5" ht="14.25" customHeight="1">
      <c r="A433" s="24"/>
      <c r="B433" s="24"/>
      <c r="C433" s="24"/>
      <c r="D433" s="24"/>
      <c r="E433" s="24"/>
    </row>
    <row r="434" spans="1:5" ht="14.25" customHeight="1">
      <c r="A434" s="24"/>
      <c r="B434" s="24"/>
      <c r="C434" s="24"/>
      <c r="D434" s="24"/>
      <c r="E434" s="24"/>
    </row>
    <row r="435" spans="1:5" ht="14.25" customHeight="1">
      <c r="A435" s="24"/>
      <c r="B435" s="24"/>
      <c r="C435" s="24"/>
      <c r="D435" s="24"/>
      <c r="E435" s="24"/>
    </row>
    <row r="436" spans="1:5" ht="14.25" customHeight="1">
      <c r="A436" s="24"/>
      <c r="B436" s="24"/>
      <c r="C436" s="24"/>
      <c r="D436" s="24"/>
      <c r="E436" s="24"/>
    </row>
    <row r="437" spans="1:5" ht="14.25" customHeight="1">
      <c r="A437" s="24"/>
      <c r="B437" s="24"/>
      <c r="C437" s="24"/>
      <c r="D437" s="24"/>
      <c r="E437" s="24"/>
    </row>
    <row r="438" spans="1:5" ht="14.25" customHeight="1">
      <c r="A438" s="24"/>
      <c r="B438" s="24"/>
      <c r="C438" s="24"/>
      <c r="D438" s="24"/>
      <c r="E438" s="24"/>
    </row>
    <row r="439" spans="1:5" ht="14.25" customHeight="1">
      <c r="A439" s="24"/>
      <c r="B439" s="24"/>
      <c r="C439" s="24"/>
      <c r="D439" s="24"/>
      <c r="E439" s="24"/>
    </row>
    <row r="440" spans="1:5" ht="14.25" customHeight="1">
      <c r="A440" s="24"/>
      <c r="B440" s="24"/>
      <c r="C440" s="24"/>
      <c r="D440" s="24"/>
      <c r="E440" s="24"/>
    </row>
    <row r="441" spans="1:5" ht="14.25" customHeight="1">
      <c r="A441" s="24"/>
      <c r="B441" s="24"/>
      <c r="C441" s="24"/>
      <c r="D441" s="24"/>
      <c r="E441" s="24"/>
    </row>
    <row r="442" spans="1:5" ht="14.25" customHeight="1">
      <c r="A442" s="24"/>
      <c r="B442" s="24"/>
      <c r="C442" s="24"/>
      <c r="D442" s="24"/>
      <c r="E442" s="24"/>
    </row>
    <row r="443" spans="1:5" ht="14.25" customHeight="1">
      <c r="A443" s="24"/>
      <c r="B443" s="24"/>
      <c r="C443" s="24"/>
      <c r="D443" s="24"/>
      <c r="E443" s="24"/>
    </row>
    <row r="444" spans="1:5" ht="14.25" customHeight="1">
      <c r="A444" s="24"/>
      <c r="B444" s="24"/>
      <c r="C444" s="24"/>
      <c r="D444" s="24"/>
      <c r="E444" s="24"/>
    </row>
    <row r="445" spans="1:5" ht="14.25" customHeight="1">
      <c r="A445" s="24"/>
      <c r="B445" s="24"/>
      <c r="C445" s="24"/>
      <c r="D445" s="24"/>
      <c r="E445" s="24"/>
    </row>
    <row r="446" spans="1:5" ht="14.25" customHeight="1">
      <c r="A446" s="24"/>
      <c r="B446" s="24"/>
      <c r="C446" s="24"/>
      <c r="D446" s="24"/>
      <c r="E446" s="24"/>
    </row>
    <row r="447" spans="1:5" ht="14.25" customHeight="1">
      <c r="A447" s="24"/>
      <c r="B447" s="24"/>
      <c r="C447" s="24"/>
      <c r="D447" s="24"/>
      <c r="E447" s="24"/>
    </row>
    <row r="448" spans="1:5" ht="14.25" customHeight="1">
      <c r="A448" s="24"/>
      <c r="B448" s="24"/>
      <c r="C448" s="24"/>
      <c r="D448" s="24"/>
      <c r="E448" s="24"/>
    </row>
    <row r="449" spans="1:5" ht="14.25" customHeight="1">
      <c r="A449" s="24"/>
      <c r="B449" s="24"/>
      <c r="C449" s="24"/>
      <c r="D449" s="24"/>
      <c r="E449" s="24"/>
    </row>
    <row r="450" spans="1:5" ht="14.25" customHeight="1">
      <c r="A450" s="24"/>
      <c r="B450" s="24"/>
      <c r="C450" s="24"/>
      <c r="D450" s="24"/>
      <c r="E450" s="24"/>
    </row>
    <row r="451" spans="1:5" ht="14.25" customHeight="1">
      <c r="A451" s="24"/>
      <c r="B451" s="24"/>
      <c r="C451" s="24"/>
      <c r="D451" s="24"/>
      <c r="E451" s="24"/>
    </row>
    <row r="452" spans="1:5" ht="14.25" customHeight="1">
      <c r="A452" s="24"/>
      <c r="B452" s="24"/>
      <c r="C452" s="24"/>
      <c r="D452" s="24"/>
      <c r="E452" s="24"/>
    </row>
    <row r="453" spans="1:5" ht="14.25" customHeight="1">
      <c r="A453" s="24"/>
      <c r="B453" s="24"/>
      <c r="C453" s="24"/>
      <c r="D453" s="24"/>
      <c r="E453" s="24"/>
    </row>
    <row r="454" spans="1:5" ht="14.25" customHeight="1">
      <c r="A454" s="24"/>
      <c r="B454" s="24"/>
      <c r="C454" s="24"/>
      <c r="D454" s="24"/>
      <c r="E454" s="24"/>
    </row>
    <row r="455" spans="1:5" ht="14.25" customHeight="1">
      <c r="A455" s="24"/>
      <c r="B455" s="24"/>
      <c r="C455" s="24"/>
      <c r="D455" s="24"/>
      <c r="E455" s="24"/>
    </row>
    <row r="456" spans="1:5" ht="14.25" customHeight="1">
      <c r="A456" s="24"/>
      <c r="B456" s="24"/>
      <c r="C456" s="24"/>
      <c r="D456" s="24"/>
      <c r="E456" s="24"/>
    </row>
    <row r="457" spans="1:5" ht="14.25" customHeight="1">
      <c r="A457" s="24"/>
      <c r="B457" s="24"/>
      <c r="C457" s="24"/>
      <c r="D457" s="24"/>
      <c r="E457" s="24"/>
    </row>
    <row r="458" spans="1:5" ht="14.25" customHeight="1">
      <c r="A458" s="24"/>
      <c r="B458" s="24"/>
      <c r="C458" s="24"/>
      <c r="D458" s="24"/>
      <c r="E458" s="24"/>
    </row>
    <row r="459" spans="1:5" ht="14.25" customHeight="1">
      <c r="A459" s="24"/>
      <c r="B459" s="24"/>
      <c r="C459" s="24"/>
      <c r="D459" s="24"/>
      <c r="E459" s="24"/>
    </row>
    <row r="460" spans="1:5" ht="14.25" customHeight="1">
      <c r="A460" s="24"/>
      <c r="B460" s="24"/>
      <c r="C460" s="24"/>
      <c r="D460" s="24"/>
      <c r="E460" s="24"/>
    </row>
    <row r="461" spans="1:5" ht="14.25" customHeight="1">
      <c r="A461" s="24"/>
      <c r="B461" s="24"/>
      <c r="C461" s="24"/>
      <c r="D461" s="24"/>
      <c r="E461" s="24"/>
    </row>
    <row r="462" spans="1:5" ht="14.25" customHeight="1">
      <c r="A462" s="24"/>
      <c r="B462" s="24"/>
      <c r="C462" s="24"/>
      <c r="D462" s="24"/>
      <c r="E462" s="24"/>
    </row>
    <row r="463" spans="1:5" ht="14.25" customHeight="1">
      <c r="A463" s="24"/>
      <c r="B463" s="24"/>
      <c r="C463" s="24"/>
      <c r="D463" s="24"/>
      <c r="E463" s="24"/>
    </row>
    <row r="464" spans="1:5" ht="14.25" customHeight="1">
      <c r="A464" s="24"/>
      <c r="B464" s="24"/>
      <c r="C464" s="24"/>
      <c r="D464" s="24"/>
      <c r="E464" s="24"/>
    </row>
    <row r="465" spans="1:5" ht="14.25" customHeight="1">
      <c r="A465" s="24"/>
      <c r="B465" s="24"/>
      <c r="C465" s="24"/>
      <c r="D465" s="24"/>
      <c r="E465" s="24"/>
    </row>
    <row r="466" spans="1:5" ht="14.25" customHeight="1">
      <c r="A466" s="24"/>
      <c r="B466" s="24"/>
      <c r="C466" s="24"/>
      <c r="D466" s="24"/>
      <c r="E466" s="24"/>
    </row>
    <row r="467" spans="1:5" ht="14.25" customHeight="1">
      <c r="A467" s="24"/>
      <c r="B467" s="24"/>
      <c r="C467" s="24"/>
      <c r="D467" s="24"/>
      <c r="E467" s="24"/>
    </row>
    <row r="468" spans="1:5" ht="14.25" customHeight="1">
      <c r="A468" s="24"/>
      <c r="B468" s="24"/>
      <c r="C468" s="24"/>
      <c r="D468" s="24"/>
      <c r="E468" s="24"/>
    </row>
    <row r="469" spans="1:5" ht="14.25" customHeight="1">
      <c r="A469" s="24"/>
      <c r="B469" s="24"/>
      <c r="C469" s="24"/>
      <c r="D469" s="24"/>
      <c r="E469" s="24"/>
    </row>
    <row r="470" spans="1:5" ht="14.25" customHeight="1">
      <c r="A470" s="24"/>
      <c r="B470" s="24"/>
      <c r="C470" s="24"/>
      <c r="D470" s="24"/>
      <c r="E470" s="24"/>
    </row>
    <row r="471" spans="1:5" ht="14.25" customHeight="1">
      <c r="A471" s="24"/>
      <c r="B471" s="24"/>
      <c r="C471" s="24"/>
      <c r="D471" s="24"/>
      <c r="E471" s="24"/>
    </row>
    <row r="472" spans="1:5" ht="14.25" customHeight="1">
      <c r="A472" s="24"/>
      <c r="B472" s="24"/>
      <c r="C472" s="24"/>
      <c r="D472" s="24"/>
      <c r="E472" s="24"/>
    </row>
    <row r="473" spans="1:5" ht="14.25" customHeight="1">
      <c r="A473" s="24"/>
      <c r="B473" s="24"/>
      <c r="C473" s="24"/>
      <c r="D473" s="24"/>
      <c r="E473" s="24"/>
    </row>
    <row r="474" spans="1:5" ht="14.25" customHeight="1">
      <c r="A474" s="24"/>
      <c r="B474" s="24"/>
      <c r="C474" s="24"/>
      <c r="D474" s="24"/>
      <c r="E474" s="24"/>
    </row>
    <row r="475" spans="1:5" ht="14.25" customHeight="1">
      <c r="A475" s="24"/>
      <c r="B475" s="24"/>
      <c r="C475" s="24"/>
      <c r="D475" s="24"/>
      <c r="E475" s="24"/>
    </row>
    <row r="476" spans="1:5" ht="14.25" customHeight="1">
      <c r="A476" s="24"/>
      <c r="B476" s="24"/>
      <c r="C476" s="24"/>
      <c r="D476" s="24"/>
      <c r="E476" s="24"/>
    </row>
    <row r="477" spans="1:5" ht="14.25" customHeight="1">
      <c r="A477" s="24"/>
      <c r="B477" s="24"/>
      <c r="C477" s="24"/>
      <c r="D477" s="24"/>
      <c r="E477" s="24"/>
    </row>
    <row r="478" spans="1:5" ht="14.25" customHeight="1">
      <c r="A478" s="24"/>
      <c r="B478" s="24"/>
      <c r="C478" s="24"/>
      <c r="D478" s="24"/>
      <c r="E478" s="24"/>
    </row>
    <row r="479" spans="1:5" ht="14.25" customHeight="1">
      <c r="A479" s="24"/>
      <c r="B479" s="24"/>
      <c r="C479" s="24"/>
      <c r="D479" s="24"/>
      <c r="E479" s="24"/>
    </row>
    <row r="480" spans="1:5" ht="14.25" customHeight="1">
      <c r="A480" s="24"/>
      <c r="B480" s="24"/>
      <c r="C480" s="24"/>
      <c r="D480" s="24"/>
      <c r="E480" s="24"/>
    </row>
    <row r="481" spans="1:5" ht="14.25" customHeight="1">
      <c r="A481" s="24"/>
      <c r="B481" s="24"/>
      <c r="C481" s="24"/>
      <c r="D481" s="24"/>
      <c r="E481" s="24"/>
    </row>
    <row r="482" spans="1:5" ht="14.25" customHeight="1">
      <c r="A482" s="24"/>
      <c r="B482" s="24"/>
      <c r="C482" s="24"/>
      <c r="D482" s="24"/>
      <c r="E482" s="24"/>
    </row>
    <row r="483" spans="1:5" ht="14.25" customHeight="1">
      <c r="A483" s="24"/>
      <c r="B483" s="24"/>
      <c r="C483" s="24"/>
      <c r="D483" s="24"/>
      <c r="E483" s="24"/>
    </row>
    <row r="484" spans="1:5" ht="14.25" customHeight="1">
      <c r="A484" s="24"/>
      <c r="B484" s="24"/>
      <c r="C484" s="24"/>
      <c r="D484" s="24"/>
      <c r="E484" s="24"/>
    </row>
    <row r="485" spans="1:5" ht="14.25" customHeight="1">
      <c r="A485" s="24"/>
      <c r="B485" s="24"/>
      <c r="C485" s="24"/>
      <c r="D485" s="24"/>
      <c r="E485" s="24"/>
    </row>
    <row r="486" spans="1:5" ht="14.25" customHeight="1">
      <c r="A486" s="24"/>
      <c r="B486" s="24"/>
      <c r="C486" s="24"/>
      <c r="D486" s="24"/>
      <c r="E486" s="24"/>
    </row>
    <row r="487" spans="1:5" ht="14.25" customHeight="1">
      <c r="A487" s="24"/>
      <c r="B487" s="24"/>
      <c r="C487" s="24"/>
      <c r="D487" s="24"/>
      <c r="E487" s="24"/>
    </row>
    <row r="488" spans="1:5" ht="14.25" customHeight="1">
      <c r="A488" s="24"/>
      <c r="B488" s="24"/>
      <c r="C488" s="24"/>
      <c r="D488" s="24"/>
      <c r="E488" s="24"/>
    </row>
    <row r="489" spans="1:5" ht="14.25" customHeight="1">
      <c r="A489" s="24"/>
      <c r="B489" s="24"/>
      <c r="C489" s="24"/>
      <c r="D489" s="24"/>
      <c r="E489" s="24"/>
    </row>
    <row r="490" spans="1:5" ht="14.25" customHeight="1">
      <c r="A490" s="24"/>
      <c r="B490" s="24"/>
      <c r="C490" s="24"/>
      <c r="D490" s="24"/>
      <c r="E490" s="24"/>
    </row>
    <row r="491" spans="1:5" ht="14.25" customHeight="1">
      <c r="A491" s="24"/>
      <c r="B491" s="24"/>
      <c r="C491" s="24"/>
      <c r="D491" s="24"/>
      <c r="E491" s="24"/>
    </row>
    <row r="492" spans="1:5" ht="14.25" customHeight="1">
      <c r="A492" s="24"/>
      <c r="B492" s="24"/>
      <c r="C492" s="24"/>
      <c r="D492" s="24"/>
      <c r="E492" s="24"/>
    </row>
    <row r="493" spans="1:5" ht="14.25" customHeight="1">
      <c r="A493" s="24"/>
      <c r="B493" s="24"/>
      <c r="C493" s="24"/>
      <c r="D493" s="24"/>
      <c r="E493" s="24"/>
    </row>
    <row r="494" spans="1:5" ht="14.25" customHeight="1">
      <c r="A494" s="24"/>
      <c r="B494" s="24"/>
      <c r="C494" s="24"/>
      <c r="D494" s="24"/>
      <c r="E494" s="24"/>
    </row>
    <row r="495" spans="1:5" ht="14.25" customHeight="1">
      <c r="A495" s="24"/>
      <c r="B495" s="24"/>
      <c r="C495" s="24"/>
      <c r="D495" s="24"/>
      <c r="E495" s="24"/>
    </row>
    <row r="496" spans="1:5" ht="14.25" customHeight="1">
      <c r="A496" s="24"/>
      <c r="B496" s="24"/>
      <c r="C496" s="24"/>
      <c r="D496" s="24"/>
      <c r="E496" s="24"/>
    </row>
    <row r="497" spans="1:5" ht="14.25" customHeight="1">
      <c r="A497" s="24"/>
      <c r="B497" s="24"/>
      <c r="C497" s="24"/>
      <c r="D497" s="24"/>
      <c r="E497" s="24"/>
    </row>
    <row r="498" spans="1:5" ht="14.25" customHeight="1">
      <c r="A498" s="24"/>
      <c r="B498" s="24"/>
      <c r="C498" s="24"/>
      <c r="D498" s="24"/>
      <c r="E498" s="24"/>
    </row>
    <row r="499" spans="1:5" ht="14.25" customHeight="1">
      <c r="A499" s="24"/>
      <c r="B499" s="24"/>
      <c r="C499" s="24"/>
      <c r="D499" s="24"/>
      <c r="E499" s="24"/>
    </row>
    <row r="500" spans="1:5" ht="14.25" customHeight="1">
      <c r="A500" s="24"/>
      <c r="B500" s="24"/>
      <c r="C500" s="24"/>
      <c r="D500" s="24"/>
      <c r="E500" s="24"/>
    </row>
    <row r="501" spans="1:5" ht="14.25" customHeight="1">
      <c r="A501" s="24"/>
      <c r="B501" s="24"/>
      <c r="C501" s="24"/>
      <c r="D501" s="24"/>
      <c r="E501" s="24"/>
    </row>
    <row r="502" spans="1:5" ht="14.25" customHeight="1">
      <c r="A502" s="24"/>
      <c r="B502" s="24"/>
      <c r="C502" s="24"/>
      <c r="D502" s="24"/>
      <c r="E502" s="24"/>
    </row>
    <row r="503" spans="1:5" ht="14.25" customHeight="1">
      <c r="A503" s="24"/>
      <c r="B503" s="24"/>
      <c r="C503" s="24"/>
      <c r="D503" s="24"/>
      <c r="E503" s="24"/>
    </row>
    <row r="504" spans="1:5" ht="14.25" customHeight="1">
      <c r="A504" s="24"/>
      <c r="B504" s="24"/>
      <c r="C504" s="24"/>
      <c r="D504" s="24"/>
      <c r="E504" s="24"/>
    </row>
    <row r="505" spans="1:5" ht="14.25" customHeight="1">
      <c r="A505" s="24"/>
      <c r="B505" s="24"/>
      <c r="C505" s="24"/>
      <c r="D505" s="24"/>
      <c r="E505" s="24"/>
    </row>
    <row r="506" spans="1:5" ht="14.25" customHeight="1">
      <c r="A506" s="24"/>
      <c r="B506" s="24"/>
      <c r="C506" s="24"/>
      <c r="D506" s="24"/>
      <c r="E506" s="24"/>
    </row>
    <row r="507" spans="1:5" ht="14.25" customHeight="1">
      <c r="A507" s="24"/>
      <c r="B507" s="24"/>
      <c r="C507" s="24"/>
      <c r="D507" s="24"/>
      <c r="E507" s="24"/>
    </row>
    <row r="508" spans="1:5" ht="14.25" customHeight="1">
      <c r="A508" s="24"/>
      <c r="B508" s="24"/>
      <c r="C508" s="24"/>
      <c r="D508" s="24"/>
      <c r="E508" s="24"/>
    </row>
    <row r="509" spans="1:5" ht="14.25" customHeight="1">
      <c r="A509" s="24"/>
      <c r="B509" s="24"/>
      <c r="C509" s="24"/>
      <c r="D509" s="24"/>
      <c r="E509" s="24"/>
    </row>
    <row r="510" spans="1:5" ht="14.25" customHeight="1">
      <c r="A510" s="24"/>
      <c r="B510" s="24"/>
      <c r="C510" s="24"/>
      <c r="D510" s="24"/>
      <c r="E510" s="24"/>
    </row>
    <row r="511" spans="1:5" ht="14.25" customHeight="1">
      <c r="A511" s="24"/>
      <c r="B511" s="24"/>
      <c r="C511" s="24"/>
      <c r="D511" s="24"/>
      <c r="E511" s="24"/>
    </row>
    <row r="512" spans="1:5" ht="14.25" customHeight="1">
      <c r="A512" s="24"/>
      <c r="B512" s="24"/>
      <c r="C512" s="24"/>
      <c r="D512" s="24"/>
      <c r="E512" s="24"/>
    </row>
    <row r="513" spans="1:5" ht="14.25" customHeight="1">
      <c r="A513" s="24"/>
      <c r="B513" s="24"/>
      <c r="C513" s="24"/>
      <c r="D513" s="24"/>
      <c r="E513" s="24"/>
    </row>
    <row r="514" spans="1:5" ht="14.25" customHeight="1">
      <c r="A514" s="24"/>
      <c r="B514" s="24"/>
      <c r="C514" s="24"/>
      <c r="D514" s="24"/>
      <c r="E514" s="24"/>
    </row>
    <row r="515" spans="1:5" ht="14.25" customHeight="1">
      <c r="A515" s="24"/>
      <c r="B515" s="24"/>
      <c r="C515" s="24"/>
      <c r="D515" s="24"/>
      <c r="E515" s="24"/>
    </row>
    <row r="516" spans="1:5" ht="14.25" customHeight="1">
      <c r="A516" s="24"/>
      <c r="B516" s="24"/>
      <c r="C516" s="24"/>
      <c r="D516" s="24"/>
      <c r="E516" s="24"/>
    </row>
    <row r="517" spans="1:5" ht="14.25" customHeight="1">
      <c r="A517" s="24"/>
      <c r="B517" s="24"/>
      <c r="C517" s="24"/>
      <c r="D517" s="24"/>
      <c r="E517" s="24"/>
    </row>
    <row r="518" spans="1:5" ht="14.25" customHeight="1">
      <c r="A518" s="24"/>
      <c r="B518" s="24"/>
      <c r="C518" s="24"/>
      <c r="D518" s="24"/>
      <c r="E518" s="24"/>
    </row>
    <row r="519" spans="1:5" ht="14.25" customHeight="1">
      <c r="A519" s="24"/>
      <c r="B519" s="24"/>
      <c r="C519" s="24"/>
      <c r="D519" s="24"/>
      <c r="E519" s="24"/>
    </row>
    <row r="520" spans="1:5" ht="14.25" customHeight="1">
      <c r="A520" s="24"/>
      <c r="B520" s="24"/>
      <c r="C520" s="24"/>
      <c r="D520" s="24"/>
      <c r="E520" s="24"/>
    </row>
    <row r="521" spans="1:5" ht="14.25" customHeight="1">
      <c r="A521" s="24"/>
      <c r="B521" s="24"/>
      <c r="C521" s="24"/>
      <c r="D521" s="24"/>
      <c r="E521" s="24"/>
    </row>
    <row r="522" spans="1:5" ht="14.25" customHeight="1">
      <c r="A522" s="24"/>
      <c r="B522" s="24"/>
      <c r="C522" s="24"/>
      <c r="D522" s="24"/>
      <c r="E522" s="24"/>
    </row>
    <row r="523" spans="1:5" ht="14.25" customHeight="1">
      <c r="A523" s="24"/>
      <c r="B523" s="24"/>
      <c r="C523" s="24"/>
      <c r="D523" s="24"/>
      <c r="E523" s="24"/>
    </row>
    <row r="524" spans="1:5" ht="14.25" customHeight="1">
      <c r="A524" s="24"/>
      <c r="B524" s="24"/>
      <c r="C524" s="24"/>
      <c r="D524" s="24"/>
      <c r="E524" s="24"/>
    </row>
    <row r="525" spans="1:5" ht="14.25" customHeight="1">
      <c r="A525" s="24"/>
      <c r="B525" s="24"/>
      <c r="C525" s="24"/>
      <c r="D525" s="24"/>
      <c r="E525" s="24"/>
    </row>
    <row r="526" spans="1:5" ht="14.25" customHeight="1">
      <c r="A526" s="24"/>
      <c r="B526" s="24"/>
      <c r="C526" s="24"/>
      <c r="D526" s="24"/>
      <c r="E526" s="24"/>
    </row>
    <row r="527" spans="1:5" ht="14.25" customHeight="1">
      <c r="A527" s="24"/>
      <c r="B527" s="24"/>
      <c r="C527" s="24"/>
      <c r="D527" s="24"/>
      <c r="E527" s="24"/>
    </row>
    <row r="528" spans="1:5" ht="14.25" customHeight="1">
      <c r="A528" s="24"/>
      <c r="B528" s="24"/>
      <c r="C528" s="24"/>
      <c r="D528" s="24"/>
      <c r="E528" s="24"/>
    </row>
    <row r="529" spans="1:5" ht="14.25" customHeight="1">
      <c r="A529" s="24"/>
      <c r="B529" s="24"/>
      <c r="C529" s="24"/>
      <c r="D529" s="24"/>
      <c r="E529" s="24"/>
    </row>
    <row r="530" spans="1:5" ht="14.25" customHeight="1">
      <c r="A530" s="24"/>
      <c r="B530" s="24"/>
      <c r="C530" s="24"/>
      <c r="D530" s="24"/>
      <c r="E530" s="24"/>
    </row>
    <row r="531" spans="1:5" ht="14.25" customHeight="1">
      <c r="A531" s="24"/>
      <c r="B531" s="24"/>
      <c r="C531" s="24"/>
      <c r="D531" s="24"/>
      <c r="E531" s="24"/>
    </row>
    <row r="532" spans="1:5" ht="14.25" customHeight="1">
      <c r="A532" s="24"/>
      <c r="B532" s="24"/>
      <c r="C532" s="24"/>
      <c r="D532" s="24"/>
      <c r="E532" s="24"/>
    </row>
    <row r="533" spans="1:5" ht="14.25" customHeight="1">
      <c r="A533" s="24"/>
      <c r="B533" s="24"/>
      <c r="C533" s="24"/>
      <c r="D533" s="24"/>
      <c r="E533" s="24"/>
    </row>
    <row r="534" spans="1:5" ht="14.25" customHeight="1">
      <c r="A534" s="24"/>
      <c r="B534" s="24"/>
      <c r="C534" s="24"/>
      <c r="D534" s="24"/>
      <c r="E534" s="24"/>
    </row>
    <row r="535" spans="1:5" ht="14.25" customHeight="1">
      <c r="A535" s="24"/>
      <c r="B535" s="24"/>
      <c r="C535" s="24"/>
      <c r="D535" s="24"/>
      <c r="E535" s="24"/>
    </row>
    <row r="536" spans="1:5" ht="14.25" customHeight="1">
      <c r="A536" s="24"/>
      <c r="B536" s="24"/>
      <c r="C536" s="24"/>
      <c r="D536" s="24"/>
      <c r="E536" s="24"/>
    </row>
    <row r="537" spans="1:5" ht="14.25" customHeight="1">
      <c r="A537" s="24"/>
      <c r="B537" s="24"/>
      <c r="C537" s="24"/>
      <c r="D537" s="24"/>
      <c r="E537" s="24"/>
    </row>
    <row r="538" spans="1:5" ht="14.25" customHeight="1">
      <c r="A538" s="24"/>
      <c r="B538" s="24"/>
      <c r="C538" s="24"/>
      <c r="D538" s="24"/>
      <c r="E538" s="24"/>
    </row>
    <row r="539" spans="1:5" ht="14.25" customHeight="1">
      <c r="A539" s="24"/>
      <c r="B539" s="24"/>
      <c r="C539" s="24"/>
      <c r="D539" s="24"/>
      <c r="E539" s="24"/>
    </row>
    <row r="540" spans="1:5" ht="14.25" customHeight="1">
      <c r="A540" s="24"/>
      <c r="B540" s="24"/>
      <c r="C540" s="24"/>
      <c r="D540" s="24"/>
      <c r="E540" s="24"/>
    </row>
    <row r="541" spans="1:5" ht="14.25" customHeight="1">
      <c r="A541" s="24"/>
      <c r="B541" s="24"/>
      <c r="C541" s="24"/>
      <c r="D541" s="24"/>
      <c r="E541" s="24"/>
    </row>
    <row r="542" spans="1:5" ht="14.25" customHeight="1">
      <c r="A542" s="24"/>
      <c r="B542" s="24"/>
      <c r="C542" s="24"/>
      <c r="D542" s="24"/>
      <c r="E542" s="24"/>
    </row>
    <row r="543" spans="1:5" ht="14.25" customHeight="1">
      <c r="A543" s="24"/>
      <c r="B543" s="24"/>
      <c r="C543" s="24"/>
      <c r="D543" s="24"/>
      <c r="E543" s="24"/>
    </row>
    <row r="544" spans="1:5" ht="14.25" customHeight="1">
      <c r="A544" s="24"/>
      <c r="B544" s="24"/>
      <c r="C544" s="24"/>
      <c r="D544" s="24"/>
      <c r="E544" s="24"/>
    </row>
    <row r="545" spans="1:5" ht="14.25" customHeight="1">
      <c r="A545" s="24"/>
      <c r="B545" s="24"/>
      <c r="C545" s="24"/>
      <c r="D545" s="24"/>
      <c r="E545" s="24"/>
    </row>
    <row r="546" spans="1:5" ht="14.25" customHeight="1">
      <c r="A546" s="24"/>
      <c r="B546" s="24"/>
      <c r="C546" s="24"/>
      <c r="D546" s="24"/>
      <c r="E546" s="24"/>
    </row>
    <row r="547" spans="1:5" ht="14.25" customHeight="1">
      <c r="A547" s="24"/>
      <c r="B547" s="24"/>
      <c r="C547" s="24"/>
      <c r="D547" s="24"/>
      <c r="E547" s="24"/>
    </row>
    <row r="548" spans="1:5" ht="14.25" customHeight="1">
      <c r="A548" s="24"/>
      <c r="B548" s="24"/>
      <c r="C548" s="24"/>
      <c r="D548" s="24"/>
      <c r="E548" s="24"/>
    </row>
    <row r="549" spans="1:5" ht="14.25" customHeight="1">
      <c r="A549" s="24"/>
      <c r="B549" s="24"/>
      <c r="C549" s="24"/>
      <c r="D549" s="24"/>
      <c r="E549" s="24"/>
    </row>
    <row r="550" spans="1:5" ht="14.25" customHeight="1">
      <c r="A550" s="24"/>
      <c r="B550" s="24"/>
      <c r="C550" s="24"/>
      <c r="D550" s="24"/>
      <c r="E550" s="24"/>
    </row>
    <row r="551" spans="1:5" ht="14.25" customHeight="1">
      <c r="A551" s="24"/>
      <c r="B551" s="24"/>
      <c r="C551" s="24"/>
      <c r="D551" s="24"/>
      <c r="E551" s="24"/>
    </row>
    <row r="552" spans="1:5" ht="14.25" customHeight="1">
      <c r="A552" s="24"/>
      <c r="B552" s="24"/>
      <c r="C552" s="24"/>
      <c r="D552" s="24"/>
      <c r="E552" s="24"/>
    </row>
    <row r="553" spans="1:5" ht="14.25" customHeight="1">
      <c r="A553" s="24"/>
      <c r="B553" s="24"/>
      <c r="C553" s="24"/>
      <c r="D553" s="24"/>
      <c r="E553" s="24"/>
    </row>
    <row r="554" spans="1:5" ht="14.25" customHeight="1">
      <c r="A554" s="24"/>
      <c r="B554" s="24"/>
      <c r="C554" s="24"/>
      <c r="D554" s="24"/>
      <c r="E554" s="24"/>
    </row>
    <row r="555" spans="1:5" ht="14.25" customHeight="1">
      <c r="A555" s="24"/>
      <c r="B555" s="24"/>
      <c r="C555" s="24"/>
      <c r="D555" s="24"/>
      <c r="E555" s="24"/>
    </row>
    <row r="556" spans="1:5" ht="14.25" customHeight="1">
      <c r="A556" s="24"/>
      <c r="B556" s="24"/>
      <c r="C556" s="24"/>
      <c r="D556" s="24"/>
      <c r="E556" s="24"/>
    </row>
    <row r="557" spans="1:5" ht="14.25" customHeight="1">
      <c r="A557" s="24"/>
      <c r="B557" s="24"/>
      <c r="C557" s="24"/>
      <c r="D557" s="24"/>
      <c r="E557" s="24"/>
    </row>
    <row r="558" spans="1:5" ht="14.25" customHeight="1">
      <c r="A558" s="24"/>
      <c r="B558" s="24"/>
      <c r="C558" s="24"/>
      <c r="D558" s="24"/>
      <c r="E558" s="24"/>
    </row>
    <row r="559" spans="1:5" ht="14.25" customHeight="1">
      <c r="A559" s="24"/>
      <c r="B559" s="24"/>
      <c r="C559" s="24"/>
      <c r="D559" s="24"/>
      <c r="E559" s="24"/>
    </row>
    <row r="560" spans="1:5" ht="14.25" customHeight="1">
      <c r="A560" s="24"/>
      <c r="B560" s="24"/>
      <c r="C560" s="24"/>
      <c r="D560" s="24"/>
      <c r="E560" s="24"/>
    </row>
    <row r="561" spans="1:5" ht="14.25" customHeight="1">
      <c r="A561" s="24"/>
      <c r="B561" s="24"/>
      <c r="C561" s="24"/>
      <c r="D561" s="24"/>
      <c r="E561" s="24"/>
    </row>
    <row r="562" spans="1:5" ht="14.25" customHeight="1">
      <c r="A562" s="24"/>
      <c r="B562" s="24"/>
      <c r="C562" s="24"/>
      <c r="D562" s="24"/>
      <c r="E562" s="24"/>
    </row>
    <row r="563" spans="1:5" ht="14.25" customHeight="1">
      <c r="A563" s="24"/>
      <c r="B563" s="24"/>
      <c r="C563" s="24"/>
      <c r="D563" s="24"/>
      <c r="E563" s="24"/>
    </row>
    <row r="564" spans="1:5" ht="14.25" customHeight="1">
      <c r="A564" s="24"/>
      <c r="B564" s="24"/>
      <c r="C564" s="24"/>
      <c r="D564" s="24"/>
      <c r="E564" s="24"/>
    </row>
    <row r="565" spans="1:5" ht="14.25" customHeight="1">
      <c r="A565" s="24"/>
      <c r="B565" s="24"/>
      <c r="C565" s="24"/>
      <c r="D565" s="24"/>
      <c r="E565" s="24"/>
    </row>
    <row r="566" spans="1:5" ht="14.25" customHeight="1">
      <c r="A566" s="24"/>
      <c r="B566" s="24"/>
      <c r="C566" s="24"/>
      <c r="D566" s="24"/>
      <c r="E566" s="24"/>
    </row>
    <row r="567" spans="1:5" ht="14.25" customHeight="1">
      <c r="A567" s="24"/>
      <c r="B567" s="24"/>
      <c r="C567" s="24"/>
      <c r="D567" s="24"/>
      <c r="E567" s="24"/>
    </row>
    <row r="568" spans="1:5" ht="14.25" customHeight="1">
      <c r="A568" s="24"/>
      <c r="B568" s="24"/>
      <c r="C568" s="24"/>
      <c r="D568" s="24"/>
      <c r="E568" s="24"/>
    </row>
    <row r="569" spans="1:5" ht="14.25" customHeight="1">
      <c r="A569" s="24"/>
      <c r="B569" s="24"/>
      <c r="C569" s="24"/>
      <c r="D569" s="24"/>
      <c r="E569" s="24"/>
    </row>
    <row r="570" spans="1:5" ht="14.25" customHeight="1">
      <c r="A570" s="24"/>
      <c r="B570" s="24"/>
      <c r="C570" s="24"/>
      <c r="D570" s="24"/>
      <c r="E570" s="24"/>
    </row>
    <row r="571" spans="1:5" ht="14.25" customHeight="1">
      <c r="A571" s="24"/>
      <c r="B571" s="24"/>
      <c r="C571" s="24"/>
      <c r="D571" s="24"/>
      <c r="E571" s="24"/>
    </row>
    <row r="572" spans="1:5" ht="14.25" customHeight="1">
      <c r="A572" s="24"/>
      <c r="B572" s="24"/>
      <c r="C572" s="24"/>
      <c r="D572" s="24"/>
      <c r="E572" s="24"/>
    </row>
    <row r="573" spans="1:5" ht="14.25" customHeight="1">
      <c r="A573" s="24"/>
      <c r="B573" s="24"/>
      <c r="C573" s="24"/>
      <c r="D573" s="24"/>
      <c r="E573" s="24"/>
    </row>
    <row r="574" spans="1:5" ht="14.25" customHeight="1">
      <c r="A574" s="24"/>
      <c r="B574" s="24"/>
      <c r="C574" s="24"/>
      <c r="D574" s="24"/>
      <c r="E574" s="24"/>
    </row>
    <row r="575" spans="1:5" ht="14.25" customHeight="1">
      <c r="A575" s="24"/>
      <c r="B575" s="24"/>
      <c r="C575" s="24"/>
      <c r="D575" s="24"/>
      <c r="E575" s="24"/>
    </row>
    <row r="576" spans="1:5" ht="14.25" customHeight="1">
      <c r="A576" s="24"/>
      <c r="B576" s="24"/>
      <c r="C576" s="24"/>
      <c r="D576" s="24"/>
      <c r="E576" s="24"/>
    </row>
    <row r="577" spans="1:5" ht="14.25" customHeight="1">
      <c r="A577" s="24"/>
      <c r="B577" s="24"/>
      <c r="C577" s="24"/>
      <c r="D577" s="24"/>
      <c r="E577" s="24"/>
    </row>
    <row r="578" spans="1:5" ht="14.25" customHeight="1">
      <c r="A578" s="24"/>
      <c r="B578" s="24"/>
      <c r="C578" s="24"/>
      <c r="D578" s="24"/>
      <c r="E578" s="24"/>
    </row>
    <row r="579" spans="1:5" ht="14.25" customHeight="1">
      <c r="A579" s="24"/>
      <c r="B579" s="24"/>
      <c r="C579" s="24"/>
      <c r="D579" s="24"/>
      <c r="E579" s="24"/>
    </row>
    <row r="580" spans="1:5" ht="14.25" customHeight="1">
      <c r="A580" s="24"/>
      <c r="B580" s="24"/>
      <c r="C580" s="24"/>
      <c r="D580" s="24"/>
      <c r="E580" s="24"/>
    </row>
    <row r="581" spans="1:5" ht="14.25" customHeight="1">
      <c r="A581" s="24"/>
      <c r="B581" s="24"/>
      <c r="C581" s="24"/>
      <c r="D581" s="24"/>
      <c r="E581" s="24"/>
    </row>
    <row r="582" spans="1:5" ht="14.25" customHeight="1">
      <c r="A582" s="24"/>
      <c r="B582" s="24"/>
      <c r="C582" s="24"/>
      <c r="D582" s="24"/>
      <c r="E582" s="24"/>
    </row>
    <row r="583" spans="1:5" ht="14.25" customHeight="1">
      <c r="A583" s="24"/>
      <c r="B583" s="24"/>
      <c r="C583" s="24"/>
      <c r="D583" s="24"/>
      <c r="E583" s="24"/>
    </row>
    <row r="584" spans="1:5" ht="14.25" customHeight="1">
      <c r="A584" s="24"/>
      <c r="B584" s="24"/>
      <c r="C584" s="24"/>
      <c r="D584" s="24"/>
      <c r="E584" s="24"/>
    </row>
    <row r="585" spans="1:5" ht="14.25" customHeight="1">
      <c r="A585" s="24"/>
      <c r="B585" s="24"/>
      <c r="C585" s="24"/>
      <c r="D585" s="24"/>
      <c r="E585" s="24"/>
    </row>
    <row r="586" spans="1:5" ht="14.25" customHeight="1">
      <c r="A586" s="24"/>
      <c r="B586" s="24"/>
      <c r="C586" s="24"/>
      <c r="D586" s="24"/>
      <c r="E586" s="24"/>
    </row>
    <row r="587" spans="1:5" ht="14.25" customHeight="1">
      <c r="A587" s="24"/>
      <c r="B587" s="24"/>
      <c r="C587" s="24"/>
      <c r="D587" s="24"/>
      <c r="E587" s="24"/>
    </row>
    <row r="588" spans="1:5" ht="14.25" customHeight="1">
      <c r="A588" s="24"/>
      <c r="B588" s="24"/>
      <c r="C588" s="24"/>
      <c r="D588" s="24"/>
      <c r="E588" s="24"/>
    </row>
    <row r="589" spans="1:5" ht="14.25" customHeight="1">
      <c r="A589" s="24"/>
      <c r="B589" s="24"/>
      <c r="C589" s="24"/>
      <c r="D589" s="24"/>
      <c r="E589" s="24"/>
    </row>
    <row r="590" spans="1:5" ht="14.25" customHeight="1">
      <c r="A590" s="24"/>
      <c r="B590" s="24"/>
      <c r="C590" s="24"/>
      <c r="D590" s="24"/>
      <c r="E590" s="24"/>
    </row>
    <row r="591" spans="1:5" ht="14.25" customHeight="1">
      <c r="A591" s="24"/>
      <c r="B591" s="24"/>
      <c r="C591" s="24"/>
      <c r="D591" s="24"/>
      <c r="E591" s="24"/>
    </row>
    <row r="592" spans="1:5" ht="14.25" customHeight="1">
      <c r="A592" s="24"/>
      <c r="B592" s="24"/>
      <c r="C592" s="24"/>
      <c r="D592" s="24"/>
      <c r="E592" s="24"/>
    </row>
    <row r="593" spans="1:5" ht="14.25" customHeight="1">
      <c r="A593" s="24"/>
      <c r="B593" s="24"/>
      <c r="C593" s="24"/>
      <c r="D593" s="24"/>
      <c r="E593" s="24"/>
    </row>
    <row r="594" spans="1:5" ht="14.25" customHeight="1">
      <c r="A594" s="24"/>
      <c r="B594" s="24"/>
      <c r="C594" s="24"/>
      <c r="D594" s="24"/>
      <c r="E594" s="24"/>
    </row>
    <row r="595" spans="1:5" ht="14.25" customHeight="1">
      <c r="A595" s="24"/>
      <c r="B595" s="24"/>
      <c r="C595" s="24"/>
      <c r="D595" s="24"/>
      <c r="E595" s="24"/>
    </row>
    <row r="596" spans="1:5" ht="14.25" customHeight="1">
      <c r="A596" s="24"/>
      <c r="B596" s="24"/>
      <c r="C596" s="24"/>
      <c r="D596" s="24"/>
      <c r="E596" s="24"/>
    </row>
    <row r="597" spans="1:5" ht="14.25" customHeight="1">
      <c r="A597" s="24"/>
      <c r="B597" s="24"/>
      <c r="C597" s="24"/>
      <c r="D597" s="24"/>
      <c r="E597" s="24"/>
    </row>
    <row r="598" spans="1:5" ht="14.25" customHeight="1">
      <c r="A598" s="24"/>
      <c r="B598" s="24"/>
      <c r="C598" s="24"/>
      <c r="D598" s="24"/>
      <c r="E598" s="24"/>
    </row>
    <row r="599" spans="1:5" ht="14.25" customHeight="1">
      <c r="A599" s="24"/>
      <c r="B599" s="24"/>
      <c r="C599" s="24"/>
      <c r="D599" s="24"/>
      <c r="E599" s="24"/>
    </row>
    <row r="600" spans="1:5" ht="14.25" customHeight="1">
      <c r="A600" s="24"/>
      <c r="B600" s="24"/>
      <c r="C600" s="24"/>
      <c r="D600" s="24"/>
      <c r="E600" s="24"/>
    </row>
    <row r="601" spans="1:5" ht="14.25" customHeight="1">
      <c r="A601" s="24"/>
      <c r="B601" s="24"/>
      <c r="C601" s="24"/>
      <c r="D601" s="24"/>
      <c r="E601" s="24"/>
    </row>
    <row r="602" spans="1:5" ht="14.25" customHeight="1">
      <c r="A602" s="24"/>
      <c r="B602" s="24"/>
      <c r="C602" s="24"/>
      <c r="D602" s="24"/>
      <c r="E602" s="24"/>
    </row>
    <row r="603" spans="1:5" ht="14.25" customHeight="1">
      <c r="A603" s="24"/>
      <c r="B603" s="24"/>
      <c r="C603" s="24"/>
      <c r="D603" s="24"/>
      <c r="E603" s="24"/>
    </row>
    <row r="604" spans="1:5" ht="14.25" customHeight="1">
      <c r="A604" s="24"/>
      <c r="B604" s="24"/>
      <c r="C604" s="24"/>
      <c r="D604" s="24"/>
      <c r="E604" s="24"/>
    </row>
    <row r="605" spans="1:5" ht="14.25" customHeight="1">
      <c r="A605" s="24"/>
      <c r="B605" s="24"/>
      <c r="C605" s="24"/>
      <c r="D605" s="24"/>
      <c r="E605" s="24"/>
    </row>
    <row r="606" spans="1:5" ht="14.25" customHeight="1">
      <c r="A606" s="24"/>
      <c r="B606" s="24"/>
      <c r="C606" s="24"/>
      <c r="D606" s="24"/>
      <c r="E606" s="24"/>
    </row>
    <row r="607" spans="1:5" ht="14.25" customHeight="1">
      <c r="A607" s="24"/>
      <c r="B607" s="24"/>
      <c r="C607" s="24"/>
      <c r="D607" s="24"/>
      <c r="E607" s="24"/>
    </row>
    <row r="608" spans="1:5" ht="14.25" customHeight="1">
      <c r="A608" s="24"/>
      <c r="B608" s="24"/>
      <c r="C608" s="24"/>
      <c r="D608" s="24"/>
      <c r="E608" s="24"/>
    </row>
    <row r="609" spans="1:5" ht="14.25" customHeight="1">
      <c r="A609" s="24"/>
      <c r="B609" s="24"/>
      <c r="C609" s="24"/>
      <c r="D609" s="24"/>
      <c r="E609" s="24"/>
    </row>
    <row r="610" spans="1:5" ht="14.25" customHeight="1">
      <c r="A610" s="24"/>
      <c r="B610" s="24"/>
      <c r="C610" s="24"/>
      <c r="D610" s="24"/>
      <c r="E610" s="24"/>
    </row>
    <row r="611" spans="1:5" ht="14.25" customHeight="1">
      <c r="A611" s="24"/>
      <c r="B611" s="24"/>
      <c r="C611" s="24"/>
      <c r="D611" s="24"/>
      <c r="E611" s="24"/>
    </row>
    <row r="612" spans="1:5" ht="14.25" customHeight="1">
      <c r="A612" s="24"/>
      <c r="B612" s="24"/>
      <c r="C612" s="24"/>
      <c r="D612" s="24"/>
      <c r="E612" s="24"/>
    </row>
    <row r="613" spans="1:5" ht="14.25" customHeight="1">
      <c r="A613" s="24"/>
      <c r="B613" s="24"/>
      <c r="C613" s="24"/>
      <c r="D613" s="24"/>
      <c r="E613" s="24"/>
    </row>
    <row r="614" spans="1:5" ht="14.25" customHeight="1">
      <c r="A614" s="24"/>
      <c r="B614" s="24"/>
      <c r="C614" s="24"/>
      <c r="D614" s="24"/>
      <c r="E614" s="24"/>
    </row>
    <row r="615" spans="1:5" ht="14.25" customHeight="1">
      <c r="A615" s="24"/>
      <c r="B615" s="24"/>
      <c r="C615" s="24"/>
      <c r="D615" s="24"/>
      <c r="E615" s="24"/>
    </row>
    <row r="616" spans="1:5" ht="14.25" customHeight="1">
      <c r="A616" s="24"/>
      <c r="B616" s="24"/>
      <c r="C616" s="24"/>
      <c r="D616" s="24"/>
      <c r="E616" s="24"/>
    </row>
    <row r="617" spans="1:5" ht="14.25" customHeight="1">
      <c r="A617" s="24"/>
      <c r="B617" s="24"/>
      <c r="C617" s="24"/>
      <c r="D617" s="24"/>
      <c r="E617" s="24"/>
    </row>
    <row r="618" spans="1:5" ht="14.25" customHeight="1">
      <c r="A618" s="24"/>
      <c r="B618" s="24"/>
      <c r="C618" s="24"/>
      <c r="D618" s="24"/>
      <c r="E618" s="24"/>
    </row>
    <row r="619" spans="1:5" ht="14.25" customHeight="1">
      <c r="A619" s="24"/>
      <c r="B619" s="24"/>
      <c r="C619" s="24"/>
      <c r="D619" s="24"/>
      <c r="E619" s="24"/>
    </row>
    <row r="620" spans="1:5" ht="14.25" customHeight="1">
      <c r="A620" s="24"/>
      <c r="B620" s="24"/>
      <c r="C620" s="24"/>
      <c r="D620" s="24"/>
      <c r="E620" s="24"/>
    </row>
    <row r="621" spans="1:5" ht="14.25" customHeight="1">
      <c r="A621" s="24"/>
      <c r="B621" s="24"/>
      <c r="C621" s="24"/>
      <c r="D621" s="24"/>
      <c r="E621" s="24"/>
    </row>
    <row r="622" spans="1:5" ht="14.25" customHeight="1">
      <c r="A622" s="24"/>
      <c r="B622" s="24"/>
      <c r="C622" s="24"/>
      <c r="D622" s="24"/>
      <c r="E622" s="24"/>
    </row>
    <row r="623" spans="1:5" ht="14.25" customHeight="1">
      <c r="A623" s="24"/>
      <c r="B623" s="24"/>
      <c r="C623" s="24"/>
      <c r="D623" s="24"/>
      <c r="E623" s="24"/>
    </row>
    <row r="624" spans="1:5" ht="14.25" customHeight="1">
      <c r="A624" s="24"/>
      <c r="B624" s="24"/>
      <c r="C624" s="24"/>
      <c r="D624" s="24"/>
      <c r="E624" s="24"/>
    </row>
    <row r="625" spans="1:5" ht="14.25" customHeight="1">
      <c r="A625" s="24"/>
      <c r="B625" s="24"/>
      <c r="C625" s="24"/>
      <c r="D625" s="24"/>
      <c r="E625" s="24"/>
    </row>
    <row r="626" spans="1:5" ht="14.25" customHeight="1">
      <c r="A626" s="24"/>
      <c r="B626" s="24"/>
      <c r="C626" s="24"/>
      <c r="D626" s="24"/>
      <c r="E626" s="24"/>
    </row>
    <row r="627" spans="1:5" ht="14.25" customHeight="1">
      <c r="A627" s="24"/>
      <c r="B627" s="24"/>
      <c r="C627" s="24"/>
      <c r="D627" s="24"/>
      <c r="E627" s="24"/>
    </row>
    <row r="628" spans="1:5" ht="14.25" customHeight="1">
      <c r="A628" s="24"/>
      <c r="B628" s="24"/>
      <c r="C628" s="24"/>
      <c r="D628" s="24"/>
      <c r="E628" s="24"/>
    </row>
    <row r="629" spans="1:5" ht="14.25" customHeight="1">
      <c r="A629" s="24"/>
      <c r="B629" s="24"/>
      <c r="C629" s="24"/>
      <c r="D629" s="24"/>
      <c r="E629" s="24"/>
    </row>
    <row r="630" spans="1:5" ht="14.25" customHeight="1">
      <c r="A630" s="24"/>
      <c r="B630" s="24"/>
      <c r="C630" s="24"/>
      <c r="D630" s="24"/>
      <c r="E630" s="24"/>
    </row>
    <row r="631" spans="1:5" ht="14.25" customHeight="1">
      <c r="A631" s="24"/>
      <c r="B631" s="24"/>
      <c r="C631" s="24"/>
      <c r="D631" s="24"/>
      <c r="E631" s="24"/>
    </row>
    <row r="632" spans="1:5" ht="14.25" customHeight="1">
      <c r="A632" s="24"/>
      <c r="B632" s="24"/>
      <c r="C632" s="24"/>
      <c r="D632" s="24"/>
      <c r="E632" s="24"/>
    </row>
    <row r="633" spans="1:5" ht="14.25" customHeight="1">
      <c r="A633" s="24"/>
      <c r="B633" s="24"/>
      <c r="C633" s="24"/>
      <c r="D633" s="24"/>
      <c r="E633" s="24"/>
    </row>
    <row r="634" spans="1:5" ht="14.25" customHeight="1">
      <c r="A634" s="24"/>
      <c r="B634" s="24"/>
      <c r="C634" s="24"/>
      <c r="D634" s="24"/>
      <c r="E634" s="24"/>
    </row>
    <row r="635" spans="1:5" ht="14.25" customHeight="1">
      <c r="A635" s="24"/>
      <c r="B635" s="24"/>
      <c r="C635" s="24"/>
      <c r="D635" s="24"/>
      <c r="E635" s="24"/>
    </row>
    <row r="636" spans="1:5" ht="14.25" customHeight="1">
      <c r="A636" s="24"/>
      <c r="B636" s="24"/>
      <c r="C636" s="24"/>
      <c r="D636" s="24"/>
      <c r="E636" s="24"/>
    </row>
    <row r="637" spans="1:5" ht="14.25" customHeight="1">
      <c r="A637" s="24"/>
      <c r="B637" s="24"/>
      <c r="C637" s="24"/>
      <c r="D637" s="24"/>
      <c r="E637" s="24"/>
    </row>
    <row r="638" spans="1:5" ht="14.25" customHeight="1">
      <c r="A638" s="24"/>
      <c r="B638" s="24"/>
      <c r="C638" s="24"/>
      <c r="D638" s="24"/>
      <c r="E638" s="24"/>
    </row>
    <row r="639" spans="1:5" ht="14.25" customHeight="1">
      <c r="A639" s="24"/>
      <c r="B639" s="24"/>
      <c r="C639" s="24"/>
      <c r="D639" s="24"/>
      <c r="E639" s="24"/>
    </row>
    <row r="640" spans="1:5" ht="14.25" customHeight="1">
      <c r="A640" s="24"/>
      <c r="B640" s="24"/>
      <c r="C640" s="24"/>
      <c r="D640" s="24"/>
      <c r="E640" s="24"/>
    </row>
    <row r="641" spans="1:5" ht="14.25" customHeight="1">
      <c r="A641" s="24"/>
      <c r="B641" s="24"/>
      <c r="C641" s="24"/>
      <c r="D641" s="24"/>
      <c r="E641" s="24"/>
    </row>
    <row r="642" spans="1:5" ht="14.25" customHeight="1">
      <c r="A642" s="24"/>
      <c r="B642" s="24"/>
      <c r="C642" s="24"/>
      <c r="D642" s="24"/>
      <c r="E642" s="24"/>
    </row>
    <row r="643" spans="1:5" ht="14.25" customHeight="1">
      <c r="A643" s="24"/>
      <c r="B643" s="24"/>
      <c r="C643" s="24"/>
      <c r="D643" s="24"/>
      <c r="E643" s="24"/>
    </row>
    <row r="644" spans="1:5" ht="14.25" customHeight="1">
      <c r="A644" s="24"/>
      <c r="B644" s="24"/>
      <c r="C644" s="24"/>
      <c r="D644" s="24"/>
      <c r="E644" s="24"/>
    </row>
    <row r="645" spans="1:5" ht="14.25" customHeight="1">
      <c r="A645" s="24"/>
      <c r="B645" s="24"/>
      <c r="C645" s="24"/>
      <c r="D645" s="24"/>
      <c r="E645" s="24"/>
    </row>
    <row r="646" spans="1:5" ht="14.25" customHeight="1">
      <c r="A646" s="24"/>
      <c r="B646" s="24"/>
      <c r="C646" s="24"/>
      <c r="D646" s="24"/>
      <c r="E646" s="24"/>
    </row>
    <row r="647" spans="1:5" ht="14.25" customHeight="1">
      <c r="A647" s="24"/>
      <c r="B647" s="24"/>
      <c r="C647" s="24"/>
      <c r="D647" s="24"/>
      <c r="E647" s="24"/>
    </row>
    <row r="648" spans="1:5" ht="14.25" customHeight="1">
      <c r="A648" s="24"/>
      <c r="B648" s="24"/>
      <c r="C648" s="24"/>
      <c r="D648" s="24"/>
      <c r="E648" s="24"/>
    </row>
    <row r="649" spans="1:5" ht="14.25" customHeight="1">
      <c r="A649" s="24"/>
      <c r="B649" s="24"/>
      <c r="C649" s="24"/>
      <c r="D649" s="24"/>
      <c r="E649" s="24"/>
    </row>
    <row r="650" spans="1:5" ht="14.25" customHeight="1">
      <c r="A650" s="24"/>
      <c r="B650" s="24"/>
      <c r="C650" s="24"/>
      <c r="D650" s="24"/>
      <c r="E650" s="24"/>
    </row>
    <row r="651" spans="1:5" ht="14.25" customHeight="1">
      <c r="A651" s="24"/>
      <c r="B651" s="24"/>
      <c r="C651" s="24"/>
      <c r="D651" s="24"/>
      <c r="E651" s="24"/>
    </row>
    <row r="652" spans="1:5" ht="14.25" customHeight="1">
      <c r="A652" s="24"/>
      <c r="B652" s="24"/>
      <c r="C652" s="24"/>
      <c r="D652" s="24"/>
      <c r="E652" s="24"/>
    </row>
    <row r="653" spans="1:5" ht="14.25" customHeight="1">
      <c r="A653" s="24"/>
      <c r="B653" s="24"/>
      <c r="C653" s="24"/>
      <c r="D653" s="24"/>
      <c r="E653" s="24"/>
    </row>
    <row r="654" spans="1:5" ht="14.25" customHeight="1">
      <c r="A654" s="24"/>
      <c r="B654" s="24"/>
      <c r="C654" s="24"/>
      <c r="D654" s="24"/>
      <c r="E654" s="24"/>
    </row>
    <row r="655" spans="1:5" ht="14.25" customHeight="1">
      <c r="A655" s="24"/>
      <c r="B655" s="24"/>
      <c r="C655" s="24"/>
      <c r="D655" s="24"/>
      <c r="E655" s="24"/>
    </row>
    <row r="656" spans="1:5" ht="14.25" customHeight="1">
      <c r="A656" s="24"/>
      <c r="B656" s="24"/>
      <c r="C656" s="24"/>
      <c r="D656" s="24"/>
      <c r="E656" s="24"/>
    </row>
    <row r="657" spans="1:5" ht="14.25" customHeight="1">
      <c r="A657" s="24"/>
      <c r="B657" s="24"/>
      <c r="C657" s="24"/>
      <c r="D657" s="24"/>
      <c r="E657" s="24"/>
    </row>
    <row r="658" spans="1:5" ht="14.25" customHeight="1">
      <c r="A658" s="24"/>
      <c r="B658" s="24"/>
      <c r="C658" s="24"/>
      <c r="D658" s="24"/>
      <c r="E658" s="24"/>
    </row>
    <row r="659" spans="1:5" ht="14.25" customHeight="1">
      <c r="A659" s="24"/>
      <c r="B659" s="24"/>
      <c r="C659" s="24"/>
      <c r="D659" s="24"/>
      <c r="E659" s="24"/>
    </row>
    <row r="660" spans="1:5" ht="14.25" customHeight="1">
      <c r="A660" s="24"/>
      <c r="B660" s="24"/>
      <c r="C660" s="24"/>
      <c r="D660" s="24"/>
      <c r="E660" s="24"/>
    </row>
    <row r="661" spans="1:5" ht="14.25" customHeight="1">
      <c r="A661" s="24"/>
      <c r="B661" s="24"/>
      <c r="C661" s="24"/>
      <c r="D661" s="24"/>
      <c r="E661" s="24"/>
    </row>
    <row r="662" spans="1:5" ht="14.25" customHeight="1">
      <c r="A662" s="24"/>
      <c r="B662" s="24"/>
      <c r="C662" s="24"/>
      <c r="D662" s="24"/>
      <c r="E662" s="24"/>
    </row>
    <row r="663" spans="1:5" ht="14.25" customHeight="1">
      <c r="A663" s="24"/>
      <c r="B663" s="24"/>
      <c r="C663" s="24"/>
      <c r="D663" s="24"/>
      <c r="E663" s="24"/>
    </row>
    <row r="664" spans="1:5" ht="14.25" customHeight="1">
      <c r="A664" s="24"/>
      <c r="B664" s="24"/>
      <c r="C664" s="24"/>
      <c r="D664" s="24"/>
      <c r="E664" s="24"/>
    </row>
    <row r="665" spans="1:5" ht="14.25" customHeight="1">
      <c r="A665" s="24"/>
      <c r="B665" s="24"/>
      <c r="C665" s="24"/>
      <c r="D665" s="24"/>
      <c r="E665" s="24"/>
    </row>
    <row r="666" spans="1:5" ht="14.25" customHeight="1">
      <c r="A666" s="24"/>
      <c r="B666" s="24"/>
      <c r="C666" s="24"/>
      <c r="D666" s="24"/>
      <c r="E666" s="24"/>
    </row>
    <row r="667" spans="1:5" ht="14.25" customHeight="1">
      <c r="A667" s="24"/>
      <c r="B667" s="24"/>
      <c r="C667" s="24"/>
      <c r="D667" s="24"/>
      <c r="E667" s="24"/>
    </row>
    <row r="668" spans="1:5" ht="14.25" customHeight="1">
      <c r="A668" s="24"/>
      <c r="B668" s="24"/>
      <c r="C668" s="24"/>
      <c r="D668" s="24"/>
      <c r="E668" s="24"/>
    </row>
    <row r="669" spans="1:5" ht="14.25" customHeight="1">
      <c r="A669" s="24"/>
      <c r="B669" s="24"/>
      <c r="C669" s="24"/>
      <c r="D669" s="24"/>
      <c r="E669" s="24"/>
    </row>
    <row r="670" spans="1:5" ht="14.25" customHeight="1">
      <c r="A670" s="24"/>
      <c r="B670" s="24"/>
      <c r="C670" s="24"/>
      <c r="D670" s="24"/>
      <c r="E670" s="24"/>
    </row>
    <row r="671" spans="1:5" ht="14.25" customHeight="1">
      <c r="A671" s="24"/>
      <c r="B671" s="24"/>
      <c r="C671" s="24"/>
      <c r="D671" s="24"/>
      <c r="E671" s="24"/>
    </row>
    <row r="672" spans="1:5" ht="14.25" customHeight="1">
      <c r="A672" s="24"/>
      <c r="B672" s="24"/>
      <c r="C672" s="24"/>
      <c r="D672" s="24"/>
      <c r="E672" s="24"/>
    </row>
    <row r="673" spans="1:5" ht="14.25" customHeight="1">
      <c r="A673" s="24"/>
      <c r="B673" s="24"/>
      <c r="C673" s="24"/>
      <c r="D673" s="24"/>
      <c r="E673" s="24"/>
    </row>
    <row r="674" spans="1:5" ht="14.25" customHeight="1">
      <c r="A674" s="24"/>
      <c r="B674" s="24"/>
      <c r="C674" s="24"/>
      <c r="D674" s="24"/>
      <c r="E674" s="24"/>
    </row>
    <row r="675" spans="1:5" ht="14.25" customHeight="1">
      <c r="A675" s="24"/>
      <c r="B675" s="24"/>
      <c r="C675" s="24"/>
      <c r="D675" s="24"/>
      <c r="E675" s="24"/>
    </row>
    <row r="676" spans="1:5" ht="14.25" customHeight="1">
      <c r="A676" s="24"/>
      <c r="B676" s="24"/>
      <c r="C676" s="24"/>
      <c r="D676" s="24"/>
      <c r="E676" s="24"/>
    </row>
    <row r="677" spans="1:5" ht="14.25" customHeight="1">
      <c r="A677" s="24"/>
      <c r="B677" s="24"/>
      <c r="C677" s="24"/>
      <c r="D677" s="24"/>
      <c r="E677" s="24"/>
    </row>
    <row r="678" spans="1:5" ht="14.25" customHeight="1">
      <c r="A678" s="24"/>
      <c r="B678" s="24"/>
      <c r="C678" s="24"/>
      <c r="D678" s="24"/>
      <c r="E678" s="24"/>
    </row>
    <row r="679" spans="1:5" ht="14.25" customHeight="1">
      <c r="A679" s="24"/>
      <c r="B679" s="24"/>
      <c r="C679" s="24"/>
      <c r="D679" s="24"/>
      <c r="E679" s="24"/>
    </row>
    <row r="680" spans="1:5" ht="14.25" customHeight="1">
      <c r="A680" s="24"/>
      <c r="B680" s="24"/>
      <c r="C680" s="24"/>
      <c r="D680" s="24"/>
      <c r="E680" s="24"/>
    </row>
    <row r="681" spans="1:5" ht="14.25" customHeight="1">
      <c r="A681" s="24"/>
      <c r="B681" s="24"/>
      <c r="C681" s="24"/>
      <c r="D681" s="24"/>
      <c r="E681" s="24"/>
    </row>
    <row r="682" spans="1:5" ht="14.25" customHeight="1">
      <c r="A682" s="24"/>
      <c r="B682" s="24"/>
      <c r="C682" s="24"/>
      <c r="D682" s="24"/>
      <c r="E682" s="24"/>
    </row>
    <row r="683" spans="1:5" ht="14.25" customHeight="1">
      <c r="A683" s="24"/>
      <c r="B683" s="24"/>
      <c r="C683" s="24"/>
      <c r="D683" s="24"/>
      <c r="E683" s="24"/>
    </row>
    <row r="684" spans="1:5" ht="14.25" customHeight="1">
      <c r="A684" s="24"/>
      <c r="B684" s="24"/>
      <c r="C684" s="24"/>
      <c r="D684" s="24"/>
      <c r="E684" s="24"/>
    </row>
    <row r="685" spans="1:5" ht="14.25" customHeight="1">
      <c r="A685" s="24"/>
      <c r="B685" s="24"/>
      <c r="C685" s="24"/>
      <c r="D685" s="24"/>
      <c r="E685" s="24"/>
    </row>
    <row r="686" spans="1:5" ht="14.25" customHeight="1">
      <c r="A686" s="24"/>
      <c r="B686" s="24"/>
      <c r="C686" s="24"/>
      <c r="D686" s="24"/>
      <c r="E686" s="24"/>
    </row>
    <row r="687" spans="1:5" ht="14.25" customHeight="1">
      <c r="A687" s="24"/>
      <c r="B687" s="24"/>
      <c r="C687" s="24"/>
      <c r="D687" s="24"/>
      <c r="E687" s="24"/>
    </row>
    <row r="688" spans="1:5" ht="14.25" customHeight="1">
      <c r="A688" s="24"/>
      <c r="B688" s="24"/>
      <c r="C688" s="24"/>
      <c r="D688" s="24"/>
      <c r="E688" s="24"/>
    </row>
    <row r="689" spans="1:5" ht="14.25" customHeight="1">
      <c r="A689" s="24"/>
      <c r="B689" s="24"/>
      <c r="C689" s="24"/>
      <c r="D689" s="24"/>
      <c r="E689" s="24"/>
    </row>
    <row r="690" spans="1:5" ht="14.25" customHeight="1">
      <c r="A690" s="24"/>
      <c r="B690" s="24"/>
      <c r="C690" s="24"/>
      <c r="D690" s="24"/>
      <c r="E690" s="24"/>
    </row>
    <row r="691" spans="1:5" ht="14.25" customHeight="1">
      <c r="A691" s="24"/>
      <c r="B691" s="24"/>
      <c r="C691" s="24"/>
      <c r="D691" s="24"/>
      <c r="E691" s="24"/>
    </row>
    <row r="692" spans="1:5" ht="14.25" customHeight="1">
      <c r="A692" s="24"/>
      <c r="B692" s="24"/>
      <c r="C692" s="24"/>
      <c r="D692" s="24"/>
      <c r="E692" s="24"/>
    </row>
    <row r="693" spans="1:5" ht="14.25" customHeight="1">
      <c r="A693" s="24"/>
      <c r="B693" s="24"/>
      <c r="C693" s="24"/>
      <c r="D693" s="24"/>
      <c r="E693" s="24"/>
    </row>
    <row r="694" spans="1:5" ht="14.25" customHeight="1">
      <c r="A694" s="24"/>
      <c r="B694" s="24"/>
      <c r="C694" s="24"/>
      <c r="D694" s="24"/>
      <c r="E694" s="24"/>
    </row>
    <row r="695" spans="1:5" ht="14.25" customHeight="1">
      <c r="A695" s="24"/>
      <c r="B695" s="24"/>
      <c r="C695" s="24"/>
      <c r="D695" s="24"/>
      <c r="E695" s="24"/>
    </row>
    <row r="696" spans="1:5" ht="14.25" customHeight="1">
      <c r="A696" s="24"/>
      <c r="B696" s="24"/>
      <c r="C696" s="24"/>
      <c r="D696" s="24"/>
      <c r="E696" s="24"/>
    </row>
    <row r="697" spans="1:5" ht="14.25" customHeight="1">
      <c r="A697" s="24"/>
      <c r="B697" s="24"/>
      <c r="C697" s="24"/>
      <c r="D697" s="24"/>
      <c r="E697" s="24"/>
    </row>
    <row r="698" spans="1:5" ht="14.25" customHeight="1">
      <c r="A698" s="24"/>
      <c r="B698" s="24"/>
      <c r="C698" s="24"/>
      <c r="D698" s="24"/>
      <c r="E698" s="24"/>
    </row>
    <row r="699" spans="1:5" ht="14.25" customHeight="1">
      <c r="A699" s="24"/>
      <c r="B699" s="24"/>
      <c r="C699" s="24"/>
      <c r="D699" s="24"/>
      <c r="E699" s="24"/>
    </row>
    <row r="700" spans="1:5" ht="14.25" customHeight="1">
      <c r="A700" s="24"/>
      <c r="B700" s="24"/>
      <c r="C700" s="24"/>
      <c r="D700" s="24"/>
      <c r="E700" s="24"/>
    </row>
    <row r="701" spans="1:5" ht="14.25" customHeight="1">
      <c r="A701" s="24"/>
      <c r="B701" s="24"/>
      <c r="C701" s="24"/>
      <c r="D701" s="24"/>
      <c r="E701" s="24"/>
    </row>
    <row r="702" spans="1:5" ht="14.25" customHeight="1">
      <c r="A702" s="24"/>
      <c r="B702" s="24"/>
      <c r="C702" s="24"/>
      <c r="D702" s="24"/>
      <c r="E702" s="24"/>
    </row>
    <row r="703" spans="1:5" ht="14.25" customHeight="1">
      <c r="A703" s="24"/>
      <c r="B703" s="24"/>
      <c r="C703" s="24"/>
      <c r="D703" s="24"/>
      <c r="E703" s="24"/>
    </row>
    <row r="704" spans="1:5" ht="14.25" customHeight="1">
      <c r="A704" s="24"/>
      <c r="B704" s="24"/>
      <c r="C704" s="24"/>
      <c r="D704" s="24"/>
      <c r="E704" s="24"/>
    </row>
    <row r="705" spans="1:5" ht="14.25" customHeight="1">
      <c r="A705" s="24"/>
      <c r="B705" s="24"/>
      <c r="C705" s="24"/>
      <c r="D705" s="24"/>
      <c r="E705" s="24"/>
    </row>
    <row r="706" spans="1:5" ht="14.25" customHeight="1">
      <c r="A706" s="24"/>
      <c r="B706" s="24"/>
      <c r="C706" s="24"/>
      <c r="D706" s="24"/>
      <c r="E706" s="24"/>
    </row>
    <row r="707" spans="1:5" ht="14.25" customHeight="1">
      <c r="A707" s="24"/>
      <c r="B707" s="24"/>
      <c r="C707" s="24"/>
      <c r="D707" s="24"/>
      <c r="E707" s="24"/>
    </row>
    <row r="708" spans="1:5" ht="14.25" customHeight="1">
      <c r="A708" s="24"/>
      <c r="B708" s="24"/>
      <c r="C708" s="24"/>
      <c r="D708" s="24"/>
      <c r="E708" s="24"/>
    </row>
    <row r="709" spans="1:5" ht="14.25" customHeight="1">
      <c r="A709" s="24"/>
      <c r="B709" s="24"/>
      <c r="C709" s="24"/>
      <c r="D709" s="24"/>
      <c r="E709" s="24"/>
    </row>
    <row r="710" spans="1:5" ht="14.25" customHeight="1">
      <c r="A710" s="24"/>
      <c r="B710" s="24"/>
      <c r="C710" s="24"/>
      <c r="D710" s="24"/>
      <c r="E710" s="24"/>
    </row>
    <row r="711" spans="1:5" ht="14.25" customHeight="1">
      <c r="A711" s="24"/>
      <c r="B711" s="24"/>
      <c r="C711" s="24"/>
      <c r="D711" s="24"/>
      <c r="E711" s="24"/>
    </row>
    <row r="712" spans="1:5" ht="14.25" customHeight="1">
      <c r="A712" s="24"/>
      <c r="B712" s="24"/>
      <c r="C712" s="24"/>
      <c r="D712" s="24"/>
      <c r="E712" s="24"/>
    </row>
    <row r="713" spans="1:5" ht="14.25" customHeight="1">
      <c r="A713" s="24"/>
      <c r="B713" s="24"/>
      <c r="C713" s="24"/>
      <c r="D713" s="24"/>
      <c r="E713" s="24"/>
    </row>
    <row r="714" spans="1:5" ht="14.25" customHeight="1">
      <c r="A714" s="24"/>
      <c r="B714" s="24"/>
      <c r="C714" s="24"/>
      <c r="D714" s="24"/>
      <c r="E714" s="24"/>
    </row>
    <row r="715" spans="1:5" ht="14.25" customHeight="1">
      <c r="A715" s="24"/>
      <c r="B715" s="24"/>
      <c r="C715" s="24"/>
      <c r="D715" s="24"/>
      <c r="E715" s="24"/>
    </row>
    <row r="716" spans="1:5" ht="14.25" customHeight="1">
      <c r="A716" s="24"/>
      <c r="B716" s="24"/>
      <c r="C716" s="24"/>
      <c r="D716" s="24"/>
      <c r="E716" s="24"/>
    </row>
    <row r="717" spans="1:5" ht="14.25" customHeight="1">
      <c r="A717" s="24"/>
      <c r="B717" s="24"/>
      <c r="C717" s="24"/>
      <c r="D717" s="24"/>
      <c r="E717" s="24"/>
    </row>
    <row r="718" spans="1:5" ht="14.25" customHeight="1">
      <c r="A718" s="24"/>
      <c r="B718" s="24"/>
      <c r="C718" s="24"/>
      <c r="D718" s="24"/>
      <c r="E718" s="24"/>
    </row>
    <row r="719" spans="1:5" ht="14.25" customHeight="1">
      <c r="A719" s="24"/>
      <c r="B719" s="24"/>
      <c r="C719" s="24"/>
      <c r="D719" s="24"/>
      <c r="E719" s="24"/>
    </row>
    <row r="720" spans="1:5" ht="14.25" customHeight="1">
      <c r="A720" s="24"/>
      <c r="B720" s="24"/>
      <c r="C720" s="24"/>
      <c r="D720" s="24"/>
      <c r="E720" s="24"/>
    </row>
    <row r="721" spans="1:5" ht="14.25" customHeight="1">
      <c r="A721" s="24"/>
      <c r="B721" s="24"/>
      <c r="C721" s="24"/>
      <c r="D721" s="24"/>
      <c r="E721" s="24"/>
    </row>
    <row r="722" spans="1:5" ht="14.25" customHeight="1">
      <c r="A722" s="24"/>
      <c r="B722" s="24"/>
      <c r="C722" s="24"/>
      <c r="D722" s="24"/>
      <c r="E722" s="24"/>
    </row>
    <row r="723" spans="1:5" ht="14.25" customHeight="1">
      <c r="A723" s="24"/>
      <c r="B723" s="24"/>
      <c r="C723" s="24"/>
      <c r="D723" s="24"/>
      <c r="E723" s="24"/>
    </row>
    <row r="724" spans="1:5" ht="14.25" customHeight="1">
      <c r="A724" s="24"/>
      <c r="B724" s="24"/>
      <c r="C724" s="24"/>
      <c r="D724" s="24"/>
      <c r="E724" s="24"/>
    </row>
    <row r="725" spans="1:5" ht="14.25" customHeight="1">
      <c r="A725" s="24"/>
      <c r="B725" s="24"/>
      <c r="C725" s="24"/>
      <c r="D725" s="24"/>
      <c r="E725" s="24"/>
    </row>
    <row r="726" spans="1:5" ht="14.25" customHeight="1">
      <c r="A726" s="24"/>
      <c r="B726" s="24"/>
      <c r="C726" s="24"/>
      <c r="D726" s="24"/>
      <c r="E726" s="24"/>
    </row>
    <row r="727" spans="1:5" ht="14.25" customHeight="1">
      <c r="A727" s="24"/>
      <c r="B727" s="24"/>
      <c r="C727" s="24"/>
      <c r="D727" s="24"/>
      <c r="E727" s="24"/>
    </row>
    <row r="728" spans="1:5" ht="14.25" customHeight="1">
      <c r="A728" s="24"/>
      <c r="B728" s="24"/>
      <c r="C728" s="24"/>
      <c r="D728" s="24"/>
      <c r="E728" s="24"/>
    </row>
    <row r="729" spans="1:5" ht="14.25" customHeight="1">
      <c r="A729" s="24"/>
      <c r="B729" s="24"/>
      <c r="C729" s="24"/>
      <c r="D729" s="24"/>
      <c r="E729" s="24"/>
    </row>
    <row r="730" spans="1:5" ht="14.25" customHeight="1">
      <c r="A730" s="24"/>
      <c r="B730" s="24"/>
      <c r="C730" s="24"/>
      <c r="D730" s="24"/>
      <c r="E730" s="24"/>
    </row>
    <row r="731" spans="1:5" ht="14.25" customHeight="1">
      <c r="A731" s="24"/>
      <c r="B731" s="24"/>
      <c r="C731" s="24"/>
      <c r="D731" s="24"/>
      <c r="E731" s="24"/>
    </row>
    <row r="732" spans="1:5" ht="14.25" customHeight="1">
      <c r="A732" s="24"/>
      <c r="B732" s="24"/>
      <c r="C732" s="24"/>
      <c r="D732" s="24"/>
      <c r="E732" s="24"/>
    </row>
    <row r="733" spans="1:5" ht="14.25" customHeight="1">
      <c r="A733" s="24"/>
      <c r="B733" s="24"/>
      <c r="C733" s="24"/>
      <c r="D733" s="24"/>
      <c r="E733" s="24"/>
    </row>
    <row r="734" spans="1:5" ht="14.25" customHeight="1">
      <c r="A734" s="24"/>
      <c r="B734" s="24"/>
      <c r="C734" s="24"/>
      <c r="D734" s="24"/>
      <c r="E734" s="24"/>
    </row>
    <row r="735" spans="1:5" ht="14.25" customHeight="1">
      <c r="A735" s="24"/>
      <c r="B735" s="24"/>
      <c r="C735" s="24"/>
      <c r="D735" s="24"/>
      <c r="E735" s="24"/>
    </row>
    <row r="736" spans="1:5" ht="14.25" customHeight="1">
      <c r="A736" s="24"/>
      <c r="B736" s="24"/>
      <c r="C736" s="24"/>
      <c r="D736" s="24"/>
      <c r="E736" s="24"/>
    </row>
    <row r="737" spans="1:5" ht="14.25" customHeight="1">
      <c r="A737" s="24"/>
      <c r="B737" s="24"/>
      <c r="C737" s="24"/>
      <c r="D737" s="24"/>
      <c r="E737" s="24"/>
    </row>
    <row r="738" spans="1:5" ht="14.25" customHeight="1">
      <c r="A738" s="24"/>
      <c r="B738" s="24"/>
      <c r="C738" s="24"/>
      <c r="D738" s="24"/>
      <c r="E738" s="24"/>
    </row>
    <row r="739" spans="1:5" ht="14.25" customHeight="1">
      <c r="A739" s="24"/>
      <c r="B739" s="24"/>
      <c r="C739" s="24"/>
      <c r="D739" s="24"/>
      <c r="E739" s="24"/>
    </row>
    <row r="740" spans="1:5" ht="14.25" customHeight="1">
      <c r="A740" s="24"/>
      <c r="B740" s="24"/>
      <c r="C740" s="24"/>
      <c r="D740" s="24"/>
      <c r="E740" s="24"/>
    </row>
    <row r="741" spans="1:5" ht="14.25" customHeight="1">
      <c r="A741" s="24"/>
      <c r="B741" s="24"/>
      <c r="C741" s="24"/>
      <c r="D741" s="24"/>
      <c r="E741" s="24"/>
    </row>
    <row r="742" spans="1:5" ht="14.25" customHeight="1">
      <c r="A742" s="24"/>
      <c r="B742" s="24"/>
      <c r="C742" s="24"/>
      <c r="D742" s="24"/>
      <c r="E742" s="24"/>
    </row>
    <row r="743" spans="1:5" ht="14.25" customHeight="1">
      <c r="A743" s="24"/>
      <c r="B743" s="24"/>
      <c r="C743" s="24"/>
      <c r="D743" s="24"/>
      <c r="E743" s="24"/>
    </row>
    <row r="744" spans="1:5" ht="14.25" customHeight="1">
      <c r="A744" s="24"/>
      <c r="B744" s="24"/>
      <c r="C744" s="24"/>
      <c r="D744" s="24"/>
      <c r="E744" s="24"/>
    </row>
    <row r="745" spans="1:5" ht="14.25" customHeight="1">
      <c r="A745" s="24"/>
      <c r="B745" s="24"/>
      <c r="C745" s="24"/>
      <c r="D745" s="24"/>
      <c r="E745" s="24"/>
    </row>
    <row r="746" spans="1:5" ht="14.25" customHeight="1">
      <c r="A746" s="24"/>
      <c r="B746" s="24"/>
      <c r="C746" s="24"/>
      <c r="D746" s="24"/>
      <c r="E746" s="24"/>
    </row>
    <row r="747" spans="1:5" ht="14.25" customHeight="1">
      <c r="A747" s="24"/>
      <c r="B747" s="24"/>
      <c r="C747" s="24"/>
      <c r="D747" s="24"/>
      <c r="E747" s="24"/>
    </row>
    <row r="748" spans="1:5" ht="14.25" customHeight="1">
      <c r="A748" s="24"/>
      <c r="B748" s="24"/>
      <c r="C748" s="24"/>
      <c r="D748" s="24"/>
      <c r="E748" s="24"/>
    </row>
    <row r="749" spans="1:5" ht="14.25" customHeight="1">
      <c r="A749" s="24"/>
      <c r="B749" s="24"/>
      <c r="C749" s="24"/>
      <c r="D749" s="24"/>
      <c r="E749" s="24"/>
    </row>
    <row r="750" spans="1:5" ht="14.25" customHeight="1">
      <c r="A750" s="24"/>
      <c r="B750" s="24"/>
      <c r="C750" s="24"/>
      <c r="D750" s="24"/>
      <c r="E750" s="24"/>
    </row>
    <row r="751" spans="1:5" ht="14.25" customHeight="1">
      <c r="A751" s="24"/>
      <c r="B751" s="24"/>
      <c r="C751" s="24"/>
      <c r="D751" s="24"/>
      <c r="E751" s="24"/>
    </row>
    <row r="752" spans="1:5" ht="14.25" customHeight="1">
      <c r="A752" s="24"/>
      <c r="B752" s="24"/>
      <c r="C752" s="24"/>
      <c r="D752" s="24"/>
      <c r="E752" s="24"/>
    </row>
    <row r="753" spans="1:5" ht="14.25" customHeight="1">
      <c r="A753" s="24"/>
      <c r="B753" s="24"/>
      <c r="C753" s="24"/>
      <c r="D753" s="24"/>
      <c r="E753" s="24"/>
    </row>
    <row r="754" spans="1:5" ht="14.25" customHeight="1">
      <c r="A754" s="24"/>
      <c r="B754" s="24"/>
      <c r="C754" s="24"/>
      <c r="D754" s="24"/>
      <c r="E754" s="24"/>
    </row>
    <row r="755" spans="1:5" ht="14.25" customHeight="1">
      <c r="A755" s="24"/>
      <c r="B755" s="24"/>
      <c r="C755" s="24"/>
      <c r="D755" s="24"/>
      <c r="E755" s="24"/>
    </row>
    <row r="756" spans="1:5" ht="14.25" customHeight="1">
      <c r="A756" s="24"/>
      <c r="B756" s="24"/>
      <c r="C756" s="24"/>
      <c r="D756" s="24"/>
      <c r="E756" s="24"/>
    </row>
    <row r="757" spans="1:5" ht="14.25" customHeight="1">
      <c r="A757" s="24"/>
      <c r="B757" s="24"/>
      <c r="C757" s="24"/>
      <c r="D757" s="24"/>
      <c r="E757" s="24"/>
    </row>
    <row r="758" spans="1:5" ht="14.25" customHeight="1">
      <c r="A758" s="24"/>
      <c r="B758" s="24"/>
      <c r="C758" s="24"/>
      <c r="D758" s="24"/>
      <c r="E758" s="24"/>
    </row>
    <row r="759" spans="1:5" ht="14.25" customHeight="1">
      <c r="A759" s="24"/>
      <c r="B759" s="24"/>
      <c r="C759" s="24"/>
      <c r="D759" s="24"/>
      <c r="E759" s="24"/>
    </row>
    <row r="760" spans="1:5" ht="14.25" customHeight="1">
      <c r="A760" s="24"/>
      <c r="B760" s="24"/>
      <c r="C760" s="24"/>
      <c r="D760" s="24"/>
      <c r="E760" s="24"/>
    </row>
    <row r="761" spans="1:5" ht="14.25" customHeight="1">
      <c r="A761" s="24"/>
      <c r="B761" s="24"/>
      <c r="C761" s="24"/>
      <c r="D761" s="24"/>
      <c r="E761" s="24"/>
    </row>
    <row r="762" spans="1:5" ht="14.25" customHeight="1">
      <c r="A762" s="24"/>
      <c r="B762" s="24"/>
      <c r="C762" s="24"/>
      <c r="D762" s="24"/>
      <c r="E762" s="24"/>
    </row>
    <row r="763" spans="1:5" ht="14.25" customHeight="1">
      <c r="A763" s="24"/>
      <c r="B763" s="24"/>
      <c r="C763" s="24"/>
      <c r="D763" s="24"/>
      <c r="E763" s="24"/>
    </row>
    <row r="764" spans="1:5" ht="14.25" customHeight="1">
      <c r="A764" s="24"/>
      <c r="B764" s="24"/>
      <c r="C764" s="24"/>
      <c r="D764" s="24"/>
      <c r="E764" s="24"/>
    </row>
    <row r="765" spans="1:5" ht="14.25" customHeight="1">
      <c r="A765" s="24"/>
      <c r="B765" s="24"/>
      <c r="C765" s="24"/>
      <c r="D765" s="24"/>
      <c r="E765" s="24"/>
    </row>
    <row r="766" spans="1:5" ht="14.25" customHeight="1">
      <c r="A766" s="24"/>
      <c r="B766" s="24"/>
      <c r="C766" s="24"/>
      <c r="D766" s="24"/>
      <c r="E766" s="24"/>
    </row>
    <row r="767" spans="1:5" ht="14.25" customHeight="1">
      <c r="A767" s="24"/>
      <c r="B767" s="24"/>
      <c r="C767" s="24"/>
      <c r="D767" s="24"/>
      <c r="E767" s="24"/>
    </row>
    <row r="768" spans="1:5" ht="14.25" customHeight="1">
      <c r="A768" s="24"/>
      <c r="B768" s="24"/>
      <c r="C768" s="24"/>
      <c r="D768" s="24"/>
      <c r="E768" s="24"/>
    </row>
    <row r="769" spans="1:5" ht="14.25" customHeight="1">
      <c r="A769" s="24"/>
      <c r="B769" s="24"/>
      <c r="C769" s="24"/>
      <c r="D769" s="24"/>
      <c r="E769" s="24"/>
    </row>
    <row r="770" spans="1:5" ht="14.25" customHeight="1">
      <c r="A770" s="24"/>
      <c r="B770" s="24"/>
      <c r="C770" s="24"/>
      <c r="D770" s="24"/>
      <c r="E770" s="24"/>
    </row>
    <row r="771" spans="1:5" ht="14.25" customHeight="1">
      <c r="A771" s="24"/>
      <c r="B771" s="24"/>
      <c r="C771" s="24"/>
      <c r="D771" s="24"/>
      <c r="E771" s="24"/>
    </row>
    <row r="772" spans="1:5" ht="14.25" customHeight="1">
      <c r="A772" s="24"/>
      <c r="B772" s="24"/>
      <c r="C772" s="24"/>
      <c r="D772" s="24"/>
      <c r="E772" s="24"/>
    </row>
    <row r="773" spans="1:5" ht="14.25" customHeight="1">
      <c r="A773" s="24"/>
      <c r="B773" s="24"/>
      <c r="C773" s="24"/>
      <c r="D773" s="24"/>
      <c r="E773" s="24"/>
    </row>
    <row r="774" spans="1:5" ht="14.25" customHeight="1">
      <c r="A774" s="24"/>
      <c r="B774" s="24"/>
      <c r="C774" s="24"/>
      <c r="D774" s="24"/>
      <c r="E774" s="24"/>
    </row>
    <row r="775" spans="1:5" ht="14.25" customHeight="1">
      <c r="A775" s="24"/>
      <c r="B775" s="24"/>
      <c r="C775" s="24"/>
      <c r="D775" s="24"/>
      <c r="E775" s="24"/>
    </row>
    <row r="776" spans="1:5" ht="14.25" customHeight="1">
      <c r="A776" s="24"/>
      <c r="B776" s="24"/>
      <c r="C776" s="24"/>
      <c r="D776" s="24"/>
      <c r="E776" s="24"/>
    </row>
    <row r="777" spans="1:5" ht="14.25" customHeight="1">
      <c r="A777" s="24"/>
      <c r="B777" s="24"/>
      <c r="C777" s="24"/>
      <c r="D777" s="24"/>
      <c r="E777" s="24"/>
    </row>
    <row r="778" spans="1:5" ht="14.25" customHeight="1">
      <c r="A778" s="24"/>
      <c r="B778" s="24"/>
      <c r="C778" s="24"/>
      <c r="D778" s="24"/>
      <c r="E778" s="24"/>
    </row>
    <row r="779" spans="1:5" ht="14.25" customHeight="1">
      <c r="A779" s="24"/>
      <c r="B779" s="24"/>
      <c r="C779" s="24"/>
      <c r="D779" s="24"/>
      <c r="E779" s="24"/>
    </row>
    <row r="780" spans="1:5" ht="14.25" customHeight="1">
      <c r="A780" s="24"/>
      <c r="B780" s="24"/>
      <c r="C780" s="24"/>
      <c r="D780" s="24"/>
      <c r="E780" s="24"/>
    </row>
    <row r="781" spans="1:5" ht="14.25" customHeight="1">
      <c r="A781" s="24"/>
      <c r="B781" s="24"/>
      <c r="C781" s="24"/>
      <c r="D781" s="24"/>
      <c r="E781" s="24"/>
    </row>
    <row r="782" spans="1:5" ht="14.25" customHeight="1">
      <c r="A782" s="24"/>
      <c r="B782" s="24"/>
      <c r="C782" s="24"/>
      <c r="D782" s="24"/>
      <c r="E782" s="24"/>
    </row>
    <row r="783" spans="1:5" ht="14.25" customHeight="1">
      <c r="A783" s="24"/>
      <c r="B783" s="24"/>
      <c r="C783" s="24"/>
      <c r="D783" s="24"/>
      <c r="E783" s="24"/>
    </row>
    <row r="784" spans="1:5" ht="14.25" customHeight="1">
      <c r="A784" s="24"/>
      <c r="B784" s="24"/>
      <c r="C784" s="24"/>
      <c r="D784" s="24"/>
      <c r="E784" s="24"/>
    </row>
    <row r="785" spans="1:5" ht="14.25" customHeight="1">
      <c r="A785" s="24"/>
      <c r="B785" s="24"/>
      <c r="C785" s="24"/>
      <c r="D785" s="24"/>
      <c r="E785" s="24"/>
    </row>
    <row r="786" spans="1:5" ht="14.25" customHeight="1">
      <c r="A786" s="24"/>
      <c r="B786" s="24"/>
      <c r="C786" s="24"/>
      <c r="D786" s="24"/>
      <c r="E786" s="24"/>
    </row>
    <row r="787" spans="1:5" ht="14.25" customHeight="1">
      <c r="A787" s="24"/>
      <c r="B787" s="24"/>
      <c r="C787" s="24"/>
      <c r="D787" s="24"/>
      <c r="E787" s="24"/>
    </row>
    <row r="788" spans="1:5" ht="14.25" customHeight="1">
      <c r="A788" s="24"/>
      <c r="B788" s="24"/>
      <c r="C788" s="24"/>
      <c r="D788" s="24"/>
      <c r="E788" s="24"/>
    </row>
    <row r="789" spans="1:5" ht="14.25" customHeight="1">
      <c r="A789" s="24"/>
      <c r="B789" s="24"/>
      <c r="C789" s="24"/>
      <c r="D789" s="24"/>
      <c r="E789" s="24"/>
    </row>
    <row r="790" spans="1:5" ht="14.25" customHeight="1">
      <c r="A790" s="24"/>
      <c r="B790" s="24"/>
      <c r="C790" s="24"/>
      <c r="D790" s="24"/>
      <c r="E790" s="24"/>
    </row>
    <row r="791" spans="1:5" ht="14.25" customHeight="1">
      <c r="A791" s="24"/>
      <c r="B791" s="24"/>
      <c r="C791" s="24"/>
      <c r="D791" s="24"/>
      <c r="E791" s="24"/>
    </row>
    <row r="792" spans="1:5" ht="14.25" customHeight="1">
      <c r="A792" s="24"/>
      <c r="B792" s="24"/>
      <c r="C792" s="24"/>
      <c r="D792" s="24"/>
      <c r="E792" s="24"/>
    </row>
    <row r="793" spans="1:5" ht="14.25" customHeight="1">
      <c r="A793" s="24"/>
      <c r="B793" s="24"/>
      <c r="C793" s="24"/>
      <c r="D793" s="24"/>
      <c r="E793" s="24"/>
    </row>
    <row r="794" spans="1:5" ht="14.25" customHeight="1">
      <c r="A794" s="24"/>
      <c r="B794" s="24"/>
      <c r="C794" s="24"/>
      <c r="D794" s="24"/>
      <c r="E794" s="24"/>
    </row>
    <row r="795" spans="1:5" ht="14.25" customHeight="1">
      <c r="A795" s="24"/>
      <c r="B795" s="24"/>
      <c r="C795" s="24"/>
      <c r="D795" s="24"/>
      <c r="E795" s="24"/>
    </row>
    <row r="796" spans="1:5" ht="14.25" customHeight="1">
      <c r="A796" s="24"/>
      <c r="B796" s="24"/>
      <c r="C796" s="24"/>
      <c r="D796" s="24"/>
      <c r="E796" s="24"/>
    </row>
    <row r="797" spans="1:5" ht="14.25" customHeight="1">
      <c r="A797" s="24"/>
      <c r="B797" s="24"/>
      <c r="C797" s="24"/>
      <c r="D797" s="24"/>
      <c r="E797" s="24"/>
    </row>
    <row r="798" spans="1:5" ht="14.25" customHeight="1">
      <c r="A798" s="24"/>
      <c r="B798" s="24"/>
      <c r="C798" s="24"/>
      <c r="D798" s="24"/>
      <c r="E798" s="24"/>
    </row>
    <row r="799" spans="1:5" ht="14.25" customHeight="1">
      <c r="A799" s="24"/>
      <c r="B799" s="24"/>
      <c r="C799" s="24"/>
      <c r="D799" s="24"/>
      <c r="E799" s="24"/>
    </row>
    <row r="800" spans="1:5" ht="14.25" customHeight="1">
      <c r="A800" s="24"/>
      <c r="B800" s="24"/>
      <c r="C800" s="24"/>
      <c r="D800" s="24"/>
      <c r="E800" s="24"/>
    </row>
    <row r="801" spans="1:5" ht="14.25" customHeight="1">
      <c r="A801" s="24"/>
      <c r="B801" s="24"/>
      <c r="C801" s="24"/>
      <c r="D801" s="24"/>
      <c r="E801" s="24"/>
    </row>
    <row r="802" spans="1:5" ht="14.25" customHeight="1">
      <c r="A802" s="24"/>
      <c r="B802" s="24"/>
      <c r="C802" s="24"/>
      <c r="D802" s="24"/>
      <c r="E802" s="24"/>
    </row>
    <row r="803" spans="1:5" ht="14.25" customHeight="1">
      <c r="A803" s="24"/>
      <c r="B803" s="24"/>
      <c r="C803" s="24"/>
      <c r="D803" s="24"/>
      <c r="E803" s="24"/>
    </row>
    <row r="804" spans="1:5" ht="14.25" customHeight="1">
      <c r="A804" s="24"/>
      <c r="B804" s="24"/>
      <c r="C804" s="24"/>
      <c r="D804" s="24"/>
      <c r="E804" s="24"/>
    </row>
    <row r="805" spans="1:5" ht="14.25" customHeight="1">
      <c r="A805" s="24"/>
      <c r="B805" s="24"/>
      <c r="C805" s="24"/>
      <c r="D805" s="24"/>
      <c r="E805" s="24"/>
    </row>
    <row r="806" spans="1:5" ht="14.25" customHeight="1">
      <c r="A806" s="24"/>
      <c r="B806" s="24"/>
      <c r="C806" s="24"/>
      <c r="D806" s="24"/>
      <c r="E806" s="24"/>
    </row>
    <row r="807" spans="1:5" ht="14.25" customHeight="1">
      <c r="A807" s="24"/>
      <c r="B807" s="24"/>
      <c r="C807" s="24"/>
      <c r="D807" s="24"/>
      <c r="E807" s="24"/>
    </row>
    <row r="808" spans="1:5" ht="14.25" customHeight="1">
      <c r="A808" s="24"/>
      <c r="B808" s="24"/>
      <c r="C808" s="24"/>
      <c r="D808" s="24"/>
      <c r="E808" s="24"/>
    </row>
    <row r="809" spans="1:5" ht="14.25" customHeight="1">
      <c r="A809" s="24"/>
      <c r="B809" s="24"/>
      <c r="C809" s="24"/>
      <c r="D809" s="24"/>
      <c r="E809" s="24"/>
    </row>
    <row r="810" spans="1:5" ht="14.25" customHeight="1">
      <c r="A810" s="24"/>
      <c r="B810" s="24"/>
      <c r="C810" s="24"/>
      <c r="D810" s="24"/>
      <c r="E810" s="24"/>
    </row>
    <row r="811" spans="1:5" ht="14.25" customHeight="1">
      <c r="A811" s="24"/>
      <c r="B811" s="24"/>
      <c r="C811" s="24"/>
      <c r="D811" s="24"/>
      <c r="E811" s="24"/>
    </row>
    <row r="812" spans="1:5" ht="14.25" customHeight="1">
      <c r="A812" s="24"/>
      <c r="B812" s="24"/>
      <c r="C812" s="24"/>
      <c r="D812" s="24"/>
      <c r="E812" s="24"/>
    </row>
    <row r="813" spans="1:5" ht="14.25" customHeight="1">
      <c r="A813" s="24"/>
      <c r="B813" s="24"/>
      <c r="C813" s="24"/>
      <c r="D813" s="24"/>
      <c r="E813" s="24"/>
    </row>
    <row r="814" spans="1:5" ht="14.25" customHeight="1">
      <c r="A814" s="24"/>
      <c r="B814" s="24"/>
      <c r="C814" s="24"/>
      <c r="D814" s="24"/>
      <c r="E814" s="24"/>
    </row>
    <row r="815" spans="1:5" ht="14.25" customHeight="1">
      <c r="A815" s="24"/>
      <c r="B815" s="24"/>
      <c r="C815" s="24"/>
      <c r="D815" s="24"/>
      <c r="E815" s="24"/>
    </row>
    <row r="816" spans="1:5" ht="14.25" customHeight="1">
      <c r="A816" s="24"/>
      <c r="B816" s="24"/>
      <c r="C816" s="24"/>
      <c r="D816" s="24"/>
      <c r="E816" s="24"/>
    </row>
    <row r="817" spans="1:5" ht="14.25" customHeight="1">
      <c r="A817" s="24"/>
      <c r="B817" s="24"/>
      <c r="C817" s="24"/>
      <c r="D817" s="24"/>
      <c r="E817" s="24"/>
    </row>
    <row r="818" spans="1:5" ht="14.25" customHeight="1">
      <c r="A818" s="24"/>
      <c r="B818" s="24"/>
      <c r="C818" s="24"/>
      <c r="D818" s="24"/>
      <c r="E818" s="24"/>
    </row>
    <row r="819" spans="1:5" ht="14.25" customHeight="1">
      <c r="A819" s="24"/>
      <c r="B819" s="24"/>
      <c r="C819" s="24"/>
      <c r="D819" s="24"/>
      <c r="E819" s="24"/>
    </row>
    <row r="820" spans="1:5" ht="14.25" customHeight="1">
      <c r="A820" s="24"/>
      <c r="B820" s="24"/>
      <c r="C820" s="24"/>
      <c r="D820" s="24"/>
      <c r="E820" s="24"/>
    </row>
    <row r="821" spans="1:5" ht="14.25" customHeight="1">
      <c r="A821" s="24"/>
      <c r="B821" s="24"/>
      <c r="C821" s="24"/>
      <c r="D821" s="24"/>
      <c r="E821" s="24"/>
    </row>
    <row r="822" spans="1:5" ht="14.25" customHeight="1">
      <c r="A822" s="24"/>
      <c r="B822" s="24"/>
      <c r="C822" s="24"/>
      <c r="D822" s="24"/>
      <c r="E822" s="24"/>
    </row>
    <row r="823" spans="1:5" ht="14.25" customHeight="1">
      <c r="A823" s="24"/>
      <c r="B823" s="24"/>
      <c r="C823" s="24"/>
      <c r="D823" s="24"/>
      <c r="E823" s="24"/>
    </row>
    <row r="824" spans="1:5" ht="14.25" customHeight="1">
      <c r="A824" s="24"/>
      <c r="B824" s="24"/>
      <c r="C824" s="24"/>
      <c r="D824" s="24"/>
      <c r="E824" s="24"/>
    </row>
    <row r="825" spans="1:5" ht="14.25" customHeight="1">
      <c r="A825" s="24"/>
      <c r="B825" s="24"/>
      <c r="C825" s="24"/>
      <c r="D825" s="24"/>
      <c r="E825" s="24"/>
    </row>
    <row r="826" spans="1:5" ht="14.25" customHeight="1">
      <c r="A826" s="24"/>
      <c r="B826" s="24"/>
      <c r="C826" s="24"/>
      <c r="D826" s="24"/>
      <c r="E826" s="24"/>
    </row>
    <row r="827" spans="1:5" ht="14.25" customHeight="1">
      <c r="A827" s="24"/>
      <c r="B827" s="24"/>
      <c r="C827" s="24"/>
      <c r="D827" s="24"/>
      <c r="E827" s="24"/>
    </row>
    <row r="828" spans="1:5" ht="14.25" customHeight="1">
      <c r="A828" s="24"/>
      <c r="B828" s="24"/>
      <c r="C828" s="24"/>
      <c r="D828" s="24"/>
      <c r="E828" s="24"/>
    </row>
    <row r="829" spans="1:5" ht="14.25" customHeight="1">
      <c r="A829" s="24"/>
      <c r="B829" s="24"/>
      <c r="C829" s="24"/>
      <c r="D829" s="24"/>
      <c r="E829" s="24"/>
    </row>
    <row r="830" spans="1:5" ht="14.25" customHeight="1">
      <c r="A830" s="24"/>
      <c r="B830" s="24"/>
      <c r="C830" s="24"/>
      <c r="D830" s="24"/>
      <c r="E830" s="24"/>
    </row>
    <row r="831" spans="1:5" ht="14.25" customHeight="1">
      <c r="A831" s="24"/>
      <c r="B831" s="24"/>
      <c r="C831" s="24"/>
      <c r="D831" s="24"/>
      <c r="E831" s="24"/>
    </row>
    <row r="832" spans="1:5" ht="14.25" customHeight="1">
      <c r="A832" s="24"/>
      <c r="B832" s="24"/>
      <c r="C832" s="24"/>
      <c r="D832" s="24"/>
      <c r="E832" s="24"/>
    </row>
    <row r="833" spans="1:5" ht="14.25" customHeight="1">
      <c r="A833" s="24"/>
      <c r="B833" s="24"/>
      <c r="C833" s="24"/>
      <c r="D833" s="24"/>
      <c r="E833" s="24"/>
    </row>
    <row r="834" spans="1:5" ht="14.25" customHeight="1">
      <c r="A834" s="24"/>
      <c r="B834" s="24"/>
      <c r="C834" s="24"/>
      <c r="D834" s="24"/>
      <c r="E834" s="24"/>
    </row>
    <row r="835" spans="1:5" ht="14.25" customHeight="1">
      <c r="A835" s="24"/>
      <c r="B835" s="24"/>
      <c r="C835" s="24"/>
      <c r="D835" s="24"/>
      <c r="E835" s="24"/>
    </row>
    <row r="836" spans="1:5" ht="14.25" customHeight="1">
      <c r="A836" s="24"/>
      <c r="B836" s="24"/>
      <c r="C836" s="24"/>
      <c r="D836" s="24"/>
      <c r="E836" s="24"/>
    </row>
    <row r="837" spans="1:5" ht="14.25" customHeight="1">
      <c r="A837" s="24"/>
      <c r="B837" s="24"/>
      <c r="C837" s="24"/>
      <c r="D837" s="24"/>
      <c r="E837" s="24"/>
    </row>
    <row r="838" spans="1:5" ht="14.25" customHeight="1">
      <c r="A838" s="24"/>
      <c r="B838" s="24"/>
      <c r="C838" s="24"/>
      <c r="D838" s="24"/>
      <c r="E838" s="24"/>
    </row>
    <row r="839" spans="1:5" ht="14.25" customHeight="1">
      <c r="A839" s="24"/>
      <c r="B839" s="24"/>
      <c r="C839" s="24"/>
      <c r="D839" s="24"/>
      <c r="E839" s="24"/>
    </row>
    <row r="840" spans="1:5" ht="14.25" customHeight="1">
      <c r="A840" s="24"/>
      <c r="B840" s="24"/>
      <c r="C840" s="24"/>
      <c r="D840" s="24"/>
      <c r="E840" s="24"/>
    </row>
    <row r="841" spans="1:5" ht="14.25" customHeight="1">
      <c r="A841" s="24"/>
      <c r="B841" s="24"/>
      <c r="C841" s="24"/>
      <c r="D841" s="24"/>
      <c r="E841" s="24"/>
    </row>
    <row r="842" spans="1:5" ht="14.25" customHeight="1">
      <c r="A842" s="24"/>
      <c r="B842" s="24"/>
      <c r="C842" s="24"/>
      <c r="D842" s="24"/>
      <c r="E842" s="24"/>
    </row>
    <row r="843" spans="1:5" ht="14.25" customHeight="1">
      <c r="A843" s="24"/>
      <c r="B843" s="24"/>
      <c r="C843" s="24"/>
      <c r="D843" s="24"/>
      <c r="E843" s="24"/>
    </row>
    <row r="844" spans="1:5" ht="14.25" customHeight="1">
      <c r="A844" s="24"/>
      <c r="B844" s="24"/>
      <c r="C844" s="24"/>
      <c r="D844" s="24"/>
      <c r="E844" s="24"/>
    </row>
    <row r="845" spans="1:5" ht="14.25" customHeight="1">
      <c r="A845" s="24"/>
      <c r="B845" s="24"/>
      <c r="C845" s="24"/>
      <c r="D845" s="24"/>
      <c r="E845" s="24"/>
    </row>
    <row r="846" spans="1:5" ht="14.25" customHeight="1">
      <c r="A846" s="24"/>
      <c r="B846" s="24"/>
      <c r="C846" s="24"/>
      <c r="D846" s="24"/>
      <c r="E846" s="24"/>
    </row>
    <row r="847" spans="1:5" ht="14.25" customHeight="1">
      <c r="A847" s="24"/>
      <c r="B847" s="24"/>
      <c r="C847" s="24"/>
      <c r="D847" s="24"/>
      <c r="E847" s="24"/>
    </row>
    <row r="848" spans="1:5" ht="14.25" customHeight="1">
      <c r="A848" s="24"/>
      <c r="B848" s="24"/>
      <c r="C848" s="24"/>
      <c r="D848" s="24"/>
      <c r="E848" s="24"/>
    </row>
    <row r="849" spans="1:5" ht="14.25" customHeight="1">
      <c r="A849" s="24"/>
      <c r="B849" s="24"/>
      <c r="C849" s="24"/>
      <c r="D849" s="24"/>
      <c r="E849" s="24"/>
    </row>
    <row r="850" spans="1:5" ht="14.25" customHeight="1">
      <c r="A850" s="24"/>
      <c r="B850" s="24"/>
      <c r="C850" s="24"/>
      <c r="D850" s="24"/>
      <c r="E850" s="24"/>
    </row>
    <row r="851" spans="1:5" ht="14.25" customHeight="1">
      <c r="A851" s="24"/>
      <c r="B851" s="24"/>
      <c r="C851" s="24"/>
      <c r="D851" s="24"/>
      <c r="E851" s="24"/>
    </row>
    <row r="852" spans="1:5" ht="14.25" customHeight="1">
      <c r="A852" s="24"/>
      <c r="B852" s="24"/>
      <c r="C852" s="24"/>
      <c r="D852" s="24"/>
      <c r="E852" s="24"/>
    </row>
    <row r="853" spans="1:5" ht="14.25" customHeight="1">
      <c r="A853" s="24"/>
      <c r="B853" s="24"/>
      <c r="C853" s="24"/>
      <c r="D853" s="24"/>
      <c r="E853" s="24"/>
    </row>
    <row r="854" spans="1:5" ht="14.25" customHeight="1">
      <c r="A854" s="24"/>
      <c r="B854" s="24"/>
      <c r="C854" s="24"/>
      <c r="D854" s="24"/>
      <c r="E854" s="24"/>
    </row>
    <row r="855" spans="1:5" ht="14.25" customHeight="1">
      <c r="A855" s="24"/>
      <c r="B855" s="24"/>
      <c r="C855" s="24"/>
      <c r="D855" s="24"/>
      <c r="E855" s="24"/>
    </row>
    <row r="856" spans="1:5" ht="14.25" customHeight="1">
      <c r="A856" s="24"/>
      <c r="B856" s="24"/>
      <c r="C856" s="24"/>
      <c r="D856" s="24"/>
      <c r="E856" s="24"/>
    </row>
    <row r="857" spans="1:5" ht="14.25" customHeight="1">
      <c r="A857" s="24"/>
      <c r="B857" s="24"/>
      <c r="C857" s="24"/>
      <c r="D857" s="24"/>
      <c r="E857" s="24"/>
    </row>
    <row r="858" spans="1:5" ht="14.25" customHeight="1">
      <c r="A858" s="24"/>
      <c r="B858" s="24"/>
      <c r="C858" s="24"/>
      <c r="D858" s="24"/>
      <c r="E858" s="24"/>
    </row>
    <row r="859" spans="1:5" ht="14.25" customHeight="1">
      <c r="A859" s="24"/>
      <c r="B859" s="24"/>
      <c r="C859" s="24"/>
      <c r="D859" s="24"/>
      <c r="E859" s="24"/>
    </row>
    <row r="860" spans="1:5" ht="14.25" customHeight="1">
      <c r="A860" s="24"/>
      <c r="B860" s="24"/>
      <c r="C860" s="24"/>
      <c r="D860" s="24"/>
      <c r="E860" s="24"/>
    </row>
    <row r="861" spans="1:5" ht="14.25" customHeight="1">
      <c r="A861" s="24"/>
      <c r="B861" s="24"/>
      <c r="C861" s="24"/>
      <c r="D861" s="24"/>
      <c r="E861" s="24"/>
    </row>
    <row r="862" spans="1:5" ht="14.25" customHeight="1">
      <c r="A862" s="24"/>
      <c r="B862" s="24"/>
      <c r="C862" s="24"/>
      <c r="D862" s="24"/>
      <c r="E862" s="24"/>
    </row>
    <row r="863" spans="1:5" ht="14.25" customHeight="1">
      <c r="A863" s="24"/>
      <c r="B863" s="24"/>
      <c r="C863" s="24"/>
      <c r="D863" s="24"/>
      <c r="E863" s="24"/>
    </row>
    <row r="864" spans="1:5" ht="14.25" customHeight="1">
      <c r="A864" s="24"/>
      <c r="B864" s="24"/>
      <c r="C864" s="24"/>
      <c r="D864" s="24"/>
      <c r="E864" s="24"/>
    </row>
    <row r="865" spans="1:5" ht="14.25" customHeight="1">
      <c r="A865" s="24"/>
      <c r="B865" s="24"/>
      <c r="C865" s="24"/>
      <c r="D865" s="24"/>
      <c r="E865" s="24"/>
    </row>
    <row r="866" spans="1:5" ht="14.25" customHeight="1">
      <c r="A866" s="24"/>
      <c r="B866" s="24"/>
      <c r="C866" s="24"/>
      <c r="D866" s="24"/>
      <c r="E866" s="24"/>
    </row>
    <row r="867" spans="1:5" ht="14.25" customHeight="1">
      <c r="A867" s="24"/>
      <c r="B867" s="24"/>
      <c r="C867" s="24"/>
      <c r="D867" s="24"/>
      <c r="E867" s="24"/>
    </row>
    <row r="868" spans="1:5" ht="14.25" customHeight="1">
      <c r="A868" s="24"/>
      <c r="B868" s="24"/>
      <c r="C868" s="24"/>
      <c r="D868" s="24"/>
      <c r="E868" s="24"/>
    </row>
    <row r="869" spans="1:5" ht="14.25" customHeight="1">
      <c r="A869" s="24"/>
      <c r="B869" s="24"/>
      <c r="C869" s="24"/>
      <c r="D869" s="24"/>
      <c r="E869" s="24"/>
    </row>
    <row r="870" spans="1:5" ht="14.25" customHeight="1">
      <c r="A870" s="24"/>
      <c r="B870" s="24"/>
      <c r="C870" s="24"/>
      <c r="D870" s="24"/>
      <c r="E870" s="24"/>
    </row>
    <row r="871" spans="1:5" ht="14.25" customHeight="1">
      <c r="A871" s="24"/>
      <c r="B871" s="24"/>
      <c r="C871" s="24"/>
      <c r="D871" s="24"/>
      <c r="E871" s="24"/>
    </row>
    <row r="872" spans="1:5" ht="14.25" customHeight="1">
      <c r="A872" s="24"/>
      <c r="B872" s="24"/>
      <c r="C872" s="24"/>
      <c r="D872" s="24"/>
      <c r="E872" s="24"/>
    </row>
    <row r="873" spans="1:5" ht="14.25" customHeight="1">
      <c r="A873" s="24"/>
      <c r="B873" s="24"/>
      <c r="C873" s="24"/>
      <c r="D873" s="24"/>
      <c r="E873" s="24"/>
    </row>
    <row r="874" spans="1:5" ht="14.25" customHeight="1">
      <c r="A874" s="24"/>
      <c r="B874" s="24"/>
      <c r="C874" s="24"/>
      <c r="D874" s="24"/>
      <c r="E874" s="24"/>
    </row>
    <row r="875" spans="1:5" ht="14.25" customHeight="1">
      <c r="A875" s="24"/>
      <c r="B875" s="24"/>
      <c r="C875" s="24"/>
      <c r="D875" s="24"/>
      <c r="E875" s="24"/>
    </row>
    <row r="876" spans="1:5" ht="14.25" customHeight="1">
      <c r="A876" s="24"/>
      <c r="B876" s="24"/>
      <c r="C876" s="24"/>
      <c r="D876" s="24"/>
      <c r="E876" s="24"/>
    </row>
    <row r="877" spans="1:5" ht="14.25" customHeight="1">
      <c r="A877" s="24"/>
      <c r="B877" s="24"/>
      <c r="C877" s="24"/>
      <c r="D877" s="24"/>
      <c r="E877" s="24"/>
    </row>
    <row r="878" spans="1:5" ht="14.25" customHeight="1">
      <c r="A878" s="24"/>
      <c r="B878" s="24"/>
      <c r="C878" s="24"/>
      <c r="D878" s="24"/>
      <c r="E878" s="24"/>
    </row>
    <row r="879" spans="1:5" ht="14.25" customHeight="1">
      <c r="A879" s="24"/>
      <c r="B879" s="24"/>
      <c r="C879" s="24"/>
      <c r="D879" s="24"/>
      <c r="E879" s="24"/>
    </row>
    <row r="880" spans="1:5" ht="14.25" customHeight="1">
      <c r="A880" s="24"/>
      <c r="B880" s="24"/>
      <c r="C880" s="24"/>
      <c r="D880" s="24"/>
      <c r="E880" s="24"/>
    </row>
    <row r="881" spans="1:5" ht="14.25" customHeight="1">
      <c r="A881" s="24"/>
      <c r="B881" s="24"/>
      <c r="C881" s="24"/>
      <c r="D881" s="24"/>
      <c r="E881" s="24"/>
    </row>
    <row r="882" spans="1:5" ht="14.25" customHeight="1">
      <c r="A882" s="24"/>
      <c r="B882" s="24"/>
      <c r="C882" s="24"/>
      <c r="D882" s="24"/>
      <c r="E882" s="24"/>
    </row>
    <row r="883" spans="1:5" ht="14.25" customHeight="1">
      <c r="A883" s="24"/>
      <c r="B883" s="24"/>
      <c r="C883" s="24"/>
      <c r="D883" s="24"/>
      <c r="E883" s="24"/>
    </row>
    <row r="884" spans="1:5" ht="14.25" customHeight="1">
      <c r="A884" s="24"/>
      <c r="B884" s="24"/>
      <c r="C884" s="24"/>
      <c r="D884" s="24"/>
      <c r="E884" s="24"/>
    </row>
    <row r="885" spans="1:5" ht="14.25" customHeight="1">
      <c r="A885" s="24"/>
      <c r="B885" s="24"/>
      <c r="C885" s="24"/>
      <c r="D885" s="24"/>
      <c r="E885" s="24"/>
    </row>
    <row r="886" spans="1:5" ht="14.25" customHeight="1">
      <c r="A886" s="24"/>
      <c r="B886" s="24"/>
      <c r="C886" s="24"/>
      <c r="D886" s="24"/>
      <c r="E886" s="24"/>
    </row>
    <row r="887" spans="1:5" ht="14.25" customHeight="1">
      <c r="A887" s="24"/>
      <c r="B887" s="24"/>
      <c r="C887" s="24"/>
      <c r="D887" s="24"/>
      <c r="E887" s="24"/>
    </row>
    <row r="888" spans="1:5" ht="14.25" customHeight="1">
      <c r="A888" s="24"/>
      <c r="B888" s="24"/>
      <c r="C888" s="24"/>
      <c r="D888" s="24"/>
      <c r="E888" s="24"/>
    </row>
    <row r="889" spans="1:5" ht="14.25" customHeight="1">
      <c r="A889" s="24"/>
      <c r="B889" s="24"/>
      <c r="C889" s="24"/>
      <c r="D889" s="24"/>
      <c r="E889" s="24"/>
    </row>
    <row r="890" spans="1:5" ht="14.25" customHeight="1">
      <c r="A890" s="24"/>
      <c r="B890" s="24"/>
      <c r="C890" s="24"/>
      <c r="D890" s="24"/>
      <c r="E890" s="24"/>
    </row>
    <row r="891" spans="1:5" ht="14.25" customHeight="1">
      <c r="A891" s="24"/>
      <c r="B891" s="24"/>
      <c r="C891" s="24"/>
      <c r="D891" s="24"/>
      <c r="E891" s="24"/>
    </row>
    <row r="892" spans="1:5" ht="14.25" customHeight="1">
      <c r="A892" s="24"/>
      <c r="B892" s="24"/>
      <c r="C892" s="24"/>
      <c r="D892" s="24"/>
      <c r="E892" s="24"/>
    </row>
    <row r="893" spans="1:5" ht="14.25" customHeight="1">
      <c r="A893" s="24"/>
      <c r="B893" s="24"/>
      <c r="C893" s="24"/>
      <c r="D893" s="24"/>
      <c r="E893" s="24"/>
    </row>
    <row r="894" spans="1:5" ht="14.25" customHeight="1">
      <c r="A894" s="24"/>
      <c r="B894" s="24"/>
      <c r="C894" s="24"/>
      <c r="D894" s="24"/>
      <c r="E894" s="24"/>
    </row>
    <row r="895" spans="1:5" ht="14.25" customHeight="1">
      <c r="A895" s="24"/>
      <c r="B895" s="24"/>
      <c r="C895" s="24"/>
      <c r="D895" s="24"/>
      <c r="E895" s="24"/>
    </row>
    <row r="896" spans="1:5" ht="14.25" customHeight="1">
      <c r="A896" s="24"/>
      <c r="B896" s="24"/>
      <c r="C896" s="24"/>
      <c r="D896" s="24"/>
      <c r="E896" s="24"/>
    </row>
    <row r="897" spans="1:5" ht="14.25" customHeight="1">
      <c r="A897" s="24"/>
      <c r="B897" s="24"/>
      <c r="C897" s="24"/>
      <c r="D897" s="24"/>
      <c r="E897" s="24"/>
    </row>
    <row r="898" spans="1:5" ht="14.25" customHeight="1">
      <c r="A898" s="24"/>
      <c r="B898" s="24"/>
      <c r="C898" s="24"/>
      <c r="D898" s="24"/>
      <c r="E898" s="24"/>
    </row>
    <row r="899" spans="1:5" ht="14.25" customHeight="1">
      <c r="A899" s="24"/>
      <c r="B899" s="24"/>
      <c r="C899" s="24"/>
      <c r="D899" s="24"/>
      <c r="E899" s="24"/>
    </row>
    <row r="900" spans="1:5" ht="14.25" customHeight="1">
      <c r="A900" s="24"/>
      <c r="B900" s="24"/>
      <c r="C900" s="24"/>
      <c r="D900" s="24"/>
      <c r="E900" s="24"/>
    </row>
    <row r="901" spans="1:5" ht="14.25" customHeight="1">
      <c r="A901" s="24"/>
      <c r="B901" s="24"/>
      <c r="C901" s="24"/>
      <c r="D901" s="24"/>
      <c r="E901" s="24"/>
    </row>
    <row r="902" spans="1:5" ht="14.25" customHeight="1">
      <c r="A902" s="24"/>
      <c r="B902" s="24"/>
      <c r="C902" s="24"/>
      <c r="D902" s="24"/>
      <c r="E902" s="24"/>
    </row>
    <row r="903" spans="1:5" ht="14.25" customHeight="1">
      <c r="A903" s="24"/>
      <c r="B903" s="24"/>
      <c r="C903" s="24"/>
      <c r="D903" s="24"/>
      <c r="E903" s="24"/>
    </row>
    <row r="904" spans="1:5" ht="14.25" customHeight="1">
      <c r="A904" s="24"/>
      <c r="B904" s="24"/>
      <c r="C904" s="24"/>
      <c r="D904" s="24"/>
      <c r="E904" s="24"/>
    </row>
    <row r="905" spans="1:5" ht="14.25" customHeight="1">
      <c r="A905" s="24"/>
      <c r="B905" s="24"/>
      <c r="C905" s="24"/>
      <c r="D905" s="24"/>
      <c r="E905" s="24"/>
    </row>
    <row r="906" spans="1:5" ht="14.25" customHeight="1">
      <c r="A906" s="24"/>
      <c r="B906" s="24"/>
      <c r="C906" s="24"/>
      <c r="D906" s="24"/>
      <c r="E906" s="24"/>
    </row>
    <row r="907" spans="1:5" ht="14.25" customHeight="1">
      <c r="A907" s="24"/>
      <c r="B907" s="24"/>
      <c r="C907" s="24"/>
      <c r="D907" s="24"/>
      <c r="E907" s="24"/>
    </row>
    <row r="908" spans="1:5" ht="14.25" customHeight="1">
      <c r="A908" s="24"/>
      <c r="B908" s="24"/>
      <c r="C908" s="24"/>
      <c r="D908" s="24"/>
      <c r="E908" s="24"/>
    </row>
    <row r="909" spans="1:5" ht="14.25" customHeight="1">
      <c r="A909" s="24"/>
      <c r="B909" s="24"/>
      <c r="C909" s="24"/>
      <c r="D909" s="24"/>
      <c r="E909" s="24"/>
    </row>
    <row r="910" spans="1:5" ht="14.25" customHeight="1">
      <c r="A910" s="24"/>
      <c r="B910" s="24"/>
      <c r="C910" s="24"/>
      <c r="D910" s="24"/>
      <c r="E910" s="24"/>
    </row>
    <row r="911" spans="1:5" ht="14.25" customHeight="1">
      <c r="A911" s="24"/>
      <c r="B911" s="24"/>
      <c r="C911" s="24"/>
      <c r="D911" s="24"/>
      <c r="E911" s="24"/>
    </row>
    <row r="912" spans="1:5" ht="14.25" customHeight="1">
      <c r="A912" s="24"/>
      <c r="B912" s="24"/>
      <c r="C912" s="24"/>
      <c r="D912" s="24"/>
      <c r="E912" s="24"/>
    </row>
    <row r="913" spans="1:5" ht="14.25" customHeight="1">
      <c r="A913" s="24"/>
      <c r="B913" s="24"/>
      <c r="C913" s="24"/>
      <c r="D913" s="24"/>
      <c r="E913" s="24"/>
    </row>
    <row r="914" spans="1:5" ht="14.25" customHeight="1">
      <c r="A914" s="24"/>
      <c r="B914" s="24"/>
      <c r="C914" s="24"/>
      <c r="D914" s="24"/>
      <c r="E914" s="24"/>
    </row>
    <row r="915" spans="1:5" ht="14.25" customHeight="1">
      <c r="A915" s="24"/>
      <c r="B915" s="24"/>
      <c r="C915" s="24"/>
      <c r="D915" s="24"/>
      <c r="E915" s="24"/>
    </row>
    <row r="916" spans="1:5" ht="14.25" customHeight="1">
      <c r="A916" s="24"/>
      <c r="B916" s="24"/>
      <c r="C916" s="24"/>
      <c r="D916" s="24"/>
      <c r="E916" s="24"/>
    </row>
    <row r="917" spans="1:5" ht="14.25" customHeight="1">
      <c r="A917" s="24"/>
      <c r="B917" s="24"/>
      <c r="C917" s="24"/>
      <c r="D917" s="24"/>
      <c r="E917" s="24"/>
    </row>
    <row r="918" spans="1:5" ht="14.25" customHeight="1">
      <c r="A918" s="24"/>
      <c r="B918" s="24"/>
      <c r="C918" s="24"/>
      <c r="D918" s="24"/>
      <c r="E918" s="24"/>
    </row>
    <row r="919" spans="1:5" ht="14.25" customHeight="1">
      <c r="A919" s="24"/>
      <c r="B919" s="24"/>
      <c r="C919" s="24"/>
      <c r="D919" s="24"/>
      <c r="E919" s="24"/>
    </row>
    <row r="920" spans="1:5" ht="14.25" customHeight="1">
      <c r="A920" s="24"/>
      <c r="B920" s="24"/>
      <c r="C920" s="24"/>
      <c r="D920" s="24"/>
      <c r="E920" s="24"/>
    </row>
    <row r="921" spans="1:5" ht="14.25" customHeight="1">
      <c r="A921" s="24"/>
      <c r="B921" s="24"/>
      <c r="C921" s="24"/>
      <c r="D921" s="24"/>
      <c r="E921" s="24"/>
    </row>
    <row r="922" spans="1:5" ht="14.25" customHeight="1">
      <c r="A922" s="24"/>
      <c r="B922" s="24"/>
      <c r="C922" s="24"/>
      <c r="D922" s="24"/>
      <c r="E922" s="24"/>
    </row>
    <row r="923" spans="1:5" ht="14.25" customHeight="1">
      <c r="A923" s="24"/>
      <c r="B923" s="24"/>
      <c r="C923" s="24"/>
      <c r="D923" s="24"/>
      <c r="E923" s="24"/>
    </row>
    <row r="924" spans="1:5" ht="14.25" customHeight="1">
      <c r="A924" s="24"/>
      <c r="B924" s="24"/>
      <c r="C924" s="24"/>
      <c r="D924" s="24"/>
      <c r="E924" s="24"/>
    </row>
    <row r="925" spans="1:5" ht="14.25" customHeight="1">
      <c r="A925" s="24"/>
      <c r="B925" s="24"/>
      <c r="C925" s="24"/>
      <c r="D925" s="24"/>
      <c r="E925" s="24"/>
    </row>
    <row r="926" spans="1:5" ht="14.25" customHeight="1">
      <c r="A926" s="24"/>
      <c r="B926" s="24"/>
      <c r="C926" s="24"/>
      <c r="D926" s="24"/>
      <c r="E926" s="24"/>
    </row>
    <row r="927" spans="1:5" ht="14.25" customHeight="1">
      <c r="A927" s="24"/>
      <c r="B927" s="24"/>
      <c r="C927" s="24"/>
      <c r="D927" s="24"/>
      <c r="E927" s="24"/>
    </row>
    <row r="928" spans="1:5" ht="14.25" customHeight="1">
      <c r="A928" s="24"/>
      <c r="B928" s="24"/>
      <c r="C928" s="24"/>
      <c r="D928" s="24"/>
      <c r="E928" s="24"/>
    </row>
    <row r="929" spans="1:5" ht="14.25" customHeight="1">
      <c r="A929" s="24"/>
      <c r="B929" s="24"/>
      <c r="C929" s="24"/>
      <c r="D929" s="24"/>
      <c r="E929" s="24"/>
    </row>
    <row r="930" spans="1:5" ht="14.25" customHeight="1">
      <c r="A930" s="24"/>
      <c r="B930" s="24"/>
      <c r="C930" s="24"/>
      <c r="D930" s="24"/>
      <c r="E930" s="24"/>
    </row>
    <row r="931" spans="1:5" ht="14.25" customHeight="1">
      <c r="A931" s="24"/>
      <c r="B931" s="24"/>
      <c r="C931" s="24"/>
      <c r="D931" s="24"/>
      <c r="E931" s="24"/>
    </row>
    <row r="932" spans="1:5" ht="14.25" customHeight="1">
      <c r="A932" s="24"/>
      <c r="B932" s="24"/>
      <c r="C932" s="24"/>
      <c r="D932" s="24"/>
      <c r="E932" s="24"/>
    </row>
    <row r="933" spans="1:5" ht="14.25" customHeight="1">
      <c r="A933" s="24"/>
      <c r="B933" s="24"/>
      <c r="C933" s="24"/>
      <c r="D933" s="24"/>
      <c r="E933" s="24"/>
    </row>
    <row r="934" spans="1:5" ht="14.25" customHeight="1">
      <c r="A934" s="24"/>
      <c r="B934" s="24"/>
      <c r="C934" s="24"/>
      <c r="D934" s="24"/>
      <c r="E934" s="24"/>
    </row>
    <row r="935" spans="1:5" ht="14.25" customHeight="1">
      <c r="A935" s="24"/>
      <c r="B935" s="24"/>
      <c r="C935" s="24"/>
      <c r="D935" s="24"/>
      <c r="E935" s="24"/>
    </row>
    <row r="936" spans="1:5" ht="14.25" customHeight="1">
      <c r="A936" s="24"/>
      <c r="B936" s="24"/>
      <c r="C936" s="24"/>
      <c r="D936" s="24"/>
      <c r="E936" s="24"/>
    </row>
    <row r="937" spans="1:5" ht="14.25" customHeight="1">
      <c r="A937" s="24"/>
      <c r="B937" s="24"/>
      <c r="C937" s="24"/>
      <c r="D937" s="24"/>
      <c r="E937" s="24"/>
    </row>
    <row r="938" spans="1:5" ht="14.25" customHeight="1">
      <c r="A938" s="24"/>
      <c r="B938" s="24"/>
      <c r="C938" s="24"/>
      <c r="D938" s="24"/>
      <c r="E938" s="24"/>
    </row>
    <row r="939" spans="1:5" ht="14.25" customHeight="1">
      <c r="A939" s="24"/>
      <c r="B939" s="24"/>
      <c r="C939" s="24"/>
      <c r="D939" s="24"/>
      <c r="E939" s="24"/>
    </row>
    <row r="940" spans="1:5" ht="14.25" customHeight="1">
      <c r="A940" s="24"/>
      <c r="B940" s="24"/>
      <c r="C940" s="24"/>
      <c r="D940" s="24"/>
      <c r="E940" s="24"/>
    </row>
    <row r="941" spans="1:5" ht="14.25" customHeight="1">
      <c r="A941" s="24"/>
      <c r="B941" s="24"/>
      <c r="C941" s="24"/>
      <c r="D941" s="24"/>
      <c r="E941" s="24"/>
    </row>
    <row r="942" spans="1:5" ht="14.25" customHeight="1">
      <c r="A942" s="24"/>
      <c r="B942" s="24"/>
      <c r="C942" s="24"/>
      <c r="D942" s="24"/>
      <c r="E942" s="24"/>
    </row>
    <row r="943" spans="1:5" ht="14.25" customHeight="1">
      <c r="A943" s="24"/>
      <c r="B943" s="24"/>
      <c r="C943" s="24"/>
      <c r="D943" s="24"/>
      <c r="E943" s="24"/>
    </row>
    <row r="944" spans="1:5" ht="14.25" customHeight="1">
      <c r="A944" s="24"/>
      <c r="B944" s="24"/>
      <c r="C944" s="24"/>
      <c r="D944" s="24"/>
      <c r="E944" s="24"/>
    </row>
    <row r="945" spans="1:5" ht="14.25" customHeight="1">
      <c r="A945" s="24"/>
      <c r="B945" s="24"/>
      <c r="C945" s="24"/>
      <c r="D945" s="24"/>
      <c r="E945" s="24"/>
    </row>
    <row r="946" spans="1:5" ht="14.25" customHeight="1">
      <c r="A946" s="24"/>
      <c r="B946" s="24"/>
      <c r="C946" s="24"/>
      <c r="D946" s="24"/>
      <c r="E946" s="24"/>
    </row>
    <row r="947" spans="1:5" ht="14.25" customHeight="1">
      <c r="A947" s="24"/>
      <c r="B947" s="24"/>
      <c r="C947" s="24"/>
      <c r="D947" s="24"/>
      <c r="E947" s="24"/>
    </row>
    <row r="948" spans="1:5" ht="14.25" customHeight="1">
      <c r="A948" s="24"/>
      <c r="B948" s="24"/>
      <c r="C948" s="24"/>
      <c r="D948" s="24"/>
      <c r="E948" s="24"/>
    </row>
    <row r="949" spans="1:5" ht="14.25" customHeight="1">
      <c r="A949" s="24"/>
      <c r="B949" s="24"/>
      <c r="C949" s="24"/>
      <c r="D949" s="24"/>
      <c r="E949" s="24"/>
    </row>
    <row r="950" spans="1:5" ht="14.25" customHeight="1">
      <c r="A950" s="24"/>
      <c r="B950" s="24"/>
      <c r="C950" s="24"/>
      <c r="D950" s="24"/>
      <c r="E950" s="24"/>
    </row>
    <row r="951" spans="1:5" ht="14.25" customHeight="1">
      <c r="A951" s="24"/>
      <c r="B951" s="24"/>
      <c r="C951" s="24"/>
      <c r="D951" s="24"/>
      <c r="E951" s="24"/>
    </row>
    <row r="952" spans="1:5" ht="14.25" customHeight="1">
      <c r="A952" s="24"/>
      <c r="B952" s="24"/>
      <c r="C952" s="24"/>
      <c r="D952" s="24"/>
      <c r="E952" s="24"/>
    </row>
    <row r="953" spans="1:5" ht="14.25" customHeight="1">
      <c r="A953" s="24"/>
      <c r="B953" s="24"/>
      <c r="C953" s="24"/>
      <c r="D953" s="24"/>
      <c r="E953" s="24"/>
    </row>
    <row r="954" spans="1:5" ht="14.25" customHeight="1">
      <c r="A954" s="24"/>
      <c r="B954" s="24"/>
      <c r="C954" s="24"/>
      <c r="D954" s="24"/>
      <c r="E954" s="24"/>
    </row>
    <row r="955" spans="1:5" ht="14.25" customHeight="1">
      <c r="A955" s="24"/>
      <c r="B955" s="24"/>
      <c r="C955" s="24"/>
      <c r="D955" s="24"/>
      <c r="E955" s="24"/>
    </row>
    <row r="956" spans="1:5" ht="14.25" customHeight="1">
      <c r="A956" s="24"/>
      <c r="B956" s="24"/>
      <c r="C956" s="24"/>
      <c r="D956" s="24"/>
      <c r="E956" s="24"/>
    </row>
    <row r="957" spans="1:5" ht="14.25" customHeight="1">
      <c r="A957" s="24"/>
      <c r="B957" s="24"/>
      <c r="C957" s="24"/>
      <c r="D957" s="24"/>
      <c r="E957" s="24"/>
    </row>
    <row r="958" spans="1:5" ht="14.25" customHeight="1">
      <c r="A958" s="24"/>
      <c r="B958" s="24"/>
      <c r="C958" s="24"/>
      <c r="D958" s="24"/>
      <c r="E958" s="24"/>
    </row>
    <row r="959" spans="1:5" ht="14.25" customHeight="1">
      <c r="A959" s="24"/>
      <c r="B959" s="24"/>
      <c r="C959" s="24"/>
      <c r="D959" s="24"/>
      <c r="E959" s="24"/>
    </row>
    <row r="960" spans="1:5" ht="14.25" customHeight="1">
      <c r="A960" s="24"/>
      <c r="B960" s="24"/>
      <c r="C960" s="24"/>
      <c r="D960" s="24"/>
      <c r="E960" s="24"/>
    </row>
    <row r="961" spans="1:5" ht="14.25" customHeight="1">
      <c r="A961" s="24"/>
      <c r="B961" s="24"/>
      <c r="C961" s="24"/>
      <c r="D961" s="24"/>
      <c r="E961" s="24"/>
    </row>
    <row r="962" spans="1:5" ht="14.25" customHeight="1">
      <c r="A962" s="24"/>
      <c r="B962" s="24"/>
      <c r="C962" s="24"/>
      <c r="D962" s="24"/>
      <c r="E962" s="24"/>
    </row>
    <row r="963" spans="1:5" ht="14.25" customHeight="1">
      <c r="A963" s="24"/>
      <c r="B963" s="24"/>
      <c r="C963" s="24"/>
      <c r="D963" s="24"/>
      <c r="E963" s="24"/>
    </row>
    <row r="964" spans="1:5" ht="14.25" customHeight="1">
      <c r="A964" s="24"/>
      <c r="B964" s="24"/>
      <c r="C964" s="24"/>
      <c r="D964" s="24"/>
      <c r="E964" s="24"/>
    </row>
    <row r="965" spans="1:5" ht="14.25" customHeight="1">
      <c r="A965" s="24"/>
      <c r="B965" s="24"/>
      <c r="C965" s="24"/>
      <c r="D965" s="24"/>
      <c r="E965" s="24"/>
    </row>
    <row r="966" spans="1:5" ht="14.25" customHeight="1">
      <c r="A966" s="24"/>
      <c r="B966" s="24"/>
      <c r="C966" s="24"/>
      <c r="D966" s="24"/>
      <c r="E966" s="24"/>
    </row>
    <row r="967" spans="1:5" ht="14.25" customHeight="1">
      <c r="A967" s="24"/>
      <c r="B967" s="24"/>
      <c r="C967" s="24"/>
      <c r="D967" s="24"/>
      <c r="E967" s="24"/>
    </row>
    <row r="968" spans="1:5" ht="14.25" customHeight="1">
      <c r="A968" s="24"/>
      <c r="B968" s="24"/>
      <c r="C968" s="24"/>
      <c r="D968" s="24"/>
      <c r="E968" s="24"/>
    </row>
    <row r="969" spans="1:5" ht="14.25" customHeight="1">
      <c r="A969" s="24"/>
      <c r="B969" s="24"/>
      <c r="C969" s="24"/>
      <c r="D969" s="24"/>
      <c r="E969" s="24"/>
    </row>
    <row r="970" spans="1:5" ht="14.25" customHeight="1">
      <c r="A970" s="24"/>
      <c r="B970" s="24"/>
      <c r="C970" s="24"/>
      <c r="D970" s="24"/>
      <c r="E970" s="24"/>
    </row>
    <row r="971" spans="1:5" ht="14.25" customHeight="1">
      <c r="A971" s="24"/>
      <c r="B971" s="24"/>
      <c r="C971" s="24"/>
      <c r="D971" s="24"/>
      <c r="E971" s="24"/>
    </row>
    <row r="972" spans="1:5" ht="14.25" customHeight="1">
      <c r="A972" s="24"/>
      <c r="B972" s="24"/>
      <c r="C972" s="24"/>
      <c r="D972" s="24"/>
      <c r="E972" s="24"/>
    </row>
    <row r="973" spans="1:5" ht="14.25" customHeight="1">
      <c r="A973" s="24"/>
      <c r="B973" s="24"/>
      <c r="C973" s="24"/>
      <c r="D973" s="24"/>
      <c r="E973" s="24"/>
    </row>
    <row r="974" spans="1:5" ht="14.25" customHeight="1">
      <c r="A974" s="24"/>
      <c r="B974" s="24"/>
      <c r="C974" s="24"/>
      <c r="D974" s="24"/>
      <c r="E974" s="24"/>
    </row>
    <row r="975" spans="1:5" ht="14.25" customHeight="1">
      <c r="A975" s="24"/>
      <c r="B975" s="24"/>
      <c r="C975" s="24"/>
      <c r="D975" s="24"/>
      <c r="E975" s="24"/>
    </row>
    <row r="976" spans="1:5" ht="14.25" customHeight="1">
      <c r="A976" s="24"/>
      <c r="B976" s="24"/>
      <c r="C976" s="24"/>
      <c r="D976" s="24"/>
      <c r="E976" s="24"/>
    </row>
    <row r="977" spans="1:5" ht="14.25" customHeight="1">
      <c r="A977" s="24"/>
      <c r="B977" s="24"/>
      <c r="C977" s="24"/>
      <c r="D977" s="24"/>
      <c r="E977" s="24"/>
    </row>
    <row r="978" spans="1:5" ht="14.25" customHeight="1">
      <c r="A978" s="24"/>
      <c r="B978" s="24"/>
      <c r="C978" s="24"/>
      <c r="D978" s="24"/>
      <c r="E978" s="24"/>
    </row>
    <row r="979" spans="1:5" ht="14.25" customHeight="1">
      <c r="A979" s="24"/>
      <c r="B979" s="24"/>
      <c r="C979" s="24"/>
      <c r="D979" s="24"/>
      <c r="E979" s="24"/>
    </row>
    <row r="980" spans="1:5" ht="14.25" customHeight="1">
      <c r="A980" s="24"/>
      <c r="B980" s="24"/>
      <c r="C980" s="24"/>
      <c r="D980" s="24"/>
      <c r="E980" s="24"/>
    </row>
    <row r="981" spans="1:5" ht="14.25" customHeight="1">
      <c r="A981" s="24"/>
      <c r="B981" s="24"/>
      <c r="C981" s="24"/>
      <c r="D981" s="24"/>
      <c r="E981" s="24"/>
    </row>
    <row r="982" spans="1:5" ht="14.25" customHeight="1">
      <c r="A982" s="24"/>
      <c r="B982" s="24"/>
      <c r="C982" s="24"/>
      <c r="D982" s="24"/>
      <c r="E982" s="24"/>
    </row>
    <row r="983" spans="1:5" ht="14.25" customHeight="1">
      <c r="A983" s="24"/>
      <c r="B983" s="24"/>
      <c r="C983" s="24"/>
      <c r="D983" s="24"/>
      <c r="E983" s="24"/>
    </row>
    <row r="984" spans="1:5" ht="14.25" customHeight="1">
      <c r="A984" s="24"/>
      <c r="B984" s="24"/>
      <c r="C984" s="24"/>
      <c r="D984" s="24"/>
      <c r="E984" s="24"/>
    </row>
    <row r="985" spans="1:5" ht="14.25" customHeight="1">
      <c r="A985" s="24"/>
      <c r="B985" s="24"/>
      <c r="C985" s="24"/>
      <c r="D985" s="24"/>
      <c r="E985" s="24"/>
    </row>
    <row r="986" spans="1:5" ht="14.25" customHeight="1">
      <c r="A986" s="24"/>
      <c r="B986" s="24"/>
      <c r="C986" s="24"/>
      <c r="D986" s="24"/>
      <c r="E986" s="24"/>
    </row>
    <row r="987" spans="1:5" ht="14.25" customHeight="1">
      <c r="A987" s="24"/>
      <c r="B987" s="24"/>
      <c r="C987" s="24"/>
      <c r="D987" s="24"/>
      <c r="E987" s="24"/>
    </row>
    <row r="988" spans="1:5" ht="14.25" customHeight="1">
      <c r="A988" s="24"/>
      <c r="B988" s="24"/>
      <c r="C988" s="24"/>
      <c r="D988" s="24"/>
      <c r="E988" s="24"/>
    </row>
    <row r="989" spans="1:5" ht="14.25" customHeight="1">
      <c r="A989" s="24"/>
      <c r="B989" s="24"/>
      <c r="C989" s="24"/>
      <c r="D989" s="24"/>
      <c r="E989" s="24"/>
    </row>
    <row r="990" spans="1:5" ht="14.25" customHeight="1">
      <c r="A990" s="24"/>
      <c r="B990" s="24"/>
      <c r="C990" s="24"/>
      <c r="D990" s="24"/>
      <c r="E990" s="24"/>
    </row>
    <row r="991" spans="1:5" ht="14.25" customHeight="1">
      <c r="A991" s="24"/>
      <c r="B991" s="24"/>
      <c r="C991" s="24"/>
      <c r="D991" s="24"/>
      <c r="E991" s="24"/>
    </row>
    <row r="992" spans="1:5" ht="14.25" customHeight="1">
      <c r="A992" s="24"/>
      <c r="B992" s="24"/>
      <c r="C992" s="24"/>
      <c r="D992" s="24"/>
      <c r="E992" s="24"/>
    </row>
    <row r="993" spans="1:5" ht="14.25" customHeight="1">
      <c r="A993" s="24"/>
      <c r="B993" s="24"/>
      <c r="C993" s="24"/>
      <c r="D993" s="24"/>
      <c r="E993" s="24"/>
    </row>
    <row r="994" spans="1:5" ht="14.25" customHeight="1">
      <c r="A994" s="24"/>
      <c r="B994" s="24"/>
      <c r="C994" s="24"/>
      <c r="D994" s="24"/>
      <c r="E994" s="24"/>
    </row>
    <row r="995" spans="1:5" ht="14.25" customHeight="1">
      <c r="A995" s="24"/>
      <c r="B995" s="24"/>
      <c r="C995" s="24"/>
      <c r="D995" s="24"/>
      <c r="E995" s="24"/>
    </row>
    <row r="996" spans="1:5" ht="14.25" customHeight="1">
      <c r="A996" s="24"/>
      <c r="B996" s="24"/>
      <c r="C996" s="24"/>
      <c r="D996" s="24"/>
      <c r="E996" s="24"/>
    </row>
    <row r="997" spans="1:5" ht="14.25" customHeight="1">
      <c r="A997" s="24"/>
      <c r="B997" s="24"/>
      <c r="C997" s="24"/>
      <c r="D997" s="24"/>
      <c r="E997" s="24"/>
    </row>
    <row r="998" spans="1:5" ht="14.25" customHeight="1">
      <c r="A998" s="24"/>
      <c r="B998" s="24"/>
      <c r="C998" s="24"/>
      <c r="D998" s="24"/>
      <c r="E998" s="24"/>
    </row>
    <row r="999" spans="1:5" ht="14.25" customHeight="1">
      <c r="A999" s="24"/>
      <c r="B999" s="24"/>
      <c r="C999" s="24"/>
      <c r="D999" s="24"/>
      <c r="E999" s="24"/>
    </row>
    <row r="1000" spans="1:5" ht="14.25" customHeight="1">
      <c r="A1000" s="24"/>
      <c r="B1000" s="24"/>
      <c r="C1000" s="24"/>
      <c r="D1000" s="24"/>
      <c r="E1000" s="24"/>
    </row>
  </sheetData>
  <sheetProtection algorithmName="SHA-512" hashValue="662GKUba0OMpOTLPgu+3PRV0OrvMlRewC/VRzeg0N1tIkSZefSfLXh1XYU9vXSnadCOTupD+hcG4ORIp4Vq2kA==" saltValue="f4zmHaHgmQOLYBsccPEZoQ==" spinCount="100000" sheet="1" objects="1" scenarios="1" selectLockedCells="1" selectUnlockedCells="1"/>
  <conditionalFormatting sqref="M9:N9">
    <cfRule type="notContainsBlanks" dxfId="11" priority="9">
      <formula>LEN(TRIM(M9))&gt;0</formula>
    </cfRule>
  </conditionalFormatting>
  <conditionalFormatting sqref="N7:N8">
    <cfRule type="notContainsBlanks" dxfId="10" priority="8">
      <formula>LEN(TRIM(N7))&gt;0</formula>
    </cfRule>
  </conditionalFormatting>
  <conditionalFormatting sqref="AB3:AB5">
    <cfRule type="notContainsBlanks" dxfId="9" priority="7">
      <formula>LEN(TRIM(AB3))&gt;0</formula>
    </cfRule>
  </conditionalFormatting>
  <conditionalFormatting sqref="AB6:AB33">
    <cfRule type="notContainsBlanks" dxfId="8" priority="6">
      <formula>LEN(TRIM(AB6))&gt;0</formula>
    </cfRule>
  </conditionalFormatting>
  <conditionalFormatting sqref="F2:H75">
    <cfRule type="expression" dxfId="7" priority="5">
      <formula>(LEFT($E2,7) &lt;&gt; "Quadrat")</formula>
    </cfRule>
  </conditionalFormatting>
  <conditionalFormatting sqref="A2:N75">
    <cfRule type="notContainsBlanks" dxfId="6" priority="12">
      <formula>LEN(TRIM(A2))&gt;0</formula>
    </cfRule>
  </conditionalFormatting>
  <conditionalFormatting sqref="A2:A75">
    <cfRule type="expression" dxfId="5" priority="2" stopIfTrue="1">
      <formula>SUMPRODUCT(--ISNUMBER(SEARCH($A2,INDIRECT("SurveyIDs"))))&lt;1</formula>
    </cfRule>
  </conditionalFormatting>
  <conditionalFormatting sqref="D2:D75">
    <cfRule type="expression" dxfId="4" priority="11" stopIfTrue="1">
      <formula>SUMPRODUCT(--ISNUMBER(SEARCH(INDIRECT(LEFT($B2,7)&amp;"_Equipment"),$D2)))&lt;1</formula>
    </cfRule>
  </conditionalFormatting>
  <conditionalFormatting sqref="E2:E75">
    <cfRule type="expression" dxfId="3" priority="10" stopIfTrue="1">
      <formula>SUMPRODUCT(--ISNUMBER(SEARCH(INDIRECT(LEFT($B2,7)&amp;"_Metrics"),$E2)))&lt;1</formula>
    </cfRule>
  </conditionalFormatting>
  <conditionalFormatting sqref="C2:C75">
    <cfRule type="expression" dxfId="2" priority="4" stopIfTrue="1">
      <formula>SUMPRODUCT(--ISNUMBER(SEARCH(INDIRECT(LEFT($B2,7)&amp;"_Protocol"),$C2)))&lt;1</formula>
    </cfRule>
  </conditionalFormatting>
  <conditionalFormatting sqref="A2:E75">
    <cfRule type="containsBlanks" dxfId="1" priority="1" stopIfTrue="1">
      <formula>LEN(TRIM(A2))=0</formula>
    </cfRule>
  </conditionalFormatting>
  <conditionalFormatting sqref="A2:E75 I2:N75">
    <cfRule type="cellIs" dxfId="0" priority="3" stopIfTrue="1" operator="equal">
      <formula>0</formula>
    </cfRule>
  </conditionalFormatting>
  <dataValidations disablePrompts="1" count="11">
    <dataValidation type="list" allowBlank="1" showInputMessage="1" showErrorMessage="1" sqref="E2:E75">
      <formula1>INDIRECT(LEFT($B2,7)&amp;"_Metrics")</formula1>
    </dataValidation>
    <dataValidation type="list" allowBlank="1" showInputMessage="1" showErrorMessage="1" error="Entry is not a known survey protocol. Use Other if needed. " sqref="C2:C75">
      <formula1>INDIRECT(LEFT($B2,7)&amp;"_Protocol")</formula1>
    </dataValidation>
    <dataValidation type="list" allowBlank="1" showInputMessage="1" showErrorMessage="1" sqref="D2:D75">
      <formula1>INDIRECT(LEFT($B2,7)&amp;"_Equipment")</formula1>
    </dataValidation>
    <dataValidation type="list" allowBlank="1" showInputMessage="1" showErrorMessage="1" error="Not a valid Survey ID. Review the Survey and Location tab to verify that this survey has been entered." sqref="B2:B75">
      <formula1>Activity</formula1>
    </dataValidation>
    <dataValidation type="list" allowBlank="1" showInputMessage="1" showErrorMessage="1" error="Not a valid Survey ID. Review the Survey and Location tab to verify that this survey has been entered." sqref="AB2:AB33">
      <formula1>FWS_IDs</formula1>
    </dataValidation>
    <dataValidation type="decimal" operator="greaterThanOrEqual" allowBlank="1" showInputMessage="1" showErrorMessage="1" sqref="M2:M49 I2:K49">
      <formula1>0</formula1>
    </dataValidation>
    <dataValidation type="whole" operator="greaterThan" allowBlank="1" showInputMessage="1" showErrorMessage="1" sqref="G2:G49">
      <formula1>-1</formula1>
    </dataValidation>
    <dataValidation type="whole" operator="greaterThan" allowBlank="1" showInputMessage="1" showErrorMessage="1" sqref="L2:L49">
      <formula1>0</formula1>
    </dataValidation>
    <dataValidation type="decimal" operator="greaterThan" allowBlank="1" showInputMessage="1" showErrorMessage="1" sqref="F2:F49">
      <formula1>0</formula1>
    </dataValidation>
    <dataValidation type="decimal" allowBlank="1" showInputMessage="1" showErrorMessage="1" sqref="H2:H49">
      <formula1>0</formula1>
      <formula2>100</formula2>
    </dataValidation>
    <dataValidation type="list" allowBlank="1" showInputMessage="1" showErrorMessage="1" error="Not a valid Survey ID. Review the Survey and Location tab to verify that this survey has been entered." sqref="A2:A75">
      <formula1>SurveyIDs</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49"/>
  <sheetViews>
    <sheetView workbookViewId="0">
      <selection activeCell="B18" sqref="B18"/>
    </sheetView>
  </sheetViews>
  <sheetFormatPr defaultRowHeight="15"/>
  <cols>
    <col min="1" max="1" width="8.28515625" style="64" customWidth="1"/>
    <col min="2" max="2" width="116.5703125" style="73" customWidth="1"/>
    <col min="3" max="3" width="40.28515625" style="64" customWidth="1"/>
    <col min="4" max="16384" width="9.140625" style="64"/>
  </cols>
  <sheetData>
    <row r="1" spans="1:3">
      <c r="A1" s="41"/>
      <c r="B1" s="72"/>
    </row>
    <row r="2" spans="1:3" ht="35.25" customHeight="1">
      <c r="A2" s="65"/>
      <c r="B2" s="69" t="s">
        <v>1657</v>
      </c>
    </row>
    <row r="3" spans="1:3">
      <c r="A3" s="41"/>
      <c r="B3" s="73" t="s">
        <v>2113</v>
      </c>
    </row>
    <row r="4" spans="1:3" ht="257.25">
      <c r="A4" s="41"/>
      <c r="B4" s="70" t="s">
        <v>1662</v>
      </c>
      <c r="C4" s="45" t="s">
        <v>1664</v>
      </c>
    </row>
    <row r="5" spans="1:3">
      <c r="A5" s="42"/>
    </row>
    <row r="6" spans="1:3">
      <c r="A6" s="43"/>
      <c r="B6" s="70"/>
    </row>
    <row r="7" spans="1:3" ht="15.75">
      <c r="A7" s="44"/>
      <c r="B7" s="66" t="s">
        <v>1658</v>
      </c>
    </row>
    <row r="8" spans="1:3" ht="78.75">
      <c r="A8" s="67"/>
      <c r="B8" s="71" t="s">
        <v>1983</v>
      </c>
    </row>
    <row r="9" spans="1:3">
      <c r="B9" s="70"/>
    </row>
    <row r="10" spans="1:3" ht="204.75">
      <c r="B10" s="68" t="s">
        <v>2179</v>
      </c>
    </row>
    <row r="11" spans="1:3">
      <c r="B11" s="70"/>
    </row>
    <row r="12" spans="1:3" ht="159.75">
      <c r="B12" s="68" t="s">
        <v>1984</v>
      </c>
      <c r="C12" s="45" t="s">
        <v>1665</v>
      </c>
    </row>
    <row r="13" spans="1:3" ht="15.75">
      <c r="B13" s="71"/>
    </row>
    <row r="14" spans="1:3" ht="267.75">
      <c r="B14" s="68" t="s">
        <v>1985</v>
      </c>
    </row>
    <row r="15" spans="1:3">
      <c r="B15" s="70"/>
    </row>
    <row r="16" spans="1:3" ht="189">
      <c r="B16" s="68" t="s">
        <v>2193</v>
      </c>
    </row>
    <row r="17" spans="2:2">
      <c r="B17" s="70"/>
    </row>
    <row r="18" spans="2:2" ht="173.25">
      <c r="B18" s="68" t="s">
        <v>2194</v>
      </c>
    </row>
    <row r="19" spans="2:2">
      <c r="B19" s="70"/>
    </row>
    <row r="20" spans="2:2" ht="15.75">
      <c r="B20" s="66" t="s">
        <v>1659</v>
      </c>
    </row>
    <row r="21" spans="2:2" ht="15.75">
      <c r="B21" s="66"/>
    </row>
    <row r="22" spans="2:2" ht="30">
      <c r="B22" s="164" t="s">
        <v>2114</v>
      </c>
    </row>
    <row r="23" spans="2:2">
      <c r="B23" s="163"/>
    </row>
    <row r="24" spans="2:2" ht="15.75">
      <c r="B24" s="74" t="s">
        <v>1660</v>
      </c>
    </row>
    <row r="25" spans="2:2" ht="31.5">
      <c r="B25" s="75" t="s">
        <v>1986</v>
      </c>
    </row>
    <row r="26" spans="2:2" ht="31.5">
      <c r="B26" s="75" t="s">
        <v>1663</v>
      </c>
    </row>
    <row r="27" spans="2:2" ht="47.25">
      <c r="B27" s="75" t="s">
        <v>1661</v>
      </c>
    </row>
    <row r="28" spans="2:2">
      <c r="B28" s="70"/>
    </row>
    <row r="29" spans="2:2" ht="15.75">
      <c r="B29" s="76" t="s">
        <v>1987</v>
      </c>
    </row>
    <row r="30" spans="2:2">
      <c r="B30" s="70"/>
    </row>
    <row r="31" spans="2:2" ht="30">
      <c r="B31" s="70" t="s">
        <v>1982</v>
      </c>
    </row>
    <row r="32" spans="2:2">
      <c r="B32" s="77"/>
    </row>
    <row r="33" spans="2:2">
      <c r="B33" s="70"/>
    </row>
    <row r="34" spans="2:2">
      <c r="B34" s="70"/>
    </row>
    <row r="35" spans="2:2">
      <c r="B35" s="70"/>
    </row>
    <row r="36" spans="2:2">
      <c r="B36" s="70"/>
    </row>
    <row r="37" spans="2:2">
      <c r="B37" s="70"/>
    </row>
    <row r="38" spans="2:2">
      <c r="B38" s="70"/>
    </row>
    <row r="39" spans="2:2">
      <c r="B39" s="70"/>
    </row>
    <row r="40" spans="2:2">
      <c r="B40" s="70"/>
    </row>
    <row r="41" spans="2:2">
      <c r="B41" s="70"/>
    </row>
    <row r="42" spans="2:2">
      <c r="B42" s="70"/>
    </row>
    <row r="43" spans="2:2">
      <c r="B43" s="70"/>
    </row>
    <row r="44" spans="2:2">
      <c r="B44" s="70"/>
    </row>
    <row r="45" spans="2:2">
      <c r="B45" s="70"/>
    </row>
    <row r="46" spans="2:2">
      <c r="B46" s="70"/>
    </row>
    <row r="47" spans="2:2">
      <c r="B47" s="70"/>
    </row>
    <row r="48" spans="2:2">
      <c r="B48" s="70"/>
    </row>
    <row r="49" spans="2:2">
      <c r="B49" s="7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19"/>
  <sheetViews>
    <sheetView workbookViewId="0">
      <pane ySplit="8" topLeftCell="A156" activePane="bottomLeft" state="frozen"/>
      <selection pane="bottomLeft" activeCell="A5" sqref="A5"/>
    </sheetView>
  </sheetViews>
  <sheetFormatPr defaultColWidth="14.42578125" defaultRowHeight="15" customHeight="1"/>
  <cols>
    <col min="1" max="1" width="39.28515625" style="296" customWidth="1"/>
    <col min="2" max="2" width="21" style="375" hidden="1" customWidth="1"/>
    <col min="3" max="3" width="46.5703125" style="296" customWidth="1"/>
    <col min="4" max="4" width="51.7109375" style="296" customWidth="1"/>
    <col min="5" max="5" width="30.28515625" style="296" customWidth="1"/>
    <col min="6" max="6" width="20.85546875" style="296" customWidth="1"/>
    <col min="7" max="7" width="16.5703125" style="296" customWidth="1"/>
    <col min="8" max="8" width="18.42578125" style="296" customWidth="1"/>
    <col min="9" max="9" width="13.28515625" style="296" customWidth="1"/>
    <col min="10" max="10" width="18.7109375" style="296" customWidth="1"/>
    <col min="11" max="12" width="8.7109375" style="296" customWidth="1"/>
    <col min="13" max="13" width="21.7109375" style="296" customWidth="1"/>
    <col min="14" max="14" width="8.7109375" style="296" customWidth="1"/>
    <col min="15" max="15" width="17" style="296" customWidth="1"/>
    <col min="16" max="27" width="8.7109375" style="296" customWidth="1"/>
    <col min="28" max="16384" width="14.42578125" style="296"/>
  </cols>
  <sheetData>
    <row r="1" spans="1:27" ht="15.75" thickBot="1">
      <c r="A1" s="405" t="s">
        <v>1532</v>
      </c>
      <c r="B1" s="405"/>
      <c r="C1" s="179"/>
      <c r="D1" s="179"/>
      <c r="M1" s="166"/>
      <c r="N1" s="166"/>
      <c r="O1" s="167"/>
      <c r="P1" s="167"/>
    </row>
    <row r="2" spans="1:27" ht="30" customHeight="1">
      <c r="A2" s="417" t="s">
        <v>1530</v>
      </c>
      <c r="B2" s="393" t="s">
        <v>2495</v>
      </c>
      <c r="C2" s="298"/>
      <c r="I2" s="167"/>
      <c r="K2" s="166"/>
      <c r="L2" s="166"/>
      <c r="M2" s="170"/>
      <c r="N2" s="167"/>
    </row>
    <row r="3" spans="1:27" ht="15" customHeight="1">
      <c r="A3" s="301" t="s">
        <v>0</v>
      </c>
      <c r="B3" s="174" t="s">
        <v>2484</v>
      </c>
      <c r="C3" s="300"/>
      <c r="E3" s="167"/>
      <c r="F3" s="167"/>
      <c r="G3" s="167"/>
      <c r="H3" s="167"/>
      <c r="I3" s="167"/>
      <c r="J3" s="167"/>
      <c r="K3" s="166"/>
      <c r="L3" s="166"/>
      <c r="M3" s="170"/>
      <c r="N3" s="167"/>
      <c r="O3" s="167"/>
      <c r="P3" s="167"/>
      <c r="Q3" s="167"/>
      <c r="R3" s="167"/>
      <c r="S3" s="167"/>
      <c r="T3" s="167"/>
      <c r="U3" s="167"/>
      <c r="V3" s="167"/>
      <c r="W3" s="167"/>
      <c r="X3" s="167"/>
      <c r="Y3" s="167"/>
      <c r="Z3" s="167"/>
      <c r="AA3" s="167"/>
    </row>
    <row r="4" spans="1:27" s="375" customFormat="1" ht="15" customHeight="1">
      <c r="A4" s="299" t="s">
        <v>1507</v>
      </c>
      <c r="B4" s="171" t="s">
        <v>2484</v>
      </c>
      <c r="C4" s="407"/>
      <c r="E4" s="167"/>
      <c r="F4" s="167"/>
      <c r="G4" s="167"/>
      <c r="H4" s="167"/>
      <c r="I4" s="167"/>
      <c r="J4" s="167"/>
      <c r="K4" s="166"/>
      <c r="L4" s="166"/>
      <c r="M4" s="170"/>
      <c r="N4" s="167"/>
      <c r="O4" s="167"/>
      <c r="P4" s="167"/>
      <c r="Q4" s="167"/>
      <c r="R4" s="167"/>
      <c r="S4" s="167"/>
      <c r="T4" s="167"/>
      <c r="U4" s="167"/>
      <c r="V4" s="167"/>
      <c r="W4" s="167"/>
      <c r="X4" s="167"/>
      <c r="Y4" s="167"/>
      <c r="Z4" s="167"/>
      <c r="AA4" s="167"/>
    </row>
    <row r="5" spans="1:27" s="375" customFormat="1" ht="15" customHeight="1">
      <c r="A5" s="175" t="s">
        <v>1531</v>
      </c>
      <c r="B5" s="175" t="s">
        <v>2485</v>
      </c>
      <c r="C5" s="302"/>
      <c r="E5" s="167"/>
      <c r="F5" s="167"/>
      <c r="G5" s="167"/>
      <c r="H5" s="167"/>
      <c r="I5" s="167"/>
      <c r="J5" s="167"/>
      <c r="K5" s="166"/>
      <c r="L5" s="166"/>
      <c r="M5" s="170"/>
      <c r="N5" s="167"/>
      <c r="O5" s="167"/>
      <c r="P5" s="167"/>
      <c r="Q5" s="167"/>
      <c r="R5" s="167"/>
      <c r="S5" s="167"/>
      <c r="T5" s="167"/>
      <c r="U5" s="167"/>
      <c r="V5" s="167"/>
      <c r="W5" s="167"/>
      <c r="X5" s="167"/>
      <c r="Y5" s="167"/>
      <c r="Z5" s="167"/>
      <c r="AA5" s="167"/>
    </row>
    <row r="6" spans="1:27">
      <c r="A6" s="431" t="s">
        <v>1503</v>
      </c>
      <c r="B6" s="172" t="s">
        <v>2485</v>
      </c>
      <c r="C6" s="379"/>
      <c r="K6" s="166"/>
      <c r="L6" s="167"/>
      <c r="M6" s="177"/>
      <c r="N6" s="167"/>
    </row>
    <row r="7" spans="1:27" ht="15.75" thickBot="1">
      <c r="A7" s="384" t="s">
        <v>1990</v>
      </c>
      <c r="B7" s="394" t="s">
        <v>2486</v>
      </c>
      <c r="C7" s="303"/>
      <c r="E7" s="167"/>
      <c r="F7" s="167"/>
      <c r="G7" s="167"/>
      <c r="H7" s="167"/>
      <c r="I7" s="167"/>
      <c r="J7" s="167"/>
      <c r="K7" s="166"/>
      <c r="L7" s="167"/>
      <c r="M7" s="177"/>
      <c r="N7" s="167"/>
      <c r="O7" s="167"/>
      <c r="P7" s="167"/>
      <c r="Q7" s="167"/>
      <c r="R7" s="167"/>
      <c r="S7" s="167"/>
      <c r="T7" s="167"/>
      <c r="U7" s="167"/>
      <c r="V7" s="167"/>
      <c r="W7" s="167"/>
      <c r="X7" s="167"/>
      <c r="Y7" s="167"/>
      <c r="Z7" s="167"/>
      <c r="AA7" s="167"/>
    </row>
    <row r="8" spans="1:27" ht="6.75" customHeight="1">
      <c r="A8" s="180"/>
      <c r="B8" s="180"/>
      <c r="C8" s="169"/>
      <c r="D8" s="167"/>
      <c r="E8" s="167"/>
      <c r="F8" s="167"/>
      <c r="G8" s="167"/>
      <c r="H8" s="167"/>
      <c r="I8" s="167"/>
      <c r="J8" s="167"/>
      <c r="K8" s="166"/>
      <c r="L8" s="167"/>
      <c r="M8" s="177"/>
      <c r="N8" s="167"/>
      <c r="O8" s="167"/>
      <c r="P8" s="167"/>
      <c r="Q8" s="167"/>
      <c r="R8" s="167"/>
      <c r="S8" s="167"/>
      <c r="T8" s="167"/>
      <c r="U8" s="167"/>
      <c r="V8" s="167"/>
      <c r="W8" s="167"/>
      <c r="X8" s="167"/>
      <c r="Y8" s="167"/>
      <c r="Z8" s="167"/>
      <c r="AA8" s="167"/>
    </row>
    <row r="9" spans="1:27" ht="6.75" customHeight="1" thickBot="1">
      <c r="A9" s="180"/>
      <c r="B9" s="180"/>
      <c r="C9" s="169"/>
      <c r="D9" s="167"/>
      <c r="E9" s="167"/>
      <c r="F9" s="167"/>
      <c r="G9" s="167"/>
      <c r="H9" s="167"/>
      <c r="I9" s="167"/>
      <c r="J9" s="167"/>
      <c r="K9" s="166"/>
      <c r="L9" s="167"/>
      <c r="M9" s="177"/>
      <c r="N9" s="167"/>
      <c r="O9" s="167"/>
      <c r="P9" s="167"/>
      <c r="Q9" s="167"/>
      <c r="R9" s="167"/>
      <c r="S9" s="167"/>
      <c r="T9" s="167"/>
      <c r="U9" s="167"/>
      <c r="V9" s="167"/>
      <c r="W9" s="167"/>
      <c r="X9" s="167"/>
      <c r="Y9" s="167"/>
      <c r="Z9" s="167"/>
      <c r="AA9" s="167"/>
    </row>
    <row r="10" spans="1:27" ht="33" customHeight="1">
      <c r="A10" s="401" t="s">
        <v>2491</v>
      </c>
      <c r="B10" s="402" t="s">
        <v>2480</v>
      </c>
      <c r="C10" s="403" t="s">
        <v>2482</v>
      </c>
      <c r="D10" s="404"/>
      <c r="E10" s="167"/>
      <c r="F10" s="167"/>
      <c r="G10" s="167"/>
      <c r="H10" s="167"/>
    </row>
    <row r="11" spans="1:27">
      <c r="A11" s="392" t="s">
        <v>2070</v>
      </c>
      <c r="B11" s="415" t="s">
        <v>0</v>
      </c>
      <c r="C11" s="305" t="s">
        <v>2031</v>
      </c>
      <c r="D11" s="306"/>
      <c r="E11" s="167"/>
      <c r="F11" s="167"/>
      <c r="G11" s="167"/>
      <c r="H11" s="167"/>
    </row>
    <row r="12" spans="1:27" ht="15" customHeight="1">
      <c r="A12" s="392" t="s">
        <v>1549</v>
      </c>
      <c r="B12" s="174" t="s">
        <v>0</v>
      </c>
      <c r="C12" s="305" t="s">
        <v>2032</v>
      </c>
      <c r="D12" s="306"/>
      <c r="E12" s="167"/>
      <c r="F12" s="167"/>
      <c r="G12" s="167"/>
      <c r="H12" s="167"/>
    </row>
    <row r="13" spans="1:27" ht="15" customHeight="1">
      <c r="A13" s="392" t="s">
        <v>1550</v>
      </c>
      <c r="B13" s="174" t="s">
        <v>0</v>
      </c>
      <c r="C13" s="305" t="s">
        <v>2447</v>
      </c>
      <c r="D13" s="306"/>
      <c r="E13" s="167"/>
      <c r="F13" s="167"/>
      <c r="G13" s="167"/>
      <c r="H13" s="167"/>
    </row>
    <row r="14" spans="1:27" ht="29.25" customHeight="1">
      <c r="A14" s="408" t="s">
        <v>1551</v>
      </c>
      <c r="B14" s="171" t="s">
        <v>1507</v>
      </c>
      <c r="C14" s="305" t="s">
        <v>2178</v>
      </c>
      <c r="D14" s="376"/>
      <c r="E14" s="167"/>
      <c r="F14" s="167"/>
      <c r="G14" s="167"/>
      <c r="H14" s="167"/>
    </row>
    <row r="15" spans="1:27" ht="15" customHeight="1">
      <c r="A15" s="392" t="s">
        <v>1552</v>
      </c>
      <c r="B15" s="174" t="s">
        <v>0</v>
      </c>
      <c r="C15" s="305" t="s">
        <v>2035</v>
      </c>
      <c r="D15" s="306"/>
      <c r="E15" s="167"/>
      <c r="F15" s="167"/>
      <c r="G15" s="167"/>
      <c r="H15" s="167"/>
    </row>
    <row r="16" spans="1:27" ht="29.25" customHeight="1">
      <c r="A16" s="350" t="s">
        <v>1553</v>
      </c>
      <c r="B16" s="174" t="s">
        <v>0</v>
      </c>
      <c r="C16" s="406" t="s">
        <v>1991</v>
      </c>
      <c r="D16" s="377"/>
      <c r="E16" s="308"/>
      <c r="F16" s="308"/>
      <c r="G16" s="167"/>
      <c r="H16" s="167"/>
    </row>
    <row r="17" spans="1:8" ht="15" customHeight="1">
      <c r="A17" s="392" t="s">
        <v>1554</v>
      </c>
      <c r="B17" s="174" t="s">
        <v>0</v>
      </c>
      <c r="C17" s="305" t="s">
        <v>1637</v>
      </c>
      <c r="D17" s="306"/>
      <c r="E17" s="167"/>
      <c r="F17" s="167"/>
      <c r="G17" s="167"/>
      <c r="H17" s="167"/>
    </row>
    <row r="18" spans="1:8" ht="15" customHeight="1">
      <c r="A18" s="350" t="s">
        <v>2110</v>
      </c>
      <c r="B18" s="174" t="s">
        <v>0</v>
      </c>
      <c r="C18" s="305" t="s">
        <v>2036</v>
      </c>
      <c r="D18" s="306"/>
      <c r="E18" s="167"/>
      <c r="F18" s="167"/>
      <c r="G18" s="167"/>
      <c r="H18" s="167"/>
    </row>
    <row r="19" spans="1:8" ht="15" customHeight="1">
      <c r="A19" s="350" t="s">
        <v>2111</v>
      </c>
      <c r="B19" s="174" t="s">
        <v>0</v>
      </c>
      <c r="C19" s="305" t="s">
        <v>2037</v>
      </c>
      <c r="D19" s="306"/>
      <c r="E19" s="167"/>
      <c r="F19" s="167"/>
      <c r="G19" s="167"/>
      <c r="H19" s="167"/>
    </row>
    <row r="20" spans="1:8">
      <c r="A20" s="385" t="s">
        <v>1557</v>
      </c>
      <c r="B20" s="395"/>
      <c r="C20" s="305" t="s">
        <v>2038</v>
      </c>
      <c r="D20" s="306"/>
      <c r="E20" s="167"/>
      <c r="F20" s="167"/>
      <c r="G20" s="167"/>
      <c r="H20" s="167"/>
    </row>
    <row r="21" spans="1:8" ht="15" customHeight="1">
      <c r="A21" s="386" t="s">
        <v>1558</v>
      </c>
      <c r="B21" s="396"/>
      <c r="C21" s="305" t="s">
        <v>2039</v>
      </c>
      <c r="D21" s="306"/>
      <c r="E21" s="167"/>
      <c r="F21" s="167"/>
      <c r="G21" s="167"/>
      <c r="H21" s="167"/>
    </row>
    <row r="22" spans="1:8" ht="15" customHeight="1">
      <c r="A22" s="386" t="s">
        <v>1559</v>
      </c>
      <c r="B22" s="396"/>
      <c r="C22" s="305" t="s">
        <v>2040</v>
      </c>
      <c r="D22" s="306"/>
      <c r="E22" s="167"/>
      <c r="F22" s="167"/>
      <c r="G22" s="167"/>
      <c r="H22" s="167"/>
    </row>
    <row r="23" spans="1:8" ht="15" customHeight="1">
      <c r="A23" s="350" t="s">
        <v>1560</v>
      </c>
      <c r="B23" s="174" t="s">
        <v>0</v>
      </c>
      <c r="C23" s="305" t="s">
        <v>2448</v>
      </c>
      <c r="D23" s="306"/>
      <c r="E23" s="167"/>
      <c r="F23" s="167"/>
      <c r="G23" s="167"/>
      <c r="H23" s="167"/>
    </row>
    <row r="24" spans="1:8" ht="15" customHeight="1">
      <c r="A24" s="350" t="s">
        <v>15</v>
      </c>
      <c r="B24" s="174" t="s">
        <v>0</v>
      </c>
      <c r="C24" s="305" t="s">
        <v>2449</v>
      </c>
      <c r="D24" s="306"/>
      <c r="E24" s="167"/>
      <c r="F24" s="167"/>
      <c r="G24" s="167"/>
      <c r="H24" s="167"/>
    </row>
    <row r="25" spans="1:8" ht="15" customHeight="1">
      <c r="A25" s="350" t="s">
        <v>1561</v>
      </c>
      <c r="B25" s="174" t="s">
        <v>0</v>
      </c>
      <c r="C25" s="305" t="s">
        <v>2450</v>
      </c>
      <c r="D25" s="306"/>
      <c r="E25" s="167"/>
      <c r="F25" s="167"/>
      <c r="G25" s="167"/>
      <c r="H25" s="167"/>
    </row>
    <row r="26" spans="1:8" ht="15" customHeight="1">
      <c r="A26" s="350" t="s">
        <v>1562</v>
      </c>
      <c r="B26" s="174" t="s">
        <v>0</v>
      </c>
      <c r="C26" s="305" t="s">
        <v>2451</v>
      </c>
      <c r="D26" s="306"/>
      <c r="E26" s="167"/>
      <c r="F26" s="167"/>
      <c r="G26" s="167"/>
      <c r="H26" s="167"/>
    </row>
    <row r="27" spans="1:8" ht="15" customHeight="1">
      <c r="A27" s="351" t="s">
        <v>2175</v>
      </c>
      <c r="B27" s="174" t="s">
        <v>0</v>
      </c>
      <c r="C27" s="310" t="s">
        <v>2112</v>
      </c>
      <c r="D27" s="306"/>
      <c r="E27" s="167"/>
      <c r="F27" s="167"/>
      <c r="G27" s="167"/>
      <c r="H27" s="167"/>
    </row>
    <row r="28" spans="1:8" ht="15" customHeight="1">
      <c r="A28" s="387" t="s">
        <v>2099</v>
      </c>
      <c r="B28" s="397"/>
      <c r="C28" s="310" t="s">
        <v>2180</v>
      </c>
      <c r="D28" s="306"/>
      <c r="E28" s="167"/>
      <c r="F28" s="167"/>
      <c r="G28" s="167"/>
      <c r="H28" s="167"/>
    </row>
    <row r="29" spans="1:8" ht="15.75" customHeight="1">
      <c r="A29" s="388" t="s">
        <v>2173</v>
      </c>
      <c r="B29" s="398"/>
      <c r="C29" s="310" t="s">
        <v>2176</v>
      </c>
      <c r="D29" s="306"/>
      <c r="E29" s="167"/>
      <c r="F29" s="167"/>
      <c r="G29" s="167"/>
      <c r="H29" s="167"/>
    </row>
    <row r="30" spans="1:8" ht="15.75" customHeight="1">
      <c r="A30" s="387" t="s">
        <v>1565</v>
      </c>
      <c r="B30" s="397"/>
      <c r="C30" s="310" t="s">
        <v>2174</v>
      </c>
      <c r="D30" s="306"/>
      <c r="E30" s="167"/>
      <c r="F30" s="167"/>
      <c r="G30" s="167"/>
      <c r="H30" s="167"/>
    </row>
    <row r="31" spans="1:8" ht="15" customHeight="1" thickBot="1">
      <c r="A31" s="389" t="s">
        <v>2452</v>
      </c>
      <c r="B31" s="399"/>
      <c r="C31" s="311" t="s">
        <v>2177</v>
      </c>
      <c r="D31" s="312"/>
      <c r="E31" s="167"/>
      <c r="F31" s="167"/>
      <c r="G31" s="167"/>
      <c r="H31" s="167"/>
    </row>
    <row r="32" spans="1:8" ht="15.75" customHeight="1" thickBot="1">
      <c r="A32" s="167"/>
      <c r="B32" s="314"/>
      <c r="C32" s="179"/>
      <c r="D32" s="167"/>
      <c r="E32" s="167"/>
      <c r="F32" s="167"/>
      <c r="G32" s="167"/>
      <c r="H32" s="167"/>
    </row>
    <row r="33" spans="1:27" ht="30" customHeight="1">
      <c r="A33" s="304" t="s">
        <v>2492</v>
      </c>
      <c r="B33" s="402" t="s">
        <v>2480</v>
      </c>
      <c r="C33" s="403" t="s">
        <v>2481</v>
      </c>
      <c r="D33" s="416" t="s">
        <v>2483</v>
      </c>
      <c r="E33" s="313"/>
      <c r="F33" s="298"/>
      <c r="G33" s="167"/>
      <c r="H33" s="167"/>
    </row>
    <row r="34" spans="1:27" ht="15" customHeight="1">
      <c r="A34" s="350" t="s">
        <v>1554</v>
      </c>
      <c r="B34" s="174" t="s">
        <v>0</v>
      </c>
      <c r="C34" s="305" t="s">
        <v>1638</v>
      </c>
      <c r="D34" s="314"/>
      <c r="E34" s="314"/>
      <c r="F34" s="306"/>
      <c r="G34" s="167"/>
      <c r="H34" s="167"/>
    </row>
    <row r="35" spans="1:27" ht="15" customHeight="1">
      <c r="A35" s="350" t="s">
        <v>1674</v>
      </c>
      <c r="B35" s="174" t="s">
        <v>0</v>
      </c>
      <c r="C35" s="305" t="s">
        <v>1993</v>
      </c>
      <c r="D35" s="314"/>
      <c r="E35" s="314"/>
      <c r="F35" s="306"/>
      <c r="G35" s="167"/>
      <c r="H35" s="167"/>
      <c r="I35" s="167"/>
      <c r="J35" s="167"/>
      <c r="K35" s="167"/>
      <c r="L35" s="167"/>
      <c r="M35" s="167"/>
      <c r="N35" s="167"/>
      <c r="O35" s="167"/>
      <c r="P35" s="167"/>
      <c r="Q35" s="167"/>
      <c r="R35" s="167"/>
      <c r="S35" s="167"/>
      <c r="T35" s="167"/>
      <c r="U35" s="167"/>
      <c r="V35" s="167"/>
      <c r="W35" s="167"/>
      <c r="X35" s="167"/>
      <c r="Y35" s="167"/>
      <c r="Z35" s="167"/>
      <c r="AA35" s="167"/>
    </row>
    <row r="36" spans="1:27" ht="15" customHeight="1">
      <c r="A36" s="315"/>
      <c r="B36" s="274"/>
      <c r="C36" s="314" t="s">
        <v>1673</v>
      </c>
      <c r="D36" s="314"/>
      <c r="E36" s="314"/>
      <c r="F36" s="306"/>
      <c r="G36" s="167"/>
      <c r="H36" s="167"/>
      <c r="I36" s="167"/>
      <c r="J36" s="167"/>
      <c r="K36" s="167"/>
      <c r="L36" s="167"/>
      <c r="M36" s="167"/>
      <c r="N36" s="167"/>
      <c r="O36" s="167"/>
      <c r="P36" s="167"/>
      <c r="Q36" s="167"/>
      <c r="R36" s="167"/>
      <c r="S36" s="167"/>
      <c r="T36" s="167"/>
      <c r="U36" s="167"/>
      <c r="V36" s="167"/>
      <c r="W36" s="167"/>
      <c r="X36" s="167"/>
      <c r="Y36" s="167"/>
      <c r="Z36" s="167"/>
      <c r="AA36" s="167"/>
    </row>
    <row r="37" spans="1:27" ht="15" customHeight="1">
      <c r="A37" s="315"/>
      <c r="B37" s="274"/>
      <c r="C37" s="314" t="s">
        <v>2084</v>
      </c>
      <c r="D37" s="314"/>
      <c r="E37" s="314"/>
      <c r="F37" s="306"/>
      <c r="G37" s="167"/>
      <c r="H37" s="167"/>
      <c r="I37" s="167"/>
      <c r="J37" s="167"/>
      <c r="K37" s="167"/>
      <c r="L37" s="167"/>
      <c r="M37" s="167"/>
      <c r="N37" s="167"/>
      <c r="O37" s="167"/>
      <c r="P37" s="167"/>
      <c r="Q37" s="167"/>
      <c r="R37" s="167"/>
      <c r="S37" s="167"/>
      <c r="T37" s="167"/>
      <c r="U37" s="167"/>
      <c r="V37" s="167"/>
      <c r="W37" s="167"/>
      <c r="X37" s="167"/>
      <c r="Y37" s="167"/>
      <c r="Z37" s="167"/>
      <c r="AA37" s="167"/>
    </row>
    <row r="38" spans="1:27" ht="15" customHeight="1">
      <c r="A38" s="315"/>
      <c r="B38" s="274"/>
      <c r="C38" s="314" t="s">
        <v>2080</v>
      </c>
      <c r="D38" s="314"/>
      <c r="E38" s="314"/>
      <c r="F38" s="306"/>
      <c r="G38" s="167"/>
      <c r="H38" s="167"/>
      <c r="I38" s="167"/>
      <c r="J38" s="167"/>
      <c r="K38" s="167"/>
      <c r="L38" s="167"/>
      <c r="M38" s="167"/>
      <c r="N38" s="167"/>
      <c r="O38" s="167"/>
      <c r="P38" s="167"/>
      <c r="Q38" s="167"/>
      <c r="R38" s="167"/>
      <c r="S38" s="167"/>
      <c r="T38" s="167"/>
      <c r="U38" s="167"/>
      <c r="V38" s="167"/>
      <c r="W38" s="167"/>
      <c r="X38" s="167"/>
      <c r="Y38" s="167"/>
      <c r="Z38" s="167"/>
      <c r="AA38" s="167"/>
    </row>
    <row r="39" spans="1:27" ht="15" customHeight="1">
      <c r="A39" s="315"/>
      <c r="B39" s="274"/>
      <c r="C39" s="314" t="s">
        <v>2081</v>
      </c>
      <c r="D39" s="314"/>
      <c r="E39" s="314"/>
      <c r="F39" s="306"/>
      <c r="G39" s="167"/>
      <c r="H39" s="167"/>
      <c r="I39" s="167"/>
      <c r="J39" s="167"/>
      <c r="K39" s="167"/>
      <c r="L39" s="167"/>
      <c r="M39" s="167"/>
      <c r="N39" s="167"/>
      <c r="O39" s="167"/>
      <c r="P39" s="167"/>
      <c r="Q39" s="167"/>
      <c r="R39" s="167"/>
      <c r="S39" s="167"/>
      <c r="T39" s="167"/>
      <c r="U39" s="167"/>
      <c r="V39" s="167"/>
      <c r="W39" s="167"/>
      <c r="X39" s="167"/>
      <c r="Y39" s="167"/>
      <c r="Z39" s="167"/>
      <c r="AA39" s="167"/>
    </row>
    <row r="40" spans="1:27" ht="15" customHeight="1">
      <c r="A40" s="315"/>
      <c r="B40" s="274"/>
      <c r="C40" s="314" t="s">
        <v>2082</v>
      </c>
      <c r="D40" s="314"/>
      <c r="E40" s="314"/>
      <c r="F40" s="306"/>
      <c r="G40" s="167"/>
      <c r="H40" s="167"/>
      <c r="I40" s="167"/>
      <c r="J40" s="167"/>
      <c r="K40" s="167"/>
      <c r="L40" s="167"/>
      <c r="M40" s="167"/>
      <c r="N40" s="167"/>
      <c r="O40" s="167"/>
      <c r="P40" s="167"/>
      <c r="Q40" s="167"/>
      <c r="R40" s="167"/>
      <c r="S40" s="167"/>
      <c r="T40" s="167"/>
      <c r="U40" s="167"/>
      <c r="V40" s="167"/>
      <c r="W40" s="167"/>
      <c r="X40" s="167"/>
      <c r="Y40" s="167"/>
      <c r="Z40" s="167"/>
      <c r="AA40" s="167"/>
    </row>
    <row r="41" spans="1:27" ht="15" customHeight="1">
      <c r="A41" s="315"/>
      <c r="B41" s="274"/>
      <c r="C41" s="314" t="s">
        <v>2083</v>
      </c>
      <c r="D41" s="314"/>
      <c r="E41" s="314"/>
      <c r="F41" s="306"/>
      <c r="G41" s="167"/>
      <c r="H41" s="167"/>
      <c r="I41" s="167"/>
      <c r="J41" s="167"/>
      <c r="K41" s="167"/>
      <c r="L41" s="167"/>
      <c r="M41" s="167"/>
      <c r="N41" s="167"/>
      <c r="O41" s="167"/>
      <c r="P41" s="167"/>
      <c r="Q41" s="167"/>
      <c r="R41" s="167"/>
      <c r="S41" s="167"/>
      <c r="T41" s="167"/>
      <c r="U41" s="167"/>
      <c r="V41" s="167"/>
      <c r="W41" s="167"/>
      <c r="X41" s="167"/>
      <c r="Y41" s="167"/>
      <c r="Z41" s="167"/>
      <c r="AA41" s="167"/>
    </row>
    <row r="42" spans="1:27" ht="15" customHeight="1">
      <c r="A42" s="315"/>
      <c r="B42" s="274"/>
      <c r="C42" s="314"/>
      <c r="D42" s="314"/>
      <c r="E42" s="314"/>
      <c r="F42" s="306"/>
      <c r="G42" s="167"/>
      <c r="H42" s="167"/>
      <c r="I42" s="167"/>
      <c r="J42" s="167"/>
      <c r="K42" s="167"/>
      <c r="L42" s="167"/>
      <c r="M42" s="167"/>
      <c r="N42" s="167"/>
      <c r="O42" s="167"/>
      <c r="P42" s="167"/>
      <c r="Q42" s="167"/>
      <c r="R42" s="167"/>
      <c r="S42" s="167"/>
      <c r="T42" s="167"/>
      <c r="U42" s="167"/>
      <c r="V42" s="167"/>
      <c r="W42" s="167"/>
      <c r="X42" s="167"/>
      <c r="Y42" s="167"/>
      <c r="Z42" s="167"/>
      <c r="AA42" s="167"/>
    </row>
    <row r="43" spans="1:27" ht="15.75" customHeight="1">
      <c r="A43" s="350" t="s">
        <v>2047</v>
      </c>
      <c r="B43" s="174" t="s">
        <v>0</v>
      </c>
      <c r="C43" s="305" t="s">
        <v>2086</v>
      </c>
      <c r="D43" s="314"/>
      <c r="E43" s="271"/>
      <c r="F43" s="306"/>
      <c r="G43" s="167"/>
      <c r="H43" s="167"/>
    </row>
    <row r="44" spans="1:27" ht="15.75" customHeight="1">
      <c r="A44" s="316"/>
      <c r="B44" s="314"/>
      <c r="C44" s="314" t="s">
        <v>1535</v>
      </c>
      <c r="D44" s="314"/>
      <c r="E44" s="271"/>
      <c r="F44" s="306"/>
      <c r="G44" s="167"/>
      <c r="H44" s="167"/>
    </row>
    <row r="45" spans="1:27" ht="15.75" customHeight="1">
      <c r="A45" s="316"/>
      <c r="B45" s="314"/>
      <c r="C45" s="314" t="s">
        <v>22</v>
      </c>
      <c r="D45" s="314"/>
      <c r="E45" s="271"/>
      <c r="F45" s="306"/>
      <c r="G45" s="167"/>
      <c r="H45" s="167"/>
    </row>
    <row r="46" spans="1:27" ht="15.75" customHeight="1">
      <c r="A46" s="316"/>
      <c r="B46" s="314"/>
      <c r="C46" s="317" t="s">
        <v>24</v>
      </c>
      <c r="D46" s="314"/>
      <c r="E46" s="271"/>
      <c r="F46" s="306"/>
      <c r="G46" s="167"/>
      <c r="H46" s="167"/>
    </row>
    <row r="47" spans="1:27" ht="15.75" customHeight="1">
      <c r="A47" s="316"/>
      <c r="B47" s="314"/>
      <c r="C47" s="317" t="s">
        <v>26</v>
      </c>
      <c r="D47" s="314"/>
      <c r="E47" s="271"/>
      <c r="F47" s="306"/>
      <c r="G47" s="167"/>
      <c r="H47" s="167"/>
    </row>
    <row r="48" spans="1:27" ht="15.75" customHeight="1">
      <c r="A48" s="316"/>
      <c r="B48" s="314"/>
      <c r="C48" s="317" t="s">
        <v>27</v>
      </c>
      <c r="D48" s="314"/>
      <c r="E48" s="271"/>
      <c r="F48" s="306"/>
      <c r="G48" s="167"/>
      <c r="H48" s="167"/>
    </row>
    <row r="49" spans="1:27" ht="15.75" customHeight="1">
      <c r="A49" s="316"/>
      <c r="B49" s="314"/>
      <c r="C49" s="317" t="s">
        <v>29</v>
      </c>
      <c r="D49" s="314"/>
      <c r="E49" s="271"/>
      <c r="F49" s="306"/>
      <c r="G49" s="167"/>
      <c r="H49" s="167"/>
    </row>
    <row r="50" spans="1:27" ht="15.75" customHeight="1">
      <c r="A50" s="316"/>
      <c r="B50" s="314"/>
      <c r="C50" s="317" t="s">
        <v>31</v>
      </c>
      <c r="D50" s="314"/>
      <c r="E50" s="271"/>
      <c r="F50" s="306"/>
      <c r="G50" s="167"/>
      <c r="H50" s="167"/>
    </row>
    <row r="51" spans="1:27" ht="15.75" customHeight="1">
      <c r="A51" s="316"/>
      <c r="B51" s="314"/>
      <c r="C51" s="317" t="s">
        <v>32</v>
      </c>
      <c r="D51" s="314"/>
      <c r="E51" s="271"/>
      <c r="F51" s="306"/>
      <c r="G51" s="167"/>
      <c r="H51" s="167"/>
    </row>
    <row r="52" spans="1:27" ht="15.75" customHeight="1">
      <c r="A52" s="316"/>
      <c r="B52" s="314"/>
      <c r="C52" s="317" t="s">
        <v>1667</v>
      </c>
      <c r="D52" s="314"/>
      <c r="E52" s="271"/>
      <c r="F52" s="306"/>
      <c r="G52" s="167"/>
      <c r="H52" s="167"/>
    </row>
    <row r="53" spans="1:27" ht="15.75" customHeight="1">
      <c r="A53" s="316"/>
      <c r="B53" s="314"/>
      <c r="C53" s="281" t="s">
        <v>2100</v>
      </c>
      <c r="D53" s="318"/>
      <c r="E53" s="314"/>
      <c r="F53" s="306"/>
      <c r="G53" s="167"/>
      <c r="H53" s="167"/>
      <c r="I53" s="167"/>
      <c r="J53" s="167"/>
      <c r="K53" s="167"/>
      <c r="L53" s="167"/>
      <c r="M53" s="167"/>
      <c r="N53" s="167"/>
      <c r="O53" s="167"/>
      <c r="P53" s="167"/>
      <c r="Q53" s="167"/>
      <c r="R53" s="167"/>
      <c r="S53" s="167"/>
      <c r="T53" s="167"/>
      <c r="U53" s="167"/>
      <c r="V53" s="167"/>
      <c r="W53" s="167"/>
      <c r="X53" s="167"/>
      <c r="Y53" s="167"/>
      <c r="Z53" s="167"/>
      <c r="AA53" s="167"/>
    </row>
    <row r="54" spans="1:27" ht="15.75" customHeight="1">
      <c r="A54" s="316"/>
      <c r="B54" s="314"/>
      <c r="C54" s="314" t="s">
        <v>1670</v>
      </c>
      <c r="D54" s="314"/>
      <c r="E54" s="314"/>
      <c r="F54" s="306"/>
      <c r="G54" s="167"/>
      <c r="H54" s="167"/>
      <c r="I54" s="167"/>
      <c r="J54" s="167"/>
      <c r="K54" s="167"/>
      <c r="L54" s="167"/>
      <c r="M54" s="167"/>
      <c r="N54" s="167"/>
      <c r="O54" s="167"/>
      <c r="P54" s="167"/>
      <c r="Q54" s="167"/>
      <c r="R54" s="167"/>
      <c r="S54" s="167"/>
      <c r="T54" s="167"/>
      <c r="U54" s="167"/>
      <c r="V54" s="167"/>
      <c r="W54" s="167"/>
      <c r="X54" s="167"/>
      <c r="Y54" s="167"/>
      <c r="Z54" s="167"/>
      <c r="AA54" s="167"/>
    </row>
    <row r="55" spans="1:27" ht="32.25" customHeight="1">
      <c r="A55" s="316"/>
      <c r="B55" s="314"/>
      <c r="C55" s="314" t="s">
        <v>1677</v>
      </c>
      <c r="D55" s="319" t="s">
        <v>2115</v>
      </c>
      <c r="E55" s="320"/>
      <c r="F55" s="321"/>
      <c r="G55" s="167"/>
      <c r="H55" s="167"/>
      <c r="I55" s="167"/>
      <c r="J55" s="167"/>
      <c r="K55" s="167"/>
      <c r="L55" s="167"/>
      <c r="M55" s="167"/>
      <c r="N55" s="167"/>
      <c r="O55" s="167"/>
      <c r="P55" s="167"/>
      <c r="Q55" s="167"/>
      <c r="R55" s="167"/>
      <c r="S55" s="167"/>
      <c r="T55" s="167"/>
      <c r="U55" s="167"/>
      <c r="V55" s="167"/>
      <c r="W55" s="167"/>
      <c r="X55" s="167"/>
      <c r="Y55" s="167"/>
      <c r="Z55" s="167"/>
      <c r="AA55" s="167"/>
    </row>
    <row r="56" spans="1:27" ht="32.25" customHeight="1">
      <c r="A56" s="316"/>
      <c r="B56" s="314"/>
      <c r="C56" s="314" t="s">
        <v>2085</v>
      </c>
      <c r="D56" s="319" t="s">
        <v>2453</v>
      </c>
      <c r="E56" s="314"/>
      <c r="F56" s="306"/>
      <c r="G56" s="167"/>
      <c r="H56" s="167"/>
      <c r="I56" s="167"/>
      <c r="J56" s="167"/>
      <c r="K56" s="167"/>
      <c r="L56" s="167"/>
      <c r="M56" s="167"/>
      <c r="N56" s="167"/>
      <c r="O56" s="167"/>
      <c r="P56" s="167"/>
      <c r="Q56" s="167"/>
      <c r="R56" s="167"/>
      <c r="S56" s="167"/>
      <c r="T56" s="167"/>
      <c r="U56" s="167"/>
      <c r="V56" s="167"/>
      <c r="W56" s="167"/>
      <c r="X56" s="167"/>
      <c r="Y56" s="167"/>
      <c r="Z56" s="167"/>
      <c r="AA56" s="167"/>
    </row>
    <row r="57" spans="1:27" ht="32.25" customHeight="1">
      <c r="A57" s="316"/>
      <c r="B57" s="314"/>
      <c r="C57" s="314" t="s">
        <v>1676</v>
      </c>
      <c r="D57" s="319" t="s">
        <v>2454</v>
      </c>
      <c r="E57" s="314"/>
      <c r="F57" s="306"/>
      <c r="G57" s="167"/>
      <c r="H57" s="167"/>
      <c r="I57" s="167"/>
      <c r="J57" s="167"/>
      <c r="K57" s="167"/>
      <c r="L57" s="167"/>
      <c r="M57" s="167"/>
      <c r="N57" s="167"/>
      <c r="O57" s="167"/>
      <c r="P57" s="167"/>
      <c r="Q57" s="167"/>
      <c r="R57" s="167"/>
      <c r="S57" s="167"/>
      <c r="T57" s="167"/>
      <c r="U57" s="167"/>
      <c r="V57" s="167"/>
      <c r="W57" s="167"/>
      <c r="X57" s="167"/>
      <c r="Y57" s="167"/>
      <c r="Z57" s="167"/>
      <c r="AA57" s="167"/>
    </row>
    <row r="58" spans="1:27" ht="15.75" customHeight="1">
      <c r="A58" s="316"/>
      <c r="B58" s="314"/>
      <c r="C58" s="317"/>
      <c r="D58" s="314"/>
      <c r="E58" s="314"/>
      <c r="F58" s="306"/>
      <c r="G58" s="167"/>
      <c r="H58" s="167"/>
      <c r="I58" s="167"/>
      <c r="J58" s="167"/>
      <c r="K58" s="167"/>
      <c r="L58" s="167"/>
      <c r="M58" s="167"/>
      <c r="N58" s="167"/>
      <c r="O58" s="167"/>
      <c r="P58" s="167"/>
      <c r="Q58" s="167"/>
      <c r="R58" s="167"/>
      <c r="S58" s="167"/>
      <c r="T58" s="167"/>
      <c r="U58" s="167"/>
      <c r="V58" s="167"/>
      <c r="W58" s="167"/>
      <c r="X58" s="167"/>
      <c r="Y58" s="167"/>
      <c r="Z58" s="167"/>
      <c r="AA58" s="167"/>
    </row>
    <row r="59" spans="1:27" ht="15.75" customHeight="1">
      <c r="A59" s="350" t="s">
        <v>1981</v>
      </c>
      <c r="B59" s="174" t="s">
        <v>0</v>
      </c>
      <c r="C59" s="305" t="s">
        <v>2086</v>
      </c>
      <c r="D59" s="314"/>
      <c r="E59" s="314"/>
      <c r="F59" s="306"/>
      <c r="G59" s="167"/>
      <c r="H59" s="167"/>
      <c r="I59" s="167"/>
      <c r="J59" s="167"/>
      <c r="K59" s="167"/>
      <c r="L59" s="167"/>
      <c r="M59" s="167"/>
      <c r="N59" s="167"/>
      <c r="O59" s="167"/>
      <c r="P59" s="167"/>
      <c r="Q59" s="167"/>
      <c r="R59" s="167"/>
      <c r="S59" s="167"/>
      <c r="T59" s="167"/>
      <c r="U59" s="167"/>
      <c r="V59" s="167"/>
      <c r="W59" s="167"/>
      <c r="X59" s="167"/>
      <c r="Y59" s="167"/>
      <c r="Z59" s="167"/>
      <c r="AA59" s="167"/>
    </row>
    <row r="60" spans="1:27" ht="15.75" customHeight="1">
      <c r="A60" s="316"/>
      <c r="B60" s="314"/>
      <c r="C60" s="305" t="s">
        <v>9</v>
      </c>
      <c r="D60" s="322" t="s">
        <v>2116</v>
      </c>
      <c r="E60" s="271"/>
      <c r="F60" s="306"/>
      <c r="G60" s="167"/>
      <c r="H60" s="167"/>
    </row>
    <row r="61" spans="1:27" ht="15.75" customHeight="1">
      <c r="A61" s="316"/>
      <c r="B61" s="314"/>
      <c r="C61" s="305" t="s">
        <v>1668</v>
      </c>
      <c r="D61" s="322" t="s">
        <v>2117</v>
      </c>
      <c r="E61" s="314"/>
      <c r="F61" s="306"/>
      <c r="G61" s="167"/>
      <c r="H61" s="167"/>
    </row>
    <row r="62" spans="1:27" ht="30.75" customHeight="1">
      <c r="A62" s="316"/>
      <c r="B62" s="314"/>
      <c r="C62" s="305" t="s">
        <v>1492</v>
      </c>
      <c r="D62" s="323" t="s">
        <v>2118</v>
      </c>
      <c r="E62" s="314"/>
      <c r="F62" s="306"/>
      <c r="G62" s="167"/>
      <c r="H62" s="167"/>
      <c r="I62" s="167"/>
      <c r="J62" s="167"/>
      <c r="K62" s="167"/>
      <c r="L62" s="167"/>
      <c r="M62" s="167"/>
      <c r="N62" s="167"/>
      <c r="O62" s="167"/>
      <c r="P62" s="167"/>
      <c r="Q62" s="167"/>
      <c r="R62" s="167"/>
      <c r="S62" s="167"/>
      <c r="T62" s="167"/>
      <c r="U62" s="167"/>
      <c r="V62" s="167"/>
      <c r="W62" s="167"/>
      <c r="X62" s="167"/>
      <c r="Y62" s="167"/>
      <c r="Z62" s="167"/>
      <c r="AA62" s="167"/>
    </row>
    <row r="63" spans="1:27" ht="32.25" customHeight="1">
      <c r="A63" s="316"/>
      <c r="B63" s="314"/>
      <c r="C63" s="324" t="s">
        <v>2069</v>
      </c>
      <c r="D63" s="325" t="s">
        <v>2119</v>
      </c>
      <c r="E63" s="320"/>
      <c r="F63" s="306"/>
      <c r="G63" s="167"/>
      <c r="H63" s="167"/>
    </row>
    <row r="64" spans="1:27" ht="32.25" customHeight="1">
      <c r="A64" s="316"/>
      <c r="B64" s="314"/>
      <c r="C64" s="324" t="s">
        <v>1536</v>
      </c>
      <c r="D64" s="325" t="s">
        <v>2120</v>
      </c>
      <c r="E64" s="314"/>
      <c r="F64" s="306"/>
      <c r="G64" s="167"/>
      <c r="H64" s="167"/>
    </row>
    <row r="65" spans="1:9" ht="51" customHeight="1">
      <c r="A65" s="316"/>
      <c r="B65" s="314"/>
      <c r="C65" s="324" t="s">
        <v>1488</v>
      </c>
      <c r="D65" s="325" t="s">
        <v>2121</v>
      </c>
      <c r="E65" s="314"/>
      <c r="F65" s="306"/>
      <c r="G65" s="167"/>
      <c r="H65" s="167"/>
    </row>
    <row r="66" spans="1:9" ht="32.25" customHeight="1">
      <c r="A66" s="316"/>
      <c r="B66" s="314"/>
      <c r="C66" s="324" t="s">
        <v>1537</v>
      </c>
      <c r="D66" s="325" t="s">
        <v>2122</v>
      </c>
      <c r="E66" s="314"/>
      <c r="F66" s="306"/>
      <c r="G66" s="167"/>
      <c r="H66" s="167"/>
    </row>
    <row r="67" spans="1:9" ht="32.25" customHeight="1">
      <c r="A67" s="316"/>
      <c r="B67" s="314"/>
      <c r="C67" s="324" t="s">
        <v>2048</v>
      </c>
      <c r="D67" s="319" t="s">
        <v>2123</v>
      </c>
      <c r="E67" s="320"/>
      <c r="F67" s="321"/>
      <c r="G67" s="167"/>
      <c r="H67" s="167"/>
    </row>
    <row r="68" spans="1:9" ht="32.25" customHeight="1">
      <c r="A68" s="316"/>
      <c r="B68" s="314"/>
      <c r="C68" s="324" t="s">
        <v>2087</v>
      </c>
      <c r="D68" s="325" t="s">
        <v>2124</v>
      </c>
      <c r="E68" s="314"/>
      <c r="F68" s="306"/>
      <c r="G68" s="167"/>
      <c r="H68" s="167"/>
    </row>
    <row r="69" spans="1:9" ht="15.75" customHeight="1">
      <c r="A69" s="316"/>
      <c r="B69" s="314"/>
      <c r="C69" s="320" t="s">
        <v>2079</v>
      </c>
      <c r="D69" s="270" t="s">
        <v>2125</v>
      </c>
      <c r="E69" s="314"/>
      <c r="F69" s="306"/>
      <c r="G69" s="167"/>
      <c r="H69" s="167"/>
    </row>
    <row r="70" spans="1:9" ht="30.75" customHeight="1">
      <c r="A70" s="316"/>
      <c r="B70" s="314"/>
      <c r="C70" s="324" t="s">
        <v>2049</v>
      </c>
      <c r="D70" s="325" t="s">
        <v>2126</v>
      </c>
      <c r="E70" s="314"/>
      <c r="F70" s="306"/>
      <c r="G70" s="167"/>
      <c r="H70" s="167"/>
    </row>
    <row r="71" spans="1:9" ht="15.75" customHeight="1">
      <c r="A71" s="326"/>
      <c r="B71" s="378"/>
      <c r="C71" s="324" t="s">
        <v>2127</v>
      </c>
      <c r="D71" s="281" t="s">
        <v>2128</v>
      </c>
      <c r="E71" s="314"/>
      <c r="F71" s="306"/>
      <c r="G71" s="167"/>
      <c r="H71" s="167"/>
    </row>
    <row r="72" spans="1:9" ht="15.75" customHeight="1">
      <c r="A72" s="326"/>
      <c r="B72" s="378"/>
      <c r="C72" s="305"/>
      <c r="D72" s="314"/>
      <c r="E72" s="314"/>
      <c r="F72" s="306"/>
      <c r="G72" s="167"/>
      <c r="H72" s="167"/>
    </row>
    <row r="73" spans="1:9" ht="15.75" customHeight="1">
      <c r="A73" s="350" t="s">
        <v>1679</v>
      </c>
      <c r="B73" s="174" t="s">
        <v>0</v>
      </c>
      <c r="C73" s="305" t="s">
        <v>2086</v>
      </c>
      <c r="D73" s="314"/>
      <c r="E73" s="314"/>
      <c r="F73" s="306"/>
      <c r="G73" s="167"/>
      <c r="H73" s="167"/>
    </row>
    <row r="74" spans="1:9" ht="45" customHeight="1">
      <c r="A74" s="316"/>
      <c r="B74" s="314"/>
      <c r="C74" s="305" t="s">
        <v>1567</v>
      </c>
      <c r="D74" s="458" t="s">
        <v>1639</v>
      </c>
      <c r="E74" s="459"/>
      <c r="F74" s="460"/>
      <c r="G74" s="167"/>
      <c r="H74" s="167"/>
      <c r="I74" s="187"/>
    </row>
    <row r="75" spans="1:9" ht="15.75" customHeight="1">
      <c r="A75" s="316"/>
      <c r="B75" s="314"/>
      <c r="C75" s="305" t="s">
        <v>1568</v>
      </c>
      <c r="D75" s="305" t="s">
        <v>1640</v>
      </c>
      <c r="E75" s="314"/>
      <c r="F75" s="306"/>
      <c r="G75" s="167"/>
      <c r="H75" s="167"/>
      <c r="I75" s="187"/>
    </row>
    <row r="76" spans="1:9" ht="30" customHeight="1">
      <c r="A76" s="316"/>
      <c r="B76" s="314"/>
      <c r="C76" s="305" t="s">
        <v>1569</v>
      </c>
      <c r="D76" s="458" t="s">
        <v>1641</v>
      </c>
      <c r="E76" s="459"/>
      <c r="F76" s="460"/>
      <c r="G76" s="167"/>
      <c r="H76" s="167"/>
      <c r="I76" s="187"/>
    </row>
    <row r="77" spans="1:9" ht="30" customHeight="1">
      <c r="A77" s="316"/>
      <c r="B77" s="314"/>
      <c r="C77" s="305" t="s">
        <v>1570</v>
      </c>
      <c r="D77" s="458" t="s">
        <v>1642</v>
      </c>
      <c r="E77" s="459"/>
      <c r="F77" s="460"/>
      <c r="G77" s="167"/>
      <c r="H77" s="167"/>
      <c r="I77" s="187"/>
    </row>
    <row r="78" spans="1:9" ht="30" customHeight="1">
      <c r="A78" s="316"/>
      <c r="B78" s="314"/>
      <c r="C78" s="305" t="s">
        <v>28</v>
      </c>
      <c r="D78" s="458" t="s">
        <v>1643</v>
      </c>
      <c r="E78" s="459"/>
      <c r="F78" s="460"/>
      <c r="G78" s="167"/>
      <c r="H78" s="167"/>
      <c r="I78" s="187"/>
    </row>
    <row r="79" spans="1:9" ht="30" customHeight="1">
      <c r="A79" s="316"/>
      <c r="B79" s="314"/>
      <c r="C79" s="305" t="s">
        <v>1644</v>
      </c>
      <c r="D79" s="458" t="s">
        <v>1645</v>
      </c>
      <c r="E79" s="459"/>
      <c r="F79" s="460"/>
      <c r="G79" s="167"/>
      <c r="H79" s="167"/>
      <c r="I79" s="187"/>
    </row>
    <row r="80" spans="1:9" ht="15.75" customHeight="1">
      <c r="A80" s="316"/>
      <c r="B80" s="314"/>
      <c r="C80" s="305" t="s">
        <v>1538</v>
      </c>
      <c r="D80" s="305"/>
      <c r="E80" s="314"/>
      <c r="F80" s="306"/>
      <c r="G80" s="167"/>
      <c r="H80" s="167"/>
      <c r="I80" s="187"/>
    </row>
    <row r="81" spans="1:9" ht="30" customHeight="1">
      <c r="A81" s="316"/>
      <c r="B81" s="314"/>
      <c r="C81" s="305" t="s">
        <v>1571</v>
      </c>
      <c r="D81" s="458" t="s">
        <v>1646</v>
      </c>
      <c r="E81" s="459"/>
      <c r="F81" s="460"/>
      <c r="G81" s="167"/>
      <c r="H81" s="167"/>
      <c r="I81" s="187"/>
    </row>
    <row r="82" spans="1:9" ht="105" customHeight="1">
      <c r="A82" s="316"/>
      <c r="B82" s="314"/>
      <c r="C82" s="305" t="s">
        <v>1572</v>
      </c>
      <c r="D82" s="458" t="s">
        <v>1647</v>
      </c>
      <c r="E82" s="459"/>
      <c r="F82" s="460"/>
      <c r="G82" s="167"/>
      <c r="H82" s="167"/>
      <c r="I82" s="187"/>
    </row>
    <row r="83" spans="1:9" ht="15.75" customHeight="1">
      <c r="A83" s="316"/>
      <c r="B83" s="314"/>
      <c r="C83" s="305" t="s">
        <v>1573</v>
      </c>
      <c r="D83" s="310" t="s">
        <v>1648</v>
      </c>
      <c r="E83" s="317"/>
      <c r="F83" s="327"/>
      <c r="G83" s="167"/>
      <c r="H83" s="167"/>
      <c r="I83" s="187"/>
    </row>
    <row r="84" spans="1:9" ht="15" customHeight="1">
      <c r="A84" s="316"/>
      <c r="B84" s="314"/>
      <c r="C84" s="305" t="s">
        <v>1574</v>
      </c>
      <c r="D84" s="310" t="s">
        <v>1649</v>
      </c>
      <c r="E84" s="317"/>
      <c r="F84" s="327"/>
      <c r="G84" s="167"/>
      <c r="H84" s="167"/>
      <c r="I84" s="187"/>
    </row>
    <row r="85" spans="1:9" ht="15.75" customHeight="1">
      <c r="A85" s="316"/>
      <c r="B85" s="314"/>
      <c r="C85" s="305" t="s">
        <v>33</v>
      </c>
      <c r="D85" s="328" t="s">
        <v>2129</v>
      </c>
      <c r="E85" s="318"/>
      <c r="F85" s="329"/>
      <c r="G85" s="167"/>
      <c r="H85" s="167"/>
      <c r="I85" s="187"/>
    </row>
    <row r="86" spans="1:9" ht="15.75" customHeight="1">
      <c r="A86" s="409" t="s">
        <v>1575</v>
      </c>
      <c r="B86" s="171" t="s">
        <v>1507</v>
      </c>
      <c r="C86" s="305" t="s">
        <v>2026</v>
      </c>
      <c r="D86" s="317"/>
      <c r="E86" s="317"/>
      <c r="F86" s="327"/>
      <c r="G86" s="167"/>
      <c r="H86" s="167"/>
    </row>
    <row r="87" spans="1:9" ht="15.75" customHeight="1">
      <c r="A87" s="409" t="s">
        <v>1576</v>
      </c>
      <c r="B87" s="171" t="s">
        <v>1507</v>
      </c>
      <c r="C87" s="305" t="s">
        <v>2027</v>
      </c>
      <c r="D87" s="314"/>
      <c r="E87" s="314"/>
      <c r="F87" s="306"/>
      <c r="G87" s="167"/>
      <c r="H87" s="167"/>
    </row>
    <row r="88" spans="1:9" ht="15" customHeight="1">
      <c r="A88" s="410" t="s">
        <v>1651</v>
      </c>
      <c r="B88" s="171" t="s">
        <v>1507</v>
      </c>
      <c r="C88" s="305" t="s">
        <v>1650</v>
      </c>
      <c r="D88" s="314"/>
      <c r="E88" s="314"/>
      <c r="F88" s="306"/>
      <c r="G88" s="167"/>
      <c r="H88" s="167"/>
    </row>
    <row r="89" spans="1:9" ht="15.75" customHeight="1">
      <c r="A89" s="409" t="s">
        <v>2090</v>
      </c>
      <c r="B89" s="171" t="s">
        <v>1507</v>
      </c>
      <c r="C89" s="305" t="s">
        <v>2088</v>
      </c>
      <c r="D89" s="314"/>
      <c r="E89" s="314"/>
      <c r="F89" s="306"/>
      <c r="G89" s="167"/>
      <c r="H89" s="167"/>
    </row>
    <row r="90" spans="1:9" ht="15.75" customHeight="1">
      <c r="A90" s="409" t="s">
        <v>2091</v>
      </c>
      <c r="B90" s="171" t="s">
        <v>1507</v>
      </c>
      <c r="C90" s="305" t="s">
        <v>2089</v>
      </c>
      <c r="D90" s="314"/>
      <c r="E90" s="314"/>
      <c r="F90" s="306"/>
      <c r="G90" s="167"/>
      <c r="H90" s="167"/>
    </row>
    <row r="91" spans="1:9" ht="15.75" customHeight="1">
      <c r="A91" s="409" t="s">
        <v>1577</v>
      </c>
      <c r="B91" s="171" t="s">
        <v>1507</v>
      </c>
      <c r="C91" s="305" t="s">
        <v>2026</v>
      </c>
      <c r="D91" s="314"/>
      <c r="E91" s="314"/>
      <c r="F91" s="306"/>
      <c r="G91" s="167"/>
      <c r="H91" s="167"/>
    </row>
    <row r="92" spans="1:9" ht="15.75" customHeight="1">
      <c r="A92" s="409" t="s">
        <v>1578</v>
      </c>
      <c r="B92" s="171" t="s">
        <v>1507</v>
      </c>
      <c r="C92" s="305" t="s">
        <v>2028</v>
      </c>
      <c r="D92" s="314"/>
      <c r="E92" s="314"/>
      <c r="F92" s="306"/>
      <c r="G92" s="167"/>
      <c r="H92" s="167"/>
    </row>
    <row r="93" spans="1:9" ht="15.75" customHeight="1">
      <c r="A93" s="409" t="s">
        <v>1579</v>
      </c>
      <c r="B93" s="171" t="s">
        <v>1507</v>
      </c>
      <c r="C93" s="305" t="s">
        <v>2029</v>
      </c>
      <c r="D93" s="314"/>
      <c r="E93" s="314"/>
      <c r="F93" s="306"/>
      <c r="G93" s="167"/>
      <c r="H93" s="167"/>
    </row>
    <row r="94" spans="1:9" ht="15.75" customHeight="1" thickBot="1">
      <c r="A94" s="391" t="s">
        <v>2455</v>
      </c>
      <c r="B94" s="400"/>
      <c r="C94" s="330" t="s">
        <v>2030</v>
      </c>
      <c r="D94" s="331"/>
      <c r="E94" s="331"/>
      <c r="F94" s="312"/>
      <c r="G94" s="167"/>
      <c r="H94" s="167"/>
    </row>
    <row r="95" spans="1:9" ht="15.75" customHeight="1" thickBot="1">
      <c r="A95" s="167"/>
      <c r="B95" s="314"/>
      <c r="C95" s="179"/>
      <c r="D95" s="167"/>
      <c r="E95" s="167"/>
      <c r="F95" s="167"/>
      <c r="G95" s="167"/>
      <c r="H95" s="167"/>
    </row>
    <row r="96" spans="1:9" ht="30" customHeight="1">
      <c r="A96" s="304" t="s">
        <v>2493</v>
      </c>
      <c r="B96" s="402" t="s">
        <v>2480</v>
      </c>
      <c r="C96" s="403" t="s">
        <v>2481</v>
      </c>
      <c r="D96" s="416" t="s">
        <v>2483</v>
      </c>
      <c r="E96" s="332"/>
      <c r="F96" s="167"/>
      <c r="G96" s="167"/>
      <c r="H96" s="167"/>
    </row>
    <row r="97" spans="1:8" ht="15.75" customHeight="1">
      <c r="A97" s="350" t="s">
        <v>1554</v>
      </c>
      <c r="B97" s="174" t="s">
        <v>0</v>
      </c>
      <c r="C97" s="324" t="s">
        <v>1638</v>
      </c>
      <c r="D97" s="333"/>
      <c r="E97" s="332"/>
      <c r="F97" s="167"/>
      <c r="G97" s="167"/>
      <c r="H97" s="167"/>
    </row>
    <row r="98" spans="1:8" ht="33" customHeight="1">
      <c r="A98" s="350" t="s">
        <v>1580</v>
      </c>
      <c r="B98" s="174" t="s">
        <v>0</v>
      </c>
      <c r="C98" s="324" t="s">
        <v>2025</v>
      </c>
      <c r="D98" s="334" t="s">
        <v>2130</v>
      </c>
      <c r="E98" s="332"/>
      <c r="F98" s="167"/>
      <c r="G98" s="167"/>
      <c r="H98" s="167"/>
    </row>
    <row r="99" spans="1:8" ht="33" customHeight="1">
      <c r="A99" s="350" t="s">
        <v>1581</v>
      </c>
      <c r="B99" s="174" t="s">
        <v>0</v>
      </c>
      <c r="C99" s="324" t="s">
        <v>1996</v>
      </c>
      <c r="D99" s="335" t="s">
        <v>1652</v>
      </c>
      <c r="E99" s="332"/>
      <c r="F99" s="167"/>
      <c r="G99" s="167"/>
      <c r="H99" s="167"/>
    </row>
    <row r="100" spans="1:8" ht="15.75" customHeight="1">
      <c r="A100" s="336"/>
      <c r="B100" s="305"/>
      <c r="C100" s="305" t="s">
        <v>2131</v>
      </c>
      <c r="D100" s="306"/>
      <c r="E100" s="316"/>
      <c r="F100" s="167"/>
      <c r="G100" s="167"/>
      <c r="H100" s="167"/>
    </row>
    <row r="101" spans="1:8" ht="15.75" customHeight="1">
      <c r="A101" s="336"/>
      <c r="B101" s="305"/>
      <c r="C101" s="305" t="s">
        <v>2132</v>
      </c>
      <c r="D101" s="306"/>
      <c r="E101" s="316"/>
      <c r="F101" s="167"/>
      <c r="G101" s="167"/>
      <c r="H101" s="167"/>
    </row>
    <row r="102" spans="1:8" ht="15.75" customHeight="1">
      <c r="A102" s="315"/>
      <c r="B102" s="274"/>
      <c r="C102" s="305" t="s">
        <v>2133</v>
      </c>
      <c r="D102" s="306"/>
      <c r="E102" s="316"/>
      <c r="F102" s="167"/>
      <c r="G102" s="167"/>
      <c r="H102" s="167"/>
    </row>
    <row r="103" spans="1:8" ht="30" customHeight="1">
      <c r="A103" s="385" t="s">
        <v>2050</v>
      </c>
      <c r="B103" s="395"/>
      <c r="C103" s="458" t="s">
        <v>2024</v>
      </c>
      <c r="D103" s="461"/>
      <c r="E103" s="326"/>
      <c r="G103" s="167"/>
      <c r="H103" s="167"/>
    </row>
    <row r="104" spans="1:8" ht="15.75" customHeight="1">
      <c r="A104" s="386" t="s">
        <v>1582</v>
      </c>
      <c r="B104" s="396"/>
      <c r="C104" s="305" t="s">
        <v>1993</v>
      </c>
      <c r="D104" s="306"/>
      <c r="E104" s="316"/>
      <c r="F104" s="167"/>
      <c r="G104" s="167"/>
      <c r="H104" s="167"/>
    </row>
    <row r="105" spans="1:8" ht="15.75" customHeight="1">
      <c r="A105" s="316"/>
      <c r="B105" s="314"/>
      <c r="C105" s="305" t="s">
        <v>1583</v>
      </c>
      <c r="D105" s="306" t="s">
        <v>2062</v>
      </c>
      <c r="E105" s="316"/>
      <c r="F105" s="167"/>
      <c r="G105" s="167"/>
      <c r="H105" s="167"/>
    </row>
    <row r="106" spans="1:8" ht="15.75" customHeight="1">
      <c r="A106" s="316"/>
      <c r="B106" s="314"/>
      <c r="C106" s="305" t="s">
        <v>1584</v>
      </c>
      <c r="D106" s="306" t="s">
        <v>2063</v>
      </c>
      <c r="E106" s="316"/>
      <c r="F106" s="167"/>
      <c r="G106" s="167"/>
      <c r="H106" s="167"/>
    </row>
    <row r="107" spans="1:8" ht="15.75" customHeight="1">
      <c r="A107" s="316"/>
      <c r="B107" s="314"/>
      <c r="C107" s="305" t="s">
        <v>117</v>
      </c>
      <c r="D107" s="306" t="s">
        <v>2064</v>
      </c>
      <c r="E107" s="316"/>
      <c r="F107" s="167"/>
      <c r="G107" s="167"/>
      <c r="H107" s="167"/>
    </row>
    <row r="108" spans="1:8" ht="33" customHeight="1">
      <c r="A108" s="316"/>
      <c r="B108" s="314"/>
      <c r="C108" s="305" t="s">
        <v>1585</v>
      </c>
      <c r="D108" s="337" t="s">
        <v>2065</v>
      </c>
      <c r="E108" s="316"/>
      <c r="F108" s="167"/>
      <c r="G108" s="167"/>
      <c r="H108" s="167"/>
    </row>
    <row r="109" spans="1:8" ht="15.75" customHeight="1">
      <c r="A109" s="316"/>
      <c r="B109" s="314"/>
      <c r="C109" s="305" t="s">
        <v>33</v>
      </c>
      <c r="D109" s="306"/>
      <c r="E109" s="316"/>
      <c r="F109" s="167"/>
      <c r="G109" s="167"/>
      <c r="H109" s="167"/>
    </row>
    <row r="110" spans="1:8" ht="15.75" customHeight="1">
      <c r="A110" s="316"/>
      <c r="B110" s="314"/>
      <c r="C110" s="305" t="s">
        <v>1489</v>
      </c>
      <c r="D110" s="306"/>
      <c r="E110" s="316"/>
      <c r="F110" s="167"/>
      <c r="G110" s="167"/>
      <c r="H110" s="167"/>
    </row>
    <row r="111" spans="1:8" ht="62.25" customHeight="1">
      <c r="A111" s="350" t="s">
        <v>1586</v>
      </c>
      <c r="B111" s="174" t="s">
        <v>0</v>
      </c>
      <c r="C111" s="305" t="s">
        <v>1993</v>
      </c>
      <c r="D111" s="338" t="s">
        <v>2134</v>
      </c>
      <c r="E111" s="339"/>
      <c r="F111" s="167"/>
      <c r="G111" s="167"/>
      <c r="H111" s="167"/>
    </row>
    <row r="112" spans="1:8" ht="15.75" customHeight="1">
      <c r="A112" s="316"/>
      <c r="B112" s="314"/>
      <c r="C112" s="305" t="s">
        <v>110</v>
      </c>
      <c r="D112" s="306"/>
      <c r="E112" s="316"/>
      <c r="F112" s="167"/>
      <c r="G112" s="167"/>
      <c r="H112" s="167"/>
    </row>
    <row r="113" spans="1:8" ht="15.75" customHeight="1">
      <c r="A113" s="316"/>
      <c r="B113" s="314"/>
      <c r="C113" s="305" t="s">
        <v>116</v>
      </c>
      <c r="D113" s="306"/>
      <c r="E113" s="316"/>
      <c r="F113" s="167"/>
      <c r="G113" s="167"/>
      <c r="H113" s="167"/>
    </row>
    <row r="114" spans="1:8" ht="15.75" customHeight="1">
      <c r="A114" s="316"/>
      <c r="B114" s="314"/>
      <c r="C114" s="305" t="s">
        <v>2135</v>
      </c>
      <c r="D114" s="306"/>
      <c r="E114" s="316"/>
      <c r="F114" s="167"/>
      <c r="G114" s="167"/>
      <c r="H114" s="167"/>
    </row>
    <row r="115" spans="1:8" ht="15.75" customHeight="1">
      <c r="A115" s="316"/>
      <c r="B115" s="314"/>
      <c r="C115" s="305" t="s">
        <v>2136</v>
      </c>
      <c r="D115" s="306"/>
      <c r="E115" s="316"/>
      <c r="F115" s="167"/>
      <c r="G115" s="167"/>
      <c r="H115" s="167"/>
    </row>
    <row r="116" spans="1:8" ht="15.75" customHeight="1">
      <c r="A116" s="316"/>
      <c r="B116" s="314"/>
      <c r="C116" s="305" t="s">
        <v>2137</v>
      </c>
      <c r="D116" s="306"/>
      <c r="E116" s="316"/>
      <c r="F116" s="167"/>
      <c r="G116" s="167"/>
      <c r="H116" s="167"/>
    </row>
    <row r="117" spans="1:8" ht="15.75" customHeight="1">
      <c r="A117" s="316"/>
      <c r="B117" s="314"/>
      <c r="C117" s="305" t="s">
        <v>2138</v>
      </c>
      <c r="D117" s="306"/>
      <c r="E117" s="316"/>
      <c r="F117" s="167"/>
      <c r="G117" s="167"/>
      <c r="H117" s="167"/>
    </row>
    <row r="118" spans="1:8" ht="15.75" customHeight="1">
      <c r="A118" s="316"/>
      <c r="B118" s="314"/>
      <c r="C118" s="305" t="s">
        <v>2139</v>
      </c>
      <c r="D118" s="306"/>
      <c r="E118" s="316"/>
      <c r="F118" s="167"/>
      <c r="G118" s="167"/>
      <c r="H118" s="167"/>
    </row>
    <row r="119" spans="1:8" ht="15.75" customHeight="1">
      <c r="A119" s="316"/>
      <c r="B119" s="314"/>
      <c r="C119" s="305" t="s">
        <v>2140</v>
      </c>
      <c r="D119" s="306"/>
      <c r="E119" s="316"/>
      <c r="F119" s="167"/>
      <c r="G119" s="167"/>
      <c r="H119" s="167"/>
    </row>
    <row r="120" spans="1:8" ht="15.75" customHeight="1">
      <c r="A120" s="316"/>
      <c r="B120" s="314"/>
      <c r="C120" s="305" t="s">
        <v>2141</v>
      </c>
      <c r="D120" s="306"/>
      <c r="E120" s="316"/>
      <c r="F120" s="167"/>
      <c r="G120" s="167"/>
      <c r="H120" s="167"/>
    </row>
    <row r="121" spans="1:8" ht="15.75" customHeight="1">
      <c r="A121" s="316"/>
      <c r="B121" s="314"/>
      <c r="C121" s="305" t="s">
        <v>2142</v>
      </c>
      <c r="D121" s="306"/>
      <c r="E121" s="316"/>
      <c r="F121" s="167"/>
      <c r="G121" s="167"/>
      <c r="H121" s="167"/>
    </row>
    <row r="122" spans="1:8" ht="15.75" customHeight="1">
      <c r="A122" s="316"/>
      <c r="B122" s="314"/>
      <c r="C122" s="305" t="s">
        <v>2143</v>
      </c>
      <c r="D122" s="306"/>
      <c r="E122" s="316"/>
      <c r="F122" s="167"/>
      <c r="G122" s="167"/>
      <c r="H122" s="167"/>
    </row>
    <row r="123" spans="1:8" ht="15.75" customHeight="1">
      <c r="A123" s="316"/>
      <c r="B123" s="314"/>
      <c r="C123" s="305" t="s">
        <v>147</v>
      </c>
      <c r="D123" s="306"/>
      <c r="E123" s="316"/>
      <c r="F123" s="167"/>
      <c r="G123" s="167"/>
      <c r="H123" s="167"/>
    </row>
    <row r="124" spans="1:8" ht="15.75" customHeight="1">
      <c r="A124" s="316"/>
      <c r="B124" s="314"/>
      <c r="C124" s="305" t="s">
        <v>132</v>
      </c>
      <c r="D124" s="306"/>
      <c r="E124" s="316"/>
      <c r="F124" s="167"/>
      <c r="G124" s="167"/>
      <c r="H124" s="167"/>
    </row>
    <row r="125" spans="1:8" ht="15.75" customHeight="1">
      <c r="A125" s="316"/>
      <c r="B125" s="314"/>
      <c r="C125" s="305" t="s">
        <v>136</v>
      </c>
      <c r="D125" s="306"/>
      <c r="E125" s="316"/>
      <c r="F125" s="167"/>
      <c r="G125" s="167"/>
      <c r="H125" s="167"/>
    </row>
    <row r="126" spans="1:8" ht="15.75" customHeight="1">
      <c r="A126" s="316"/>
      <c r="B126" s="314"/>
      <c r="C126" s="305" t="s">
        <v>33</v>
      </c>
      <c r="D126" s="306"/>
      <c r="E126" s="316"/>
      <c r="F126" s="167"/>
      <c r="G126" s="167"/>
      <c r="H126" s="167"/>
    </row>
    <row r="127" spans="1:8" ht="15.75" customHeight="1">
      <c r="A127" s="386" t="s">
        <v>1587</v>
      </c>
      <c r="B127" s="396"/>
      <c r="C127" s="305" t="s">
        <v>2019</v>
      </c>
      <c r="D127" s="306"/>
      <c r="E127" s="316"/>
      <c r="F127" s="167"/>
      <c r="G127" s="167"/>
      <c r="H127" s="167"/>
    </row>
    <row r="128" spans="1:8" ht="15" customHeight="1">
      <c r="A128" s="409" t="s">
        <v>1588</v>
      </c>
      <c r="B128" s="171" t="s">
        <v>1507</v>
      </c>
      <c r="C128" s="305" t="s">
        <v>1993</v>
      </c>
      <c r="D128" s="306" t="s">
        <v>1654</v>
      </c>
      <c r="E128" s="316"/>
      <c r="F128" s="167"/>
      <c r="G128" s="167"/>
      <c r="H128" s="167"/>
    </row>
    <row r="129" spans="1:8" ht="15.75" customHeight="1">
      <c r="A129" s="316"/>
      <c r="B129" s="314"/>
      <c r="C129" s="305" t="s">
        <v>110</v>
      </c>
      <c r="D129" s="306"/>
      <c r="E129" s="316"/>
      <c r="F129" s="167"/>
      <c r="G129" s="167"/>
      <c r="H129" s="167"/>
    </row>
    <row r="130" spans="1:8" ht="15.75" customHeight="1">
      <c r="A130" s="316"/>
      <c r="B130" s="314"/>
      <c r="C130" s="305" t="s">
        <v>116</v>
      </c>
      <c r="D130" s="306"/>
      <c r="E130" s="316"/>
      <c r="F130" s="167"/>
      <c r="G130" s="167"/>
      <c r="H130" s="167"/>
    </row>
    <row r="131" spans="1:8" ht="15.75" customHeight="1">
      <c r="A131" s="316"/>
      <c r="B131" s="314"/>
      <c r="C131" s="305" t="s">
        <v>118</v>
      </c>
      <c r="D131" s="306"/>
      <c r="E131" s="316"/>
      <c r="F131" s="167"/>
      <c r="G131" s="167"/>
      <c r="H131" s="167"/>
    </row>
    <row r="132" spans="1:8" ht="15.75" customHeight="1">
      <c r="A132" s="316"/>
      <c r="B132" s="314"/>
      <c r="C132" s="305" t="s">
        <v>121</v>
      </c>
      <c r="D132" s="306"/>
      <c r="E132" s="316"/>
      <c r="F132" s="167"/>
      <c r="G132" s="167"/>
      <c r="H132" s="167"/>
    </row>
    <row r="133" spans="1:8" ht="15.75" customHeight="1">
      <c r="A133" s="316"/>
      <c r="B133" s="314"/>
      <c r="C133" s="305" t="s">
        <v>123</v>
      </c>
      <c r="D133" s="306"/>
      <c r="E133" s="316"/>
      <c r="F133" s="167"/>
      <c r="G133" s="167"/>
      <c r="H133" s="167"/>
    </row>
    <row r="134" spans="1:8" ht="15.75" customHeight="1">
      <c r="A134" s="316"/>
      <c r="B134" s="314"/>
      <c r="C134" s="305" t="s">
        <v>125</v>
      </c>
      <c r="D134" s="306"/>
      <c r="E134" s="316"/>
      <c r="F134" s="167"/>
      <c r="G134" s="167"/>
      <c r="H134" s="167"/>
    </row>
    <row r="135" spans="1:8" ht="15.75" customHeight="1">
      <c r="A135" s="316"/>
      <c r="B135" s="314"/>
      <c r="C135" s="305" t="s">
        <v>126</v>
      </c>
      <c r="D135" s="306"/>
      <c r="E135" s="316"/>
      <c r="F135" s="167"/>
      <c r="G135" s="167"/>
      <c r="H135" s="167"/>
    </row>
    <row r="136" spans="1:8" ht="15.75" customHeight="1">
      <c r="A136" s="316"/>
      <c r="B136" s="314"/>
      <c r="C136" s="305" t="s">
        <v>128</v>
      </c>
      <c r="D136" s="306"/>
      <c r="E136" s="316"/>
      <c r="F136" s="167"/>
      <c r="G136" s="167"/>
      <c r="H136" s="167"/>
    </row>
    <row r="137" spans="1:8" ht="15.75" customHeight="1">
      <c r="A137" s="316"/>
      <c r="B137" s="314"/>
      <c r="C137" s="305" t="s">
        <v>130</v>
      </c>
      <c r="D137" s="306"/>
      <c r="E137" s="316"/>
      <c r="F137" s="167"/>
      <c r="G137" s="167"/>
      <c r="H137" s="167"/>
    </row>
    <row r="138" spans="1:8" ht="15.75" customHeight="1">
      <c r="A138" s="316"/>
      <c r="B138" s="314"/>
      <c r="C138" s="305" t="s">
        <v>132</v>
      </c>
      <c r="D138" s="306"/>
      <c r="E138" s="316"/>
      <c r="F138" s="167"/>
      <c r="G138" s="167"/>
      <c r="H138" s="167"/>
    </row>
    <row r="139" spans="1:8" ht="15.75" customHeight="1">
      <c r="A139" s="316"/>
      <c r="B139" s="314"/>
      <c r="C139" s="305" t="s">
        <v>136</v>
      </c>
      <c r="D139" s="306"/>
      <c r="E139" s="316"/>
      <c r="F139" s="167"/>
      <c r="G139" s="167"/>
      <c r="H139" s="167"/>
    </row>
    <row r="140" spans="1:8" ht="15.75" customHeight="1">
      <c r="A140" s="316"/>
      <c r="B140" s="314"/>
      <c r="C140" s="305" t="s">
        <v>33</v>
      </c>
      <c r="D140" s="306"/>
      <c r="E140" s="316"/>
      <c r="F140" s="167"/>
      <c r="G140" s="167"/>
      <c r="H140" s="167"/>
    </row>
    <row r="141" spans="1:8" ht="15.75" customHeight="1">
      <c r="A141" s="386" t="s">
        <v>1589</v>
      </c>
      <c r="B141" s="396"/>
      <c r="C141" s="305" t="s">
        <v>2019</v>
      </c>
      <c r="D141" s="306"/>
      <c r="E141" s="316"/>
      <c r="F141" s="167"/>
      <c r="G141" s="167"/>
      <c r="H141" s="167"/>
    </row>
    <row r="142" spans="1:8" ht="15.75" customHeight="1">
      <c r="A142" s="386" t="s">
        <v>2424</v>
      </c>
      <c r="B142" s="396"/>
      <c r="C142" s="305" t="s">
        <v>2456</v>
      </c>
      <c r="D142" s="306"/>
      <c r="E142" s="316"/>
      <c r="F142" s="167"/>
      <c r="G142" s="167"/>
      <c r="H142" s="167"/>
    </row>
    <row r="143" spans="1:8" ht="15.75" customHeight="1">
      <c r="A143" s="386" t="s">
        <v>1591</v>
      </c>
      <c r="B143" s="396"/>
      <c r="C143" s="305" t="s">
        <v>2021</v>
      </c>
      <c r="D143" s="306"/>
      <c r="E143" s="316"/>
      <c r="F143" s="167"/>
      <c r="G143" s="167"/>
      <c r="H143" s="167"/>
    </row>
    <row r="144" spans="1:8" ht="15.75" customHeight="1">
      <c r="A144" s="386" t="s">
        <v>1592</v>
      </c>
      <c r="B144" s="396"/>
      <c r="C144" s="305" t="s">
        <v>2022</v>
      </c>
      <c r="D144" s="306"/>
      <c r="E144" s="316"/>
      <c r="F144" s="167"/>
      <c r="G144" s="167"/>
      <c r="H144" s="167"/>
    </row>
    <row r="145" spans="1:27" ht="31.5" customHeight="1">
      <c r="A145" s="386" t="s">
        <v>2096</v>
      </c>
      <c r="B145" s="396"/>
      <c r="C145" s="340" t="s">
        <v>2023</v>
      </c>
      <c r="D145" s="306"/>
      <c r="E145" s="316"/>
      <c r="F145" s="167"/>
      <c r="G145" s="167"/>
      <c r="H145" s="167"/>
    </row>
    <row r="146" spans="1:27" ht="31.5" customHeight="1">
      <c r="A146" s="386" t="s">
        <v>1593</v>
      </c>
      <c r="B146" s="396"/>
      <c r="C146" s="341" t="s">
        <v>2018</v>
      </c>
      <c r="D146" s="329"/>
      <c r="E146" s="316"/>
      <c r="F146" s="167"/>
      <c r="G146" s="167"/>
      <c r="H146" s="167"/>
    </row>
    <row r="147" spans="1:27" ht="31.5" customHeight="1">
      <c r="A147" s="385" t="s">
        <v>1516</v>
      </c>
      <c r="B147" s="395"/>
      <c r="C147" s="340" t="s">
        <v>2017</v>
      </c>
      <c r="D147" s="302" t="s">
        <v>2144</v>
      </c>
      <c r="E147" s="316"/>
      <c r="F147" s="167"/>
      <c r="G147" s="167"/>
      <c r="H147" s="167"/>
    </row>
    <row r="148" spans="1:27" ht="43.5" customHeight="1">
      <c r="A148" s="386" t="s">
        <v>1595</v>
      </c>
      <c r="B148" s="396"/>
      <c r="C148" s="340" t="s">
        <v>2016</v>
      </c>
      <c r="D148" s="302" t="s">
        <v>2144</v>
      </c>
      <c r="E148" s="316"/>
      <c r="F148" s="167"/>
      <c r="G148" s="167"/>
      <c r="H148" s="167"/>
    </row>
    <row r="149" spans="1:27" ht="31.5" customHeight="1">
      <c r="A149" s="386" t="s">
        <v>1596</v>
      </c>
      <c r="B149" s="396"/>
      <c r="C149" s="340" t="s">
        <v>2015</v>
      </c>
      <c r="D149" s="302" t="s">
        <v>2144</v>
      </c>
      <c r="E149" s="316"/>
      <c r="F149" s="167"/>
      <c r="G149" s="167"/>
      <c r="H149" s="167"/>
    </row>
    <row r="150" spans="1:27" ht="31.5" customHeight="1">
      <c r="A150" s="386" t="s">
        <v>1597</v>
      </c>
      <c r="B150" s="396"/>
      <c r="C150" s="340" t="s">
        <v>2014</v>
      </c>
      <c r="D150" s="302" t="s">
        <v>2144</v>
      </c>
      <c r="E150" s="316"/>
      <c r="F150" s="167"/>
      <c r="G150" s="167"/>
      <c r="H150" s="167"/>
    </row>
    <row r="151" spans="1:27" ht="15" customHeight="1">
      <c r="A151" s="390" t="s">
        <v>1598</v>
      </c>
      <c r="B151" s="284"/>
      <c r="C151" s="305" t="s">
        <v>2013</v>
      </c>
      <c r="D151" s="306"/>
      <c r="E151" s="316"/>
      <c r="F151" s="167"/>
      <c r="G151" s="167"/>
      <c r="H151" s="167"/>
    </row>
    <row r="152" spans="1:27" ht="15.75" customHeight="1">
      <c r="A152" s="386" t="s">
        <v>1599</v>
      </c>
      <c r="B152" s="396"/>
      <c r="C152" s="305" t="s">
        <v>2012</v>
      </c>
      <c r="D152" s="306"/>
      <c r="E152" s="316"/>
      <c r="F152" s="167"/>
      <c r="G152" s="167"/>
      <c r="H152" s="167"/>
    </row>
    <row r="153" spans="1:27" ht="15.75" customHeight="1">
      <c r="A153" s="388" t="s">
        <v>2181</v>
      </c>
      <c r="B153" s="398"/>
      <c r="C153" s="310" t="s">
        <v>2457</v>
      </c>
      <c r="D153" s="306"/>
      <c r="E153" s="316"/>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row>
    <row r="154" spans="1:27" ht="15.75" customHeight="1">
      <c r="A154" s="386" t="s">
        <v>2458</v>
      </c>
      <c r="B154" s="396"/>
      <c r="C154" s="305" t="s">
        <v>2095</v>
      </c>
      <c r="D154" s="306"/>
      <c r="E154" s="316"/>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row>
    <row r="155" spans="1:27" ht="15.75" customHeight="1">
      <c r="A155" s="386" t="s">
        <v>2459</v>
      </c>
      <c r="B155" s="396"/>
      <c r="C155" s="310" t="s">
        <v>2460</v>
      </c>
      <c r="D155" s="306"/>
      <c r="E155" s="316"/>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row>
    <row r="156" spans="1:27" ht="15.75" customHeight="1" thickBot="1">
      <c r="A156" s="391" t="s">
        <v>2461</v>
      </c>
      <c r="B156" s="400"/>
      <c r="C156" s="330" t="s">
        <v>1992</v>
      </c>
      <c r="D156" s="312"/>
      <c r="E156" s="316"/>
      <c r="F156" s="167"/>
      <c r="G156" s="167"/>
      <c r="H156" s="167"/>
    </row>
    <row r="157" spans="1:27" ht="15.75" customHeight="1" thickBot="1">
      <c r="A157" s="167"/>
      <c r="B157" s="314"/>
      <c r="C157" s="179"/>
      <c r="D157" s="167"/>
      <c r="E157" s="167"/>
      <c r="F157" s="167"/>
      <c r="G157" s="167"/>
      <c r="H157" s="167"/>
    </row>
    <row r="158" spans="1:27" ht="34.5" customHeight="1">
      <c r="A158" s="304" t="s">
        <v>2494</v>
      </c>
      <c r="B158" s="402" t="s">
        <v>2480</v>
      </c>
      <c r="C158" s="403" t="s">
        <v>2481</v>
      </c>
      <c r="D158" s="416" t="s">
        <v>2483</v>
      </c>
      <c r="E158" s="298"/>
      <c r="F158" s="167"/>
      <c r="G158" s="167"/>
      <c r="H158" s="167"/>
    </row>
    <row r="159" spans="1:27" ht="15.75" customHeight="1">
      <c r="A159" s="350" t="s">
        <v>1554</v>
      </c>
      <c r="B159" s="174" t="s">
        <v>0</v>
      </c>
      <c r="C159" s="305" t="s">
        <v>1638</v>
      </c>
      <c r="D159" s="314"/>
      <c r="E159" s="306"/>
      <c r="F159" s="167"/>
      <c r="G159" s="167"/>
      <c r="H159" s="167"/>
    </row>
    <row r="160" spans="1:27" ht="32.25" customHeight="1">
      <c r="A160" s="350" t="s">
        <v>1600</v>
      </c>
      <c r="B160" s="174" t="s">
        <v>0</v>
      </c>
      <c r="C160" s="324" t="s">
        <v>1993</v>
      </c>
      <c r="D160" s="456" t="s">
        <v>1995</v>
      </c>
      <c r="E160" s="457"/>
      <c r="F160" s="295"/>
      <c r="G160" s="167"/>
      <c r="H160" s="167"/>
    </row>
    <row r="161" spans="1:8" ht="15" customHeight="1">
      <c r="A161" s="350" t="s">
        <v>1601</v>
      </c>
      <c r="B161" s="174" t="s">
        <v>0</v>
      </c>
      <c r="C161" s="324" t="s">
        <v>1994</v>
      </c>
      <c r="D161" s="342"/>
      <c r="E161" s="343"/>
      <c r="F161" s="201"/>
      <c r="G161" s="167"/>
      <c r="H161" s="167"/>
    </row>
    <row r="162" spans="1:8" ht="15.75" customHeight="1">
      <c r="A162" s="350" t="s">
        <v>2439</v>
      </c>
      <c r="B162" s="174" t="s">
        <v>0</v>
      </c>
      <c r="C162" s="270" t="s">
        <v>1993</v>
      </c>
      <c r="D162" s="324" t="s">
        <v>2462</v>
      </c>
      <c r="E162" s="343"/>
      <c r="F162" s="201"/>
      <c r="G162" s="167"/>
      <c r="H162" s="167"/>
    </row>
    <row r="163" spans="1:8" s="375" customFormat="1" ht="15.75" customHeight="1">
      <c r="A163" s="386"/>
      <c r="B163" s="318"/>
      <c r="C163" s="328">
        <v>0</v>
      </c>
      <c r="D163" s="324"/>
      <c r="E163" s="343"/>
      <c r="F163" s="201"/>
      <c r="G163" s="167"/>
      <c r="H163" s="167"/>
    </row>
    <row r="164" spans="1:8">
      <c r="A164" s="385"/>
      <c r="B164" s="318"/>
      <c r="C164" s="344">
        <v>43470</v>
      </c>
      <c r="D164" s="341"/>
      <c r="E164" s="345"/>
      <c r="F164" s="210"/>
      <c r="G164" s="166"/>
      <c r="H164" s="166"/>
    </row>
    <row r="165" spans="1:8">
      <c r="A165" s="385"/>
      <c r="B165" s="318"/>
      <c r="C165" s="344">
        <v>43631</v>
      </c>
      <c r="D165" s="341"/>
      <c r="E165" s="345"/>
      <c r="F165" s="210"/>
      <c r="G165" s="166"/>
      <c r="H165" s="166"/>
    </row>
    <row r="166" spans="1:8">
      <c r="A166" s="385"/>
      <c r="B166" s="318"/>
      <c r="C166" s="328" t="s">
        <v>2147</v>
      </c>
      <c r="D166" s="341"/>
      <c r="E166" s="345"/>
      <c r="F166" s="210"/>
      <c r="G166" s="166"/>
      <c r="H166" s="166"/>
    </row>
    <row r="167" spans="1:8">
      <c r="A167" s="385"/>
      <c r="B167" s="318"/>
      <c r="C167" s="328" t="s">
        <v>2148</v>
      </c>
      <c r="D167" s="341"/>
      <c r="E167" s="345"/>
      <c r="F167" s="210"/>
      <c r="G167" s="166"/>
      <c r="H167" s="166"/>
    </row>
    <row r="168" spans="1:8" ht="51" customHeight="1">
      <c r="A168" s="350" t="s">
        <v>2463</v>
      </c>
      <c r="B168" s="174" t="s">
        <v>0</v>
      </c>
      <c r="C168" s="270" t="s">
        <v>1993</v>
      </c>
      <c r="D168" s="462" t="s">
        <v>2464</v>
      </c>
      <c r="E168" s="463"/>
      <c r="F168" s="210"/>
      <c r="G168" s="166"/>
      <c r="H168" s="166"/>
    </row>
    <row r="169" spans="1:8" s="375" customFormat="1" ht="15" customHeight="1">
      <c r="A169" s="386"/>
      <c r="B169" s="318"/>
      <c r="C169" s="270">
        <v>0</v>
      </c>
      <c r="D169" s="380"/>
      <c r="E169" s="381"/>
      <c r="F169" s="210"/>
      <c r="G169" s="166"/>
      <c r="H169" s="166"/>
    </row>
    <row r="170" spans="1:8" ht="15.75" customHeight="1">
      <c r="A170" s="385"/>
      <c r="B170" s="318"/>
      <c r="C170" s="344">
        <v>43470</v>
      </c>
      <c r="D170" s="319"/>
      <c r="E170" s="346"/>
      <c r="F170" s="200"/>
      <c r="G170" s="166"/>
      <c r="H170" s="166"/>
    </row>
    <row r="171" spans="1:8" ht="15.75" customHeight="1">
      <c r="A171" s="385"/>
      <c r="B171" s="318"/>
      <c r="C171" s="344">
        <v>43631</v>
      </c>
      <c r="D171" s="319"/>
      <c r="E171" s="346"/>
      <c r="F171" s="200"/>
      <c r="G171" s="166"/>
      <c r="H171" s="166"/>
    </row>
    <row r="172" spans="1:8" ht="15.75" customHeight="1">
      <c r="A172" s="385"/>
      <c r="B172" s="318"/>
      <c r="C172" s="328" t="s">
        <v>2147</v>
      </c>
      <c r="D172" s="319"/>
      <c r="E172" s="346"/>
      <c r="F172" s="200"/>
      <c r="G172" s="166"/>
      <c r="H172" s="166"/>
    </row>
    <row r="173" spans="1:8" ht="15.75" customHeight="1">
      <c r="A173" s="385"/>
      <c r="B173" s="318"/>
      <c r="C173" s="328" t="s">
        <v>2148</v>
      </c>
      <c r="D173" s="319"/>
      <c r="E173" s="346"/>
      <c r="F173" s="200"/>
      <c r="G173" s="166"/>
      <c r="H173" s="166"/>
    </row>
    <row r="174" spans="1:8" ht="32.25" customHeight="1">
      <c r="A174" s="350" t="s">
        <v>2187</v>
      </c>
      <c r="B174" s="174" t="s">
        <v>0</v>
      </c>
      <c r="C174" s="270" t="s">
        <v>1993</v>
      </c>
      <c r="D174" s="462" t="s">
        <v>2150</v>
      </c>
      <c r="E174" s="463"/>
      <c r="F174" s="200"/>
      <c r="G174" s="166"/>
      <c r="H174" s="166"/>
    </row>
    <row r="175" spans="1:8" ht="15.75" customHeight="1">
      <c r="A175" s="385"/>
      <c r="B175" s="318"/>
      <c r="C175" s="328" t="s">
        <v>2151</v>
      </c>
      <c r="D175" s="319"/>
      <c r="E175" s="346"/>
      <c r="F175" s="200"/>
      <c r="G175" s="166"/>
      <c r="H175" s="166"/>
    </row>
    <row r="176" spans="1:8" ht="15.75" customHeight="1">
      <c r="A176" s="385"/>
      <c r="B176" s="318"/>
      <c r="C176" s="328" t="s">
        <v>2152</v>
      </c>
      <c r="D176" s="319"/>
      <c r="E176" s="346"/>
      <c r="F176" s="200"/>
      <c r="G176" s="166"/>
      <c r="H176" s="166"/>
    </row>
    <row r="177" spans="1:27" ht="32.25" customHeight="1">
      <c r="A177" s="350" t="s">
        <v>2188</v>
      </c>
      <c r="B177" s="174" t="s">
        <v>0</v>
      </c>
      <c r="C177" s="270" t="s">
        <v>1993</v>
      </c>
      <c r="D177" s="462" t="s">
        <v>2153</v>
      </c>
      <c r="E177" s="463"/>
      <c r="F177" s="200"/>
      <c r="G177" s="166"/>
      <c r="H177" s="166"/>
    </row>
    <row r="178" spans="1:27" ht="15.75" customHeight="1">
      <c r="A178" s="413"/>
      <c r="B178" s="318"/>
      <c r="C178" s="328" t="s">
        <v>2151</v>
      </c>
      <c r="D178" s="347"/>
      <c r="E178" s="348"/>
      <c r="F178" s="212"/>
      <c r="G178" s="208"/>
      <c r="H178" s="208"/>
      <c r="I178" s="191"/>
      <c r="J178" s="191"/>
      <c r="K178" s="191"/>
      <c r="L178" s="191"/>
      <c r="M178" s="191"/>
      <c r="N178" s="191"/>
      <c r="O178" s="191"/>
      <c r="P178" s="191"/>
      <c r="Q178" s="191"/>
      <c r="R178" s="191"/>
      <c r="S178" s="191"/>
      <c r="T178" s="191"/>
      <c r="U178" s="191"/>
      <c r="V178" s="191"/>
      <c r="W178" s="191"/>
      <c r="X178" s="191"/>
      <c r="Y178" s="191"/>
      <c r="Z178" s="191"/>
      <c r="AA178" s="191"/>
    </row>
    <row r="179" spans="1:27" ht="15.75" customHeight="1">
      <c r="A179" s="413"/>
      <c r="B179" s="318"/>
      <c r="C179" s="328" t="s">
        <v>2152</v>
      </c>
      <c r="D179" s="347"/>
      <c r="E179" s="348"/>
      <c r="F179" s="212"/>
      <c r="G179" s="208"/>
      <c r="H179" s="208"/>
      <c r="I179" s="191"/>
      <c r="J179" s="191"/>
      <c r="K179" s="191"/>
      <c r="L179" s="191"/>
      <c r="M179" s="191"/>
      <c r="N179" s="191"/>
      <c r="O179" s="191"/>
      <c r="P179" s="191"/>
      <c r="Q179" s="191"/>
      <c r="R179" s="191"/>
      <c r="S179" s="191"/>
      <c r="T179" s="191"/>
      <c r="U179" s="191"/>
      <c r="V179" s="191"/>
      <c r="W179" s="191"/>
      <c r="X179" s="191"/>
      <c r="Y179" s="191"/>
      <c r="Z179" s="191"/>
      <c r="AA179" s="191"/>
    </row>
    <row r="180" spans="1:27" ht="35.25" customHeight="1">
      <c r="A180" s="350" t="s">
        <v>1614</v>
      </c>
      <c r="B180" s="174" t="s">
        <v>0</v>
      </c>
      <c r="C180" s="324" t="s">
        <v>1993</v>
      </c>
      <c r="D180" s="456" t="s">
        <v>2465</v>
      </c>
      <c r="E180" s="457"/>
      <c r="F180" s="295"/>
      <c r="G180" s="167"/>
      <c r="H180" s="167"/>
    </row>
    <row r="181" spans="1:27" ht="15.75" customHeight="1">
      <c r="A181" s="316"/>
      <c r="B181" s="314"/>
      <c r="C181" s="305" t="s">
        <v>367</v>
      </c>
      <c r="D181" s="314"/>
      <c r="E181" s="306"/>
      <c r="F181" s="167"/>
      <c r="G181" s="167"/>
      <c r="H181" s="167"/>
    </row>
    <row r="182" spans="1:27" ht="15.75" customHeight="1">
      <c r="A182" s="316"/>
      <c r="B182" s="314"/>
      <c r="C182" s="305" t="s">
        <v>370</v>
      </c>
      <c r="D182" s="314"/>
      <c r="E182" s="306"/>
      <c r="F182" s="167"/>
      <c r="G182" s="167"/>
      <c r="H182" s="167"/>
    </row>
    <row r="183" spans="1:27" ht="15.75" customHeight="1">
      <c r="A183" s="316"/>
      <c r="B183" s="314"/>
      <c r="C183" s="305" t="s">
        <v>369</v>
      </c>
      <c r="D183" s="314"/>
      <c r="E183" s="306"/>
      <c r="F183" s="167"/>
      <c r="G183" s="167"/>
      <c r="H183" s="167"/>
    </row>
    <row r="184" spans="1:27" ht="15.75" customHeight="1">
      <c r="A184" s="316"/>
      <c r="B184" s="314"/>
      <c r="C184" s="305" t="s">
        <v>364</v>
      </c>
      <c r="D184" s="314"/>
      <c r="E184" s="306"/>
      <c r="F184" s="167"/>
      <c r="G184" s="167"/>
      <c r="H184" s="167"/>
    </row>
    <row r="185" spans="1:27" ht="15.75" customHeight="1">
      <c r="A185" s="411" t="s">
        <v>2102</v>
      </c>
      <c r="B185" s="171" t="s">
        <v>1507</v>
      </c>
      <c r="C185" s="310" t="s">
        <v>2184</v>
      </c>
      <c r="D185" s="314"/>
      <c r="E185" s="306"/>
      <c r="F185" s="167"/>
      <c r="G185" s="167"/>
      <c r="H185" s="167"/>
    </row>
    <row r="186" spans="1:27" ht="15.75" customHeight="1">
      <c r="A186" s="411" t="s">
        <v>2466</v>
      </c>
      <c r="B186" s="171" t="s">
        <v>1507</v>
      </c>
      <c r="C186" s="310" t="s">
        <v>2185</v>
      </c>
      <c r="D186" s="314"/>
      <c r="E186" s="306"/>
      <c r="F186" s="167"/>
      <c r="G186" s="167"/>
      <c r="H186" s="167"/>
    </row>
    <row r="187" spans="1:27" ht="15.75" customHeight="1">
      <c r="A187" s="411" t="s">
        <v>2467</v>
      </c>
      <c r="B187" s="171" t="s">
        <v>1507</v>
      </c>
      <c r="C187" s="310" t="s">
        <v>2154</v>
      </c>
      <c r="D187" s="314"/>
      <c r="E187" s="306"/>
      <c r="F187" s="167"/>
      <c r="G187" s="167"/>
      <c r="H187" s="167"/>
    </row>
    <row r="188" spans="1:27" ht="42.75" customHeight="1">
      <c r="A188" s="408" t="s">
        <v>1617</v>
      </c>
      <c r="B188" s="171" t="s">
        <v>1507</v>
      </c>
      <c r="C188" s="464" t="s">
        <v>2186</v>
      </c>
      <c r="D188" s="464"/>
      <c r="E188" s="306"/>
      <c r="F188" s="167"/>
      <c r="G188" s="167"/>
      <c r="H188" s="167"/>
    </row>
    <row r="189" spans="1:27" ht="15.75" customHeight="1" thickBot="1">
      <c r="A189" s="391" t="s">
        <v>2468</v>
      </c>
      <c r="B189" s="400"/>
      <c r="C189" s="330" t="s">
        <v>1992</v>
      </c>
      <c r="D189" s="331"/>
      <c r="E189" s="312"/>
      <c r="F189" s="167"/>
      <c r="G189" s="167"/>
      <c r="H189" s="167"/>
    </row>
    <row r="190" spans="1:27" ht="15.75" customHeight="1" thickBot="1">
      <c r="A190" s="167"/>
      <c r="B190" s="314"/>
      <c r="C190" s="179"/>
      <c r="D190" s="167"/>
      <c r="E190" s="167"/>
      <c r="F190" s="167"/>
      <c r="G190" s="167"/>
      <c r="H190" s="167"/>
    </row>
    <row r="191" spans="1:27" ht="30.75" customHeight="1">
      <c r="A191" s="304" t="s">
        <v>2490</v>
      </c>
      <c r="B191" s="402" t="s">
        <v>2480</v>
      </c>
      <c r="C191" s="403" t="s">
        <v>2481</v>
      </c>
      <c r="D191" s="416" t="s">
        <v>2483</v>
      </c>
      <c r="E191" s="167"/>
      <c r="F191" s="167"/>
      <c r="G191" s="167"/>
      <c r="H191" s="167"/>
    </row>
    <row r="192" spans="1:27" ht="15.75" customHeight="1">
      <c r="A192" s="350" t="s">
        <v>1554</v>
      </c>
      <c r="B192" s="174" t="s">
        <v>0</v>
      </c>
      <c r="C192" s="314" t="s">
        <v>2011</v>
      </c>
      <c r="D192" s="306"/>
      <c r="E192" s="167"/>
      <c r="F192" s="167"/>
      <c r="G192" s="167"/>
      <c r="H192" s="167"/>
    </row>
    <row r="193" spans="1:27" ht="63.75" customHeight="1">
      <c r="A193" s="350" t="s">
        <v>1618</v>
      </c>
      <c r="B193" s="174" t="s">
        <v>0</v>
      </c>
      <c r="C193" s="349" t="s">
        <v>2469</v>
      </c>
      <c r="D193" s="334" t="s">
        <v>2155</v>
      </c>
      <c r="E193" s="167"/>
      <c r="F193" s="167"/>
      <c r="G193" s="167"/>
      <c r="H193" s="167"/>
    </row>
    <row r="194" spans="1:27" ht="63.75" customHeight="1">
      <c r="A194" s="350" t="s">
        <v>1619</v>
      </c>
      <c r="B194" s="174" t="s">
        <v>0</v>
      </c>
      <c r="C194" s="349" t="s">
        <v>2469</v>
      </c>
      <c r="D194" s="334" t="s">
        <v>2155</v>
      </c>
      <c r="E194" s="167"/>
      <c r="F194" s="167"/>
      <c r="G194" s="167"/>
      <c r="H194" s="167"/>
    </row>
    <row r="195" spans="1:27" ht="15.75" customHeight="1">
      <c r="A195" s="386" t="s">
        <v>1504</v>
      </c>
      <c r="B195" s="396"/>
      <c r="C195" s="305" t="s">
        <v>1993</v>
      </c>
      <c r="D195" s="302" t="s">
        <v>2156</v>
      </c>
      <c r="E195" s="167"/>
      <c r="F195" s="167"/>
      <c r="G195" s="167"/>
      <c r="H195" s="167"/>
      <c r="I195" s="167"/>
      <c r="J195" s="167"/>
      <c r="K195" s="167"/>
      <c r="L195" s="167"/>
      <c r="M195" s="167"/>
      <c r="N195" s="167"/>
      <c r="O195" s="167"/>
      <c r="P195" s="167"/>
      <c r="Q195" s="167"/>
      <c r="R195" s="167"/>
      <c r="S195" s="167"/>
      <c r="T195" s="167"/>
      <c r="U195" s="167"/>
      <c r="V195" s="167"/>
      <c r="W195" s="167"/>
      <c r="X195" s="167"/>
      <c r="Y195" s="167"/>
      <c r="Z195" s="167"/>
      <c r="AA195" s="167"/>
    </row>
    <row r="196" spans="1:27" ht="15.75" customHeight="1">
      <c r="A196" s="315"/>
      <c r="B196" s="274"/>
      <c r="C196" s="305" t="s">
        <v>100</v>
      </c>
      <c r="D196" s="306" t="s">
        <v>2062</v>
      </c>
      <c r="E196" s="167"/>
      <c r="F196" s="167"/>
      <c r="G196" s="167"/>
      <c r="H196" s="167"/>
      <c r="I196" s="167"/>
      <c r="J196" s="167"/>
      <c r="K196" s="167"/>
      <c r="L196" s="167"/>
      <c r="M196" s="167"/>
      <c r="N196" s="167"/>
      <c r="O196" s="167"/>
      <c r="P196" s="167"/>
      <c r="Q196" s="167"/>
      <c r="R196" s="167"/>
      <c r="S196" s="167"/>
      <c r="T196" s="167"/>
      <c r="U196" s="167"/>
      <c r="V196" s="167"/>
      <c r="W196" s="167"/>
      <c r="X196" s="167"/>
      <c r="Y196" s="167"/>
      <c r="Z196" s="167"/>
      <c r="AA196" s="167"/>
    </row>
    <row r="197" spans="1:27" ht="15.75" customHeight="1">
      <c r="A197" s="315"/>
      <c r="B197" s="274"/>
      <c r="C197" s="305" t="s">
        <v>114</v>
      </c>
      <c r="D197" s="306" t="s">
        <v>2063</v>
      </c>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7"/>
    </row>
    <row r="198" spans="1:27" ht="15.75" customHeight="1">
      <c r="A198" s="315"/>
      <c r="B198" s="274"/>
      <c r="C198" s="305" t="s">
        <v>117</v>
      </c>
      <c r="D198" s="306" t="s">
        <v>2064</v>
      </c>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c r="AA198" s="167"/>
    </row>
    <row r="199" spans="1:27" ht="32.25" customHeight="1">
      <c r="A199" s="315"/>
      <c r="B199" s="274"/>
      <c r="C199" s="305" t="s">
        <v>120</v>
      </c>
      <c r="D199" s="337" t="s">
        <v>2065</v>
      </c>
      <c r="E199" s="167"/>
      <c r="F199" s="167"/>
      <c r="G199" s="167"/>
      <c r="H199" s="167"/>
      <c r="I199" s="167"/>
      <c r="J199" s="167"/>
      <c r="K199" s="167"/>
      <c r="L199" s="167"/>
      <c r="M199" s="167"/>
      <c r="N199" s="167"/>
      <c r="O199" s="167"/>
      <c r="P199" s="167"/>
      <c r="Q199" s="167"/>
      <c r="R199" s="167"/>
      <c r="S199" s="167"/>
      <c r="T199" s="167"/>
      <c r="U199" s="167"/>
      <c r="V199" s="167"/>
      <c r="W199" s="167"/>
      <c r="X199" s="167"/>
      <c r="Y199" s="167"/>
      <c r="Z199" s="167"/>
      <c r="AA199" s="167"/>
    </row>
    <row r="200" spans="1:27" ht="15.75" customHeight="1">
      <c r="A200" s="315"/>
      <c r="B200" s="274"/>
      <c r="C200" s="305" t="s">
        <v>33</v>
      </c>
      <c r="D200" s="306"/>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c r="AA200" s="167"/>
    </row>
    <row r="201" spans="1:27" ht="15.75" customHeight="1">
      <c r="A201" s="315"/>
      <c r="B201" s="274"/>
      <c r="C201" s="305" t="s">
        <v>2108</v>
      </c>
      <c r="D201" s="306"/>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row>
    <row r="202" spans="1:27" ht="15.75" customHeight="1">
      <c r="A202" s="350" t="s">
        <v>1600</v>
      </c>
      <c r="B202" s="174" t="s">
        <v>0</v>
      </c>
      <c r="C202" s="305" t="s">
        <v>1993</v>
      </c>
      <c r="D202" s="306"/>
      <c r="E202" s="167"/>
      <c r="F202" s="167"/>
      <c r="G202" s="167"/>
      <c r="H202" s="167"/>
    </row>
    <row r="203" spans="1:27" ht="27.75" customHeight="1">
      <c r="A203" s="307" t="s">
        <v>1601</v>
      </c>
      <c r="B203" s="171" t="s">
        <v>1507</v>
      </c>
      <c r="C203" s="305" t="s">
        <v>1994</v>
      </c>
      <c r="D203" s="306"/>
      <c r="E203" s="167"/>
      <c r="F203" s="167"/>
      <c r="G203" s="167"/>
      <c r="H203" s="167"/>
    </row>
    <row r="204" spans="1:27" ht="37.5" customHeight="1">
      <c r="A204" s="307" t="s">
        <v>1620</v>
      </c>
      <c r="B204" s="171" t="s">
        <v>1507</v>
      </c>
      <c r="C204" s="340" t="s">
        <v>2157</v>
      </c>
      <c r="D204" s="302" t="s">
        <v>2158</v>
      </c>
      <c r="E204" s="167"/>
      <c r="F204" s="167"/>
      <c r="G204" s="167"/>
      <c r="H204" s="167"/>
    </row>
    <row r="205" spans="1:27" ht="36.75" customHeight="1">
      <c r="A205" s="307" t="s">
        <v>2159</v>
      </c>
      <c r="B205" s="171" t="s">
        <v>1507</v>
      </c>
      <c r="C205" s="340" t="s">
        <v>2160</v>
      </c>
      <c r="D205" s="302" t="s">
        <v>2158</v>
      </c>
      <c r="E205" s="167"/>
      <c r="F205" s="167"/>
      <c r="G205" s="167"/>
      <c r="H205" s="167"/>
    </row>
    <row r="206" spans="1:27" ht="36.75" customHeight="1">
      <c r="A206" s="386" t="s">
        <v>2197</v>
      </c>
      <c r="B206" s="396"/>
      <c r="C206" s="340" t="s">
        <v>2199</v>
      </c>
      <c r="D206" s="302"/>
      <c r="E206" s="167"/>
      <c r="F206" s="167"/>
      <c r="G206" s="167"/>
      <c r="H206" s="167"/>
    </row>
    <row r="207" spans="1:27" ht="36.75" customHeight="1">
      <c r="A207" s="386" t="s">
        <v>2198</v>
      </c>
      <c r="B207" s="396"/>
      <c r="C207" s="340" t="s">
        <v>2200</v>
      </c>
      <c r="D207" s="302"/>
      <c r="E207" s="167"/>
      <c r="F207" s="167"/>
      <c r="G207" s="167"/>
      <c r="H207" s="167"/>
    </row>
    <row r="208" spans="1:27" ht="60" customHeight="1">
      <c r="A208" s="307" t="s">
        <v>1622</v>
      </c>
      <c r="B208" s="171" t="s">
        <v>1507</v>
      </c>
      <c r="C208" s="349" t="s">
        <v>2470</v>
      </c>
      <c r="D208" s="333" t="s">
        <v>2158</v>
      </c>
      <c r="E208" s="167"/>
      <c r="F208" s="167"/>
      <c r="G208" s="167"/>
      <c r="H208" s="167"/>
    </row>
    <row r="209" spans="1:27">
      <c r="A209" s="309" t="s">
        <v>2161</v>
      </c>
      <c r="B209" s="171" t="s">
        <v>1507</v>
      </c>
      <c r="C209" s="310" t="s">
        <v>1993</v>
      </c>
      <c r="D209" s="352" t="s">
        <v>2162</v>
      </c>
      <c r="E209" s="167"/>
      <c r="F209" s="167"/>
      <c r="G209" s="167"/>
      <c r="H209" s="167"/>
    </row>
    <row r="210" spans="1:27">
      <c r="A210" s="387"/>
      <c r="B210" s="318"/>
      <c r="C210" s="349" t="s">
        <v>2163</v>
      </c>
      <c r="D210" s="353" t="s">
        <v>2164</v>
      </c>
      <c r="E210" s="167"/>
      <c r="F210" s="167"/>
      <c r="G210" s="167"/>
      <c r="H210" s="167"/>
    </row>
    <row r="211" spans="1:27" ht="30">
      <c r="A211" s="387"/>
      <c r="B211" s="318"/>
      <c r="C211" s="349" t="s">
        <v>2165</v>
      </c>
      <c r="D211" s="352" t="s">
        <v>2166</v>
      </c>
      <c r="E211" s="167"/>
      <c r="F211" s="167"/>
      <c r="G211" s="167"/>
      <c r="H211" s="167"/>
    </row>
    <row r="212" spans="1:27">
      <c r="A212" s="387"/>
      <c r="B212" s="318"/>
      <c r="C212" s="349" t="s">
        <v>2167</v>
      </c>
      <c r="D212" s="353" t="s">
        <v>2168</v>
      </c>
      <c r="E212" s="167"/>
      <c r="F212" s="167"/>
      <c r="G212" s="167"/>
      <c r="H212" s="167"/>
    </row>
    <row r="213" spans="1:27" ht="15.75" customHeight="1">
      <c r="A213" s="307" t="s">
        <v>1623</v>
      </c>
      <c r="B213" s="171" t="s">
        <v>1507</v>
      </c>
      <c r="C213" s="305" t="s">
        <v>1993</v>
      </c>
      <c r="D213" s="333" t="s">
        <v>2158</v>
      </c>
      <c r="E213" s="167"/>
      <c r="F213" s="167"/>
      <c r="G213" s="167"/>
      <c r="H213" s="167"/>
    </row>
    <row r="214" spans="1:27" ht="15.75" customHeight="1">
      <c r="A214" s="332"/>
      <c r="B214" s="318"/>
      <c r="C214" s="305" t="s">
        <v>1546</v>
      </c>
      <c r="D214" s="306" t="s">
        <v>2487</v>
      </c>
      <c r="E214" s="167"/>
      <c r="F214" s="167"/>
      <c r="G214" s="167"/>
      <c r="H214" s="167"/>
    </row>
    <row r="215" spans="1:27" ht="15.75" customHeight="1">
      <c r="A215" s="332"/>
      <c r="B215" s="318"/>
      <c r="C215" s="305" t="s">
        <v>1547</v>
      </c>
      <c r="D215" s="306" t="s">
        <v>2488</v>
      </c>
      <c r="E215" s="167"/>
      <c r="F215" s="167"/>
      <c r="G215" s="167"/>
      <c r="H215" s="167"/>
    </row>
    <row r="216" spans="1:27" ht="15.75" customHeight="1">
      <c r="A216" s="332"/>
      <c r="B216" s="318"/>
      <c r="C216" s="305" t="s">
        <v>369</v>
      </c>
      <c r="D216" s="306" t="s">
        <v>369</v>
      </c>
      <c r="E216" s="167"/>
      <c r="F216" s="167"/>
      <c r="G216" s="167"/>
      <c r="H216" s="167"/>
    </row>
    <row r="217" spans="1:27" ht="15.75" customHeight="1">
      <c r="A217" s="332"/>
      <c r="B217" s="318"/>
      <c r="C217" s="305" t="s">
        <v>364</v>
      </c>
      <c r="D217" s="306" t="s">
        <v>2489</v>
      </c>
      <c r="E217" s="167"/>
      <c r="F217" s="167"/>
      <c r="G217" s="167"/>
      <c r="H217" s="167"/>
    </row>
    <row r="218" spans="1:27" ht="15.75" customHeight="1">
      <c r="A218" s="307" t="s">
        <v>2209</v>
      </c>
      <c r="B218" s="171" t="s">
        <v>1507</v>
      </c>
      <c r="C218" s="305" t="s">
        <v>1993</v>
      </c>
      <c r="D218" s="302" t="s">
        <v>2158</v>
      </c>
      <c r="E218" s="167"/>
      <c r="F218" s="167"/>
      <c r="G218" s="167"/>
      <c r="H218" s="167"/>
    </row>
    <row r="219" spans="1:27" ht="15.75" customHeight="1">
      <c r="A219" s="332"/>
      <c r="B219" s="318"/>
      <c r="C219" s="305" t="s">
        <v>1510</v>
      </c>
      <c r="D219" s="306"/>
      <c r="E219" s="167"/>
      <c r="F219" s="167"/>
      <c r="G219" s="167"/>
      <c r="H219" s="167"/>
    </row>
    <row r="220" spans="1:27" ht="15.75" customHeight="1">
      <c r="A220" s="332"/>
      <c r="B220" s="318"/>
      <c r="C220" s="305" t="s">
        <v>1511</v>
      </c>
      <c r="D220" s="306"/>
      <c r="E220" s="167"/>
      <c r="F220" s="167"/>
      <c r="G220" s="167"/>
      <c r="H220" s="167"/>
    </row>
    <row r="221" spans="1:27" ht="15.75" customHeight="1">
      <c r="A221" s="332"/>
      <c r="B221" s="318"/>
      <c r="C221" s="305" t="s">
        <v>1548</v>
      </c>
      <c r="D221" s="306"/>
      <c r="E221" s="167"/>
      <c r="F221" s="167"/>
      <c r="G221" s="167"/>
      <c r="H221" s="167"/>
    </row>
    <row r="222" spans="1:27" ht="15.75" customHeight="1">
      <c r="A222" s="332"/>
      <c r="B222" s="318"/>
      <c r="C222" s="305" t="s">
        <v>1513</v>
      </c>
      <c r="D222" s="306"/>
      <c r="E222" s="167"/>
      <c r="F222" s="167"/>
      <c r="G222" s="167"/>
      <c r="H222" s="167"/>
    </row>
    <row r="223" spans="1:27" ht="15.75" customHeight="1">
      <c r="A223" s="332"/>
      <c r="B223" s="318"/>
      <c r="C223" s="305" t="s">
        <v>1514</v>
      </c>
      <c r="D223" s="306"/>
      <c r="E223" s="167"/>
      <c r="F223" s="167"/>
      <c r="G223" s="167"/>
      <c r="H223" s="167"/>
    </row>
    <row r="224" spans="1:27" ht="15.75" customHeight="1">
      <c r="A224" s="332"/>
      <c r="B224" s="318"/>
      <c r="C224" s="305" t="s">
        <v>1672</v>
      </c>
      <c r="D224" s="306"/>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A224" s="167"/>
    </row>
    <row r="225" spans="1:8" ht="15.75" customHeight="1">
      <c r="A225" s="414"/>
      <c r="B225" s="318"/>
      <c r="C225" s="305" t="s">
        <v>1522</v>
      </c>
      <c r="D225" s="306"/>
      <c r="E225" s="167"/>
      <c r="F225" s="167"/>
      <c r="G225" s="167"/>
      <c r="H225" s="167"/>
    </row>
    <row r="226" spans="1:8" ht="15.75" customHeight="1">
      <c r="A226" s="408" t="s">
        <v>1988</v>
      </c>
      <c r="B226" s="171" t="s">
        <v>1507</v>
      </c>
      <c r="C226" s="305" t="s">
        <v>2010</v>
      </c>
      <c r="D226" s="306"/>
      <c r="E226" s="167"/>
      <c r="F226" s="167"/>
      <c r="G226" s="167"/>
      <c r="H226" s="167"/>
    </row>
    <row r="227" spans="1:8" ht="15.75" customHeight="1">
      <c r="A227" s="409" t="s">
        <v>1625</v>
      </c>
      <c r="B227" s="171" t="s">
        <v>1507</v>
      </c>
      <c r="C227" s="305" t="s">
        <v>1993</v>
      </c>
      <c r="D227" s="306"/>
      <c r="E227" s="167"/>
      <c r="F227" s="167"/>
      <c r="G227" s="167"/>
      <c r="H227" s="167"/>
    </row>
    <row r="228" spans="1:8" ht="15.75" customHeight="1">
      <c r="A228" s="326"/>
      <c r="B228" s="378"/>
      <c r="C228" s="305" t="s">
        <v>622</v>
      </c>
      <c r="D228" s="306" t="s">
        <v>2066</v>
      </c>
      <c r="E228" s="167"/>
      <c r="F228" s="167"/>
      <c r="G228" s="167"/>
      <c r="H228" s="167"/>
    </row>
    <row r="229" spans="1:8" ht="31.5" customHeight="1">
      <c r="A229" s="326"/>
      <c r="B229" s="378"/>
      <c r="C229" s="305" t="s">
        <v>1626</v>
      </c>
      <c r="D229" s="337" t="s">
        <v>2196</v>
      </c>
      <c r="E229" s="167"/>
      <c r="F229" s="167"/>
      <c r="G229" s="167"/>
      <c r="H229" s="167"/>
    </row>
    <row r="230" spans="1:8" ht="15.75" customHeight="1">
      <c r="A230" s="326"/>
      <c r="B230" s="378"/>
      <c r="C230" s="305" t="s">
        <v>1627</v>
      </c>
      <c r="D230" s="306" t="s">
        <v>2068</v>
      </c>
      <c r="E230" s="167"/>
      <c r="F230" s="167"/>
      <c r="G230" s="167"/>
      <c r="H230" s="167"/>
    </row>
    <row r="231" spans="1:8" ht="15.75" customHeight="1">
      <c r="A231" s="326"/>
      <c r="B231" s="378"/>
      <c r="C231" s="305" t="s">
        <v>1521</v>
      </c>
      <c r="D231" s="306"/>
      <c r="E231" s="167"/>
      <c r="F231" s="167"/>
      <c r="G231" s="167"/>
      <c r="H231" s="167"/>
    </row>
    <row r="232" spans="1:8" ht="15.75" customHeight="1">
      <c r="A232" s="326"/>
      <c r="B232" s="378"/>
      <c r="C232" s="305" t="s">
        <v>33</v>
      </c>
      <c r="D232" s="306"/>
      <c r="E232" s="167"/>
      <c r="F232" s="167"/>
      <c r="G232" s="167"/>
      <c r="H232" s="167"/>
    </row>
    <row r="233" spans="1:8" ht="15.75" customHeight="1">
      <c r="A233" s="408" t="s">
        <v>1628</v>
      </c>
      <c r="B233" s="171" t="s">
        <v>1507</v>
      </c>
      <c r="C233" s="305" t="s">
        <v>1629</v>
      </c>
      <c r="D233" s="306"/>
      <c r="E233" s="167"/>
      <c r="F233" s="167"/>
      <c r="G233" s="167"/>
      <c r="H233" s="167"/>
    </row>
    <row r="234" spans="1:8" ht="15.75" customHeight="1">
      <c r="A234" s="409" t="s">
        <v>2471</v>
      </c>
      <c r="B234" s="171" t="s">
        <v>1507</v>
      </c>
      <c r="C234" s="305" t="s">
        <v>1993</v>
      </c>
      <c r="D234" s="306"/>
      <c r="E234" s="167"/>
      <c r="F234" s="167"/>
      <c r="G234" s="167"/>
      <c r="H234" s="167"/>
    </row>
    <row r="235" spans="1:8" ht="15.75" customHeight="1">
      <c r="A235" s="326"/>
      <c r="B235" s="378"/>
      <c r="C235" s="305" t="s">
        <v>367</v>
      </c>
      <c r="D235" s="306"/>
      <c r="E235" s="167"/>
      <c r="F235" s="167"/>
      <c r="G235" s="167"/>
      <c r="H235" s="167"/>
    </row>
    <row r="236" spans="1:8" ht="15.75" customHeight="1">
      <c r="A236" s="326"/>
      <c r="B236" s="378"/>
      <c r="C236" s="305" t="s">
        <v>370</v>
      </c>
      <c r="D236" s="306"/>
      <c r="E236" s="167"/>
      <c r="F236" s="167"/>
      <c r="G236" s="167"/>
      <c r="H236" s="167"/>
    </row>
    <row r="237" spans="1:8" ht="15.75" customHeight="1">
      <c r="A237" s="326"/>
      <c r="B237" s="378"/>
      <c r="C237" s="305" t="s">
        <v>364</v>
      </c>
      <c r="D237" s="306"/>
      <c r="E237" s="167"/>
      <c r="F237" s="167"/>
      <c r="G237" s="167"/>
      <c r="H237" s="167"/>
    </row>
    <row r="238" spans="1:8" ht="15.75" customHeight="1">
      <c r="A238" s="408" t="s">
        <v>2058</v>
      </c>
      <c r="B238" s="171" t="s">
        <v>1507</v>
      </c>
      <c r="C238" s="305" t="s">
        <v>1624</v>
      </c>
      <c r="D238" s="306"/>
      <c r="E238" s="167"/>
      <c r="F238" s="167"/>
      <c r="G238" s="167"/>
      <c r="H238" s="167"/>
    </row>
    <row r="239" spans="1:8" ht="15.75" customHeight="1">
      <c r="A239" s="409" t="s">
        <v>1631</v>
      </c>
      <c r="B239" s="171" t="s">
        <v>1507</v>
      </c>
      <c r="C239" s="305" t="s">
        <v>1993</v>
      </c>
      <c r="D239" s="306"/>
      <c r="E239" s="167"/>
      <c r="F239" s="167"/>
      <c r="G239" s="167"/>
      <c r="H239" s="167"/>
    </row>
    <row r="240" spans="1:8" ht="15.75" customHeight="1">
      <c r="A240" s="326"/>
      <c r="B240" s="378"/>
      <c r="C240" s="305" t="s">
        <v>622</v>
      </c>
      <c r="D240" s="306" t="s">
        <v>2066</v>
      </c>
      <c r="E240" s="167"/>
      <c r="F240" s="167"/>
      <c r="G240" s="167"/>
      <c r="H240" s="167"/>
    </row>
    <row r="241" spans="1:27" ht="31.5" customHeight="1">
      <c r="A241" s="326"/>
      <c r="B241" s="378"/>
      <c r="C241" s="305" t="s">
        <v>1626</v>
      </c>
      <c r="D241" s="337" t="s">
        <v>2196</v>
      </c>
      <c r="E241" s="167"/>
      <c r="F241" s="167"/>
      <c r="G241" s="167"/>
      <c r="H241" s="167"/>
    </row>
    <row r="242" spans="1:27" ht="15.75" customHeight="1">
      <c r="A242" s="326"/>
      <c r="B242" s="378"/>
      <c r="C242" s="305" t="s">
        <v>1627</v>
      </c>
      <c r="D242" s="306" t="s">
        <v>2068</v>
      </c>
      <c r="E242" s="167"/>
      <c r="F242" s="167"/>
      <c r="G242" s="167"/>
      <c r="H242" s="167"/>
    </row>
    <row r="243" spans="1:27" ht="15.75" customHeight="1">
      <c r="A243" s="326"/>
      <c r="B243" s="378"/>
      <c r="C243" s="305" t="s">
        <v>1521</v>
      </c>
      <c r="D243" s="306"/>
      <c r="E243" s="167"/>
      <c r="F243" s="167"/>
      <c r="G243" s="167"/>
      <c r="H243" s="167"/>
    </row>
    <row r="244" spans="1:27" ht="15.75" customHeight="1">
      <c r="A244" s="326"/>
      <c r="B244" s="378"/>
      <c r="C244" s="305" t="s">
        <v>33</v>
      </c>
      <c r="D244" s="306"/>
      <c r="E244" s="167"/>
      <c r="F244" s="167"/>
      <c r="G244" s="167"/>
      <c r="H244" s="167"/>
    </row>
    <row r="245" spans="1:27" ht="15.75" customHeight="1">
      <c r="A245" s="408" t="s">
        <v>1632</v>
      </c>
      <c r="B245" s="171" t="s">
        <v>1507</v>
      </c>
      <c r="C245" s="305" t="s">
        <v>1629</v>
      </c>
      <c r="D245" s="306"/>
      <c r="E245" s="167"/>
      <c r="F245" s="167"/>
      <c r="G245" s="167"/>
      <c r="H245" s="167"/>
    </row>
    <row r="246" spans="1:27" ht="15.75" customHeight="1">
      <c r="A246" s="409" t="s">
        <v>2472</v>
      </c>
      <c r="B246" s="171" t="s">
        <v>1507</v>
      </c>
      <c r="C246" s="305" t="s">
        <v>1993</v>
      </c>
      <c r="D246" s="306"/>
      <c r="E246" s="167"/>
      <c r="F246" s="167"/>
      <c r="G246" s="167"/>
      <c r="H246" s="167"/>
    </row>
    <row r="247" spans="1:27" ht="15.75" customHeight="1">
      <c r="A247" s="326"/>
      <c r="B247" s="378"/>
      <c r="C247" s="305" t="s">
        <v>367</v>
      </c>
      <c r="D247" s="306"/>
      <c r="E247" s="167"/>
      <c r="F247" s="167"/>
      <c r="G247" s="167"/>
      <c r="H247" s="167"/>
    </row>
    <row r="248" spans="1:27" ht="15.75" customHeight="1">
      <c r="A248" s="326"/>
      <c r="B248" s="378"/>
      <c r="C248" s="305" t="s">
        <v>370</v>
      </c>
      <c r="D248" s="306"/>
      <c r="E248" s="167"/>
      <c r="F248" s="167"/>
      <c r="G248" s="167"/>
      <c r="H248" s="167"/>
    </row>
    <row r="249" spans="1:27" ht="15.75" customHeight="1">
      <c r="A249" s="326"/>
      <c r="B249" s="378"/>
      <c r="C249" s="305" t="s">
        <v>364</v>
      </c>
      <c r="D249" s="306"/>
      <c r="E249" s="167"/>
      <c r="F249" s="167"/>
      <c r="G249" s="167"/>
      <c r="H249" s="167"/>
    </row>
    <row r="250" spans="1:27" ht="15.75" customHeight="1">
      <c r="A250" s="412" t="s">
        <v>1989</v>
      </c>
      <c r="B250" s="171" t="s">
        <v>1507</v>
      </c>
      <c r="C250" s="305" t="s">
        <v>2059</v>
      </c>
      <c r="D250" s="306"/>
      <c r="E250" s="167"/>
      <c r="F250" s="167"/>
      <c r="G250" s="167"/>
      <c r="H250" s="167"/>
      <c r="I250" s="167"/>
      <c r="J250" s="167"/>
      <c r="K250" s="167"/>
      <c r="L250" s="167"/>
      <c r="M250" s="167"/>
      <c r="N250" s="167"/>
      <c r="O250" s="167"/>
      <c r="P250" s="167"/>
      <c r="Q250" s="167"/>
      <c r="R250" s="167"/>
      <c r="S250" s="167"/>
      <c r="T250" s="167"/>
      <c r="U250" s="167"/>
      <c r="V250" s="167"/>
      <c r="W250" s="167"/>
      <c r="X250" s="167"/>
      <c r="Y250" s="167"/>
      <c r="Z250" s="167"/>
      <c r="AA250" s="167"/>
    </row>
    <row r="251" spans="1:27" ht="15.75" customHeight="1">
      <c r="A251" s="385" t="s">
        <v>2060</v>
      </c>
      <c r="B251" s="395"/>
      <c r="C251" s="305" t="s">
        <v>2061</v>
      </c>
      <c r="D251" s="306"/>
      <c r="E251" s="167"/>
      <c r="F251" s="167"/>
      <c r="G251" s="167"/>
      <c r="H251" s="167"/>
    </row>
    <row r="252" spans="1:27" ht="15.75" customHeight="1">
      <c r="A252" s="408" t="s">
        <v>2473</v>
      </c>
      <c r="B252" s="171" t="s">
        <v>1507</v>
      </c>
      <c r="C252" s="305" t="s">
        <v>2007</v>
      </c>
      <c r="D252" s="306"/>
      <c r="E252" s="167"/>
      <c r="F252" s="167"/>
      <c r="G252" s="167"/>
      <c r="H252" s="167"/>
    </row>
    <row r="253" spans="1:27" ht="15.75" customHeight="1">
      <c r="A253" s="408" t="s">
        <v>2169</v>
      </c>
      <c r="B253" s="171" t="s">
        <v>1507</v>
      </c>
      <c r="C253" s="305" t="s">
        <v>2170</v>
      </c>
      <c r="D253" s="306"/>
      <c r="E253" s="167"/>
      <c r="F253" s="167"/>
      <c r="G253" s="167"/>
      <c r="H253" s="167"/>
    </row>
    <row r="254" spans="1:27" ht="15.75" customHeight="1">
      <c r="A254" s="385" t="s">
        <v>1636</v>
      </c>
      <c r="B254" s="395"/>
      <c r="C254" s="305" t="s">
        <v>2009</v>
      </c>
      <c r="D254" s="306"/>
      <c r="E254" s="167"/>
      <c r="F254" s="167"/>
      <c r="G254" s="167"/>
      <c r="H254" s="167"/>
    </row>
    <row r="255" spans="1:27" ht="15.75" customHeight="1" thickBot="1">
      <c r="A255" s="391" t="s">
        <v>2474</v>
      </c>
      <c r="B255" s="400"/>
      <c r="C255" s="330" t="s">
        <v>1992</v>
      </c>
      <c r="D255" s="312"/>
      <c r="E255" s="167"/>
      <c r="F255" s="167"/>
      <c r="G255" s="167"/>
      <c r="H255" s="167"/>
    </row>
    <row r="256" spans="1:27" ht="15.75" customHeight="1">
      <c r="A256" s="167"/>
      <c r="B256" s="167"/>
      <c r="C256" s="179"/>
      <c r="D256" s="167"/>
      <c r="E256" s="167"/>
      <c r="F256" s="167"/>
      <c r="G256" s="167"/>
      <c r="H256" s="167"/>
    </row>
    <row r="257" spans="1:8" ht="15.75" customHeight="1">
      <c r="A257" s="167"/>
      <c r="B257" s="167"/>
      <c r="C257" s="179"/>
      <c r="D257" s="167"/>
      <c r="E257" s="167"/>
      <c r="F257" s="167"/>
      <c r="G257" s="167"/>
      <c r="H257" s="167"/>
    </row>
    <row r="258" spans="1:8" ht="15.75" customHeight="1">
      <c r="A258" s="354" t="s">
        <v>2171</v>
      </c>
      <c r="B258" s="354"/>
      <c r="C258" s="179"/>
      <c r="D258" s="167"/>
      <c r="E258" s="167"/>
      <c r="F258" s="167"/>
      <c r="G258" s="167"/>
      <c r="H258" s="167"/>
    </row>
    <row r="259" spans="1:8" ht="15.75" customHeight="1">
      <c r="A259" s="354" t="s">
        <v>2172</v>
      </c>
      <c r="B259" s="354"/>
      <c r="C259" s="179"/>
      <c r="D259" s="167"/>
      <c r="E259" s="167"/>
      <c r="F259" s="167"/>
      <c r="G259" s="167"/>
      <c r="H259" s="167"/>
    </row>
    <row r="260" spans="1:8" ht="15.75" customHeight="1">
      <c r="A260" s="167"/>
      <c r="B260" s="167"/>
      <c r="C260" s="179"/>
      <c r="D260" s="167"/>
      <c r="E260" s="167"/>
      <c r="F260" s="167"/>
      <c r="G260" s="167"/>
      <c r="H260" s="167"/>
    </row>
    <row r="261" spans="1:8" ht="15.75" customHeight="1">
      <c r="A261" s="167"/>
      <c r="B261" s="167"/>
      <c r="C261" s="179"/>
      <c r="D261" s="167"/>
      <c r="E261" s="167"/>
      <c r="F261" s="167"/>
      <c r="G261" s="167"/>
      <c r="H261" s="167"/>
    </row>
    <row r="262" spans="1:8" ht="15.75" customHeight="1">
      <c r="A262" s="167"/>
      <c r="B262" s="167"/>
      <c r="C262" s="179"/>
      <c r="D262" s="167"/>
      <c r="E262" s="167"/>
      <c r="F262" s="167"/>
      <c r="G262" s="167"/>
      <c r="H262" s="167"/>
    </row>
    <row r="263" spans="1:8" ht="15.75" customHeight="1">
      <c r="A263" s="167"/>
      <c r="B263" s="167"/>
      <c r="C263" s="179"/>
      <c r="D263" s="167"/>
      <c r="E263" s="167"/>
      <c r="F263" s="167"/>
      <c r="G263" s="167"/>
      <c r="H263" s="167"/>
    </row>
    <row r="264" spans="1:8" ht="15.75" customHeight="1">
      <c r="A264" s="167"/>
      <c r="B264" s="167"/>
      <c r="C264" s="179"/>
      <c r="D264" s="167"/>
      <c r="E264" s="167"/>
      <c r="F264" s="167"/>
      <c r="G264" s="167"/>
      <c r="H264" s="167"/>
    </row>
    <row r="265" spans="1:8" ht="15.75" customHeight="1">
      <c r="A265" s="167"/>
      <c r="B265" s="167"/>
      <c r="C265" s="179"/>
      <c r="D265" s="167"/>
      <c r="E265" s="167"/>
      <c r="F265" s="167"/>
      <c r="G265" s="167"/>
      <c r="H265" s="167"/>
    </row>
    <row r="266" spans="1:8" ht="15.75" customHeight="1">
      <c r="A266" s="167"/>
      <c r="B266" s="167"/>
      <c r="C266" s="179"/>
      <c r="D266" s="167"/>
      <c r="E266" s="167"/>
      <c r="F266" s="167"/>
      <c r="G266" s="167"/>
      <c r="H266" s="167"/>
    </row>
    <row r="267" spans="1:8" ht="15.75" customHeight="1">
      <c r="A267" s="167"/>
      <c r="B267" s="167"/>
      <c r="C267" s="179"/>
      <c r="D267" s="167"/>
      <c r="E267" s="167"/>
      <c r="F267" s="167"/>
      <c r="G267" s="167"/>
      <c r="H267" s="167"/>
    </row>
    <row r="268" spans="1:8" ht="15.75" customHeight="1">
      <c r="A268" s="167"/>
      <c r="B268" s="167"/>
      <c r="C268" s="179"/>
      <c r="D268" s="167"/>
      <c r="E268" s="167"/>
      <c r="F268" s="167"/>
      <c r="G268" s="167"/>
      <c r="H268" s="167"/>
    </row>
    <row r="269" spans="1:8" ht="15.75" customHeight="1">
      <c r="A269" s="167"/>
      <c r="B269" s="167"/>
      <c r="C269" s="179"/>
      <c r="D269" s="167"/>
      <c r="E269" s="167"/>
      <c r="F269" s="167"/>
      <c r="G269" s="167"/>
      <c r="H269" s="167"/>
    </row>
    <row r="270" spans="1:8" ht="15.75" customHeight="1">
      <c r="A270" s="167"/>
      <c r="B270" s="167"/>
      <c r="C270" s="179"/>
      <c r="D270" s="167"/>
      <c r="E270" s="167"/>
      <c r="F270" s="167"/>
      <c r="G270" s="167"/>
      <c r="H270" s="167"/>
    </row>
    <row r="271" spans="1:8" ht="15.75" customHeight="1">
      <c r="A271" s="167"/>
      <c r="B271" s="167"/>
      <c r="C271" s="179"/>
      <c r="D271" s="167"/>
      <c r="E271" s="167"/>
      <c r="F271" s="167"/>
      <c r="G271" s="167"/>
      <c r="H271" s="167"/>
    </row>
    <row r="272" spans="1:8" ht="15.75" customHeight="1">
      <c r="A272" s="167"/>
      <c r="B272" s="167"/>
      <c r="C272" s="179"/>
      <c r="D272" s="167"/>
      <c r="E272" s="167"/>
      <c r="F272" s="167"/>
      <c r="G272" s="167"/>
      <c r="H272" s="167"/>
    </row>
    <row r="273" spans="1:8" ht="15.75" customHeight="1">
      <c r="A273" s="167"/>
      <c r="B273" s="167"/>
      <c r="C273" s="179"/>
      <c r="D273" s="167"/>
      <c r="E273" s="167"/>
      <c r="F273" s="167"/>
      <c r="G273" s="167"/>
      <c r="H273" s="167"/>
    </row>
    <row r="274" spans="1:8" ht="15.75" customHeight="1">
      <c r="A274" s="167"/>
      <c r="B274" s="167"/>
      <c r="C274" s="179"/>
      <c r="D274" s="167"/>
      <c r="E274" s="167"/>
      <c r="F274" s="167"/>
      <c r="G274" s="167"/>
      <c r="H274" s="167"/>
    </row>
    <row r="275" spans="1:8" ht="15.75" customHeight="1">
      <c r="A275" s="167"/>
      <c r="B275" s="167"/>
      <c r="C275" s="179"/>
      <c r="D275" s="167"/>
      <c r="E275" s="167"/>
      <c r="F275" s="167"/>
      <c r="G275" s="167"/>
      <c r="H275" s="167"/>
    </row>
    <row r="276" spans="1:8" ht="15.75" customHeight="1">
      <c r="A276" s="167"/>
      <c r="B276" s="167"/>
      <c r="C276" s="179"/>
      <c r="D276" s="167"/>
      <c r="E276" s="167"/>
      <c r="F276" s="167"/>
      <c r="G276" s="167"/>
      <c r="H276" s="167"/>
    </row>
    <row r="277" spans="1:8" ht="15.75" customHeight="1">
      <c r="A277" s="167"/>
      <c r="B277" s="167"/>
      <c r="C277" s="179"/>
      <c r="D277" s="167"/>
      <c r="E277" s="167"/>
      <c r="F277" s="167"/>
      <c r="G277" s="167"/>
      <c r="H277" s="167"/>
    </row>
    <row r="278" spans="1:8" ht="15.75" customHeight="1">
      <c r="A278" s="167"/>
      <c r="B278" s="167"/>
      <c r="C278" s="179"/>
      <c r="D278" s="167"/>
      <c r="E278" s="167"/>
      <c r="F278" s="167"/>
      <c r="G278" s="167"/>
      <c r="H278" s="167"/>
    </row>
    <row r="279" spans="1:8" ht="15.75" customHeight="1">
      <c r="A279" s="167"/>
      <c r="B279" s="167"/>
      <c r="C279" s="179"/>
      <c r="D279" s="167"/>
      <c r="E279" s="167"/>
      <c r="F279" s="167"/>
      <c r="G279" s="167"/>
      <c r="H279" s="167"/>
    </row>
    <row r="280" spans="1:8" ht="15.75" customHeight="1">
      <c r="A280" s="167"/>
      <c r="B280" s="167"/>
      <c r="C280" s="179"/>
      <c r="D280" s="167"/>
      <c r="E280" s="167"/>
      <c r="F280" s="167"/>
      <c r="G280" s="167"/>
      <c r="H280" s="167"/>
    </row>
    <row r="281" spans="1:8" ht="15.75" customHeight="1">
      <c r="A281" s="167"/>
      <c r="B281" s="167"/>
      <c r="C281" s="179"/>
      <c r="D281" s="167"/>
      <c r="E281" s="167"/>
      <c r="F281" s="167"/>
      <c r="G281" s="167"/>
      <c r="H281" s="167"/>
    </row>
    <row r="282" spans="1:8" ht="15.75" customHeight="1">
      <c r="A282" s="167"/>
      <c r="B282" s="167"/>
      <c r="C282" s="179"/>
      <c r="D282" s="167"/>
      <c r="E282" s="167"/>
      <c r="F282" s="167"/>
      <c r="G282" s="167"/>
      <c r="H282" s="167"/>
    </row>
    <row r="283" spans="1:8" ht="15.75" customHeight="1">
      <c r="A283" s="167"/>
      <c r="B283" s="167"/>
      <c r="C283" s="179"/>
      <c r="D283" s="167"/>
      <c r="E283" s="167"/>
      <c r="F283" s="167"/>
      <c r="G283" s="167"/>
      <c r="H283" s="167"/>
    </row>
    <row r="284" spans="1:8" ht="15.75" customHeight="1">
      <c r="A284" s="167"/>
      <c r="B284" s="167"/>
      <c r="C284" s="179"/>
      <c r="D284" s="167"/>
      <c r="E284" s="167"/>
      <c r="F284" s="167"/>
      <c r="G284" s="167"/>
      <c r="H284" s="167"/>
    </row>
    <row r="285" spans="1:8" ht="15.75" customHeight="1">
      <c r="A285" s="167"/>
      <c r="B285" s="167"/>
      <c r="C285" s="179"/>
      <c r="D285" s="167"/>
      <c r="E285" s="167"/>
      <c r="F285" s="167"/>
      <c r="G285" s="167"/>
      <c r="H285" s="167"/>
    </row>
    <row r="286" spans="1:8" ht="15.75" customHeight="1">
      <c r="A286" s="167"/>
      <c r="B286" s="167"/>
      <c r="C286" s="179"/>
      <c r="D286" s="167"/>
      <c r="E286" s="167"/>
      <c r="F286" s="167"/>
      <c r="G286" s="167"/>
      <c r="H286" s="167"/>
    </row>
    <row r="287" spans="1:8" ht="15.75" customHeight="1">
      <c r="A287" s="167"/>
      <c r="B287" s="167"/>
      <c r="C287" s="179"/>
      <c r="D287" s="167"/>
      <c r="E287" s="167"/>
      <c r="F287" s="167"/>
      <c r="G287" s="167"/>
      <c r="H287" s="167"/>
    </row>
    <row r="288" spans="1:8" ht="15.75" customHeight="1">
      <c r="A288" s="167"/>
      <c r="B288" s="167"/>
      <c r="C288" s="179"/>
      <c r="D288" s="167"/>
      <c r="E288" s="167"/>
      <c r="F288" s="167"/>
      <c r="G288" s="167"/>
      <c r="H288" s="167"/>
    </row>
    <row r="289" spans="1:8" ht="15.75" customHeight="1">
      <c r="A289" s="167"/>
      <c r="B289" s="167"/>
      <c r="C289" s="179"/>
      <c r="D289" s="167"/>
      <c r="E289" s="167"/>
      <c r="F289" s="167"/>
      <c r="G289" s="167"/>
      <c r="H289" s="167"/>
    </row>
    <row r="290" spans="1:8" ht="15.75" customHeight="1">
      <c r="A290" s="167"/>
      <c r="B290" s="167"/>
      <c r="C290" s="179"/>
      <c r="D290" s="167"/>
      <c r="E290" s="167"/>
      <c r="F290" s="167"/>
      <c r="G290" s="167"/>
      <c r="H290" s="167"/>
    </row>
    <row r="291" spans="1:8" ht="15.75" customHeight="1">
      <c r="A291" s="167"/>
      <c r="B291" s="167"/>
      <c r="C291" s="179"/>
      <c r="D291" s="167"/>
      <c r="E291" s="167"/>
      <c r="F291" s="167"/>
      <c r="G291" s="167"/>
      <c r="H291" s="167"/>
    </row>
    <row r="292" spans="1:8" ht="15.75" customHeight="1">
      <c r="A292" s="167"/>
      <c r="B292" s="167"/>
      <c r="C292" s="179"/>
      <c r="D292" s="167"/>
      <c r="E292" s="167"/>
      <c r="F292" s="167"/>
      <c r="G292" s="167"/>
      <c r="H292" s="167"/>
    </row>
    <row r="293" spans="1:8" ht="15.75" customHeight="1">
      <c r="A293" s="167"/>
      <c r="B293" s="167"/>
      <c r="C293" s="179"/>
      <c r="D293" s="167"/>
      <c r="E293" s="167"/>
      <c r="F293" s="167"/>
      <c r="G293" s="167"/>
      <c r="H293" s="167"/>
    </row>
    <row r="294" spans="1:8" ht="15.75" customHeight="1">
      <c r="A294" s="167"/>
      <c r="B294" s="167"/>
      <c r="C294" s="179"/>
      <c r="D294" s="167"/>
      <c r="E294" s="167"/>
      <c r="F294" s="167"/>
      <c r="G294" s="167"/>
      <c r="H294" s="167"/>
    </row>
    <row r="295" spans="1:8" ht="15.75" customHeight="1">
      <c r="A295" s="167"/>
      <c r="B295" s="167"/>
      <c r="C295" s="179"/>
      <c r="D295" s="167"/>
      <c r="E295" s="167"/>
      <c r="F295" s="167"/>
      <c r="G295" s="167"/>
      <c r="H295" s="167"/>
    </row>
    <row r="296" spans="1:8" ht="15.75" customHeight="1">
      <c r="A296" s="167"/>
      <c r="B296" s="167"/>
      <c r="C296" s="179"/>
      <c r="D296" s="167"/>
      <c r="E296" s="167"/>
      <c r="F296" s="167"/>
      <c r="G296" s="167"/>
      <c r="H296" s="167"/>
    </row>
    <row r="297" spans="1:8" ht="15.75" customHeight="1">
      <c r="A297" s="167"/>
      <c r="B297" s="167"/>
      <c r="C297" s="179"/>
      <c r="D297" s="167"/>
      <c r="E297" s="167"/>
      <c r="F297" s="167"/>
      <c r="G297" s="167"/>
      <c r="H297" s="167"/>
    </row>
    <row r="298" spans="1:8" ht="15.75" customHeight="1">
      <c r="A298" s="167"/>
      <c r="B298" s="167"/>
      <c r="C298" s="179"/>
      <c r="D298" s="167"/>
      <c r="E298" s="167"/>
      <c r="F298" s="167"/>
      <c r="G298" s="167"/>
      <c r="H298" s="167"/>
    </row>
    <row r="299" spans="1:8" ht="15.75" customHeight="1">
      <c r="A299" s="167"/>
      <c r="B299" s="167"/>
      <c r="C299" s="179"/>
      <c r="D299" s="167"/>
      <c r="E299" s="167"/>
      <c r="F299" s="167"/>
      <c r="G299" s="167"/>
      <c r="H299" s="167"/>
    </row>
    <row r="300" spans="1:8" ht="15.75" customHeight="1">
      <c r="A300" s="167"/>
      <c r="B300" s="167"/>
      <c r="C300" s="179"/>
      <c r="D300" s="167"/>
      <c r="E300" s="167"/>
      <c r="F300" s="167"/>
      <c r="G300" s="167"/>
      <c r="H300" s="167"/>
    </row>
    <row r="301" spans="1:8" ht="15.75" customHeight="1">
      <c r="A301" s="167"/>
      <c r="B301" s="167"/>
      <c r="C301" s="179"/>
      <c r="D301" s="167"/>
      <c r="E301" s="167"/>
      <c r="F301" s="167"/>
      <c r="G301" s="167"/>
      <c r="H301" s="167"/>
    </row>
    <row r="302" spans="1:8" ht="15.75" customHeight="1">
      <c r="A302" s="167"/>
      <c r="B302" s="167"/>
      <c r="C302" s="179"/>
      <c r="D302" s="167"/>
      <c r="E302" s="167"/>
      <c r="F302" s="167"/>
      <c r="G302" s="167"/>
      <c r="H302" s="167"/>
    </row>
    <row r="303" spans="1:8" ht="15.75" customHeight="1">
      <c r="A303" s="167"/>
      <c r="B303" s="167"/>
      <c r="C303" s="179"/>
      <c r="D303" s="167"/>
      <c r="E303" s="167"/>
      <c r="F303" s="167"/>
      <c r="G303" s="167"/>
      <c r="H303" s="167"/>
    </row>
    <row r="304" spans="1:8" ht="15.75" customHeight="1">
      <c r="A304" s="167"/>
      <c r="B304" s="167"/>
      <c r="C304" s="179"/>
      <c r="D304" s="167"/>
      <c r="E304" s="167"/>
      <c r="F304" s="167"/>
      <c r="G304" s="167"/>
      <c r="H304" s="167"/>
    </row>
    <row r="305" spans="1:8" ht="15.75" customHeight="1">
      <c r="A305" s="167"/>
      <c r="B305" s="167"/>
      <c r="C305" s="179"/>
      <c r="D305" s="167"/>
      <c r="E305" s="167"/>
      <c r="F305" s="167"/>
      <c r="G305" s="167"/>
      <c r="H305" s="167"/>
    </row>
    <row r="306" spans="1:8" ht="15.75" customHeight="1">
      <c r="A306" s="167"/>
      <c r="B306" s="167"/>
      <c r="C306" s="179"/>
      <c r="D306" s="167"/>
      <c r="E306" s="167"/>
      <c r="F306" s="167"/>
      <c r="G306" s="167"/>
      <c r="H306" s="167"/>
    </row>
    <row r="307" spans="1:8" ht="15.75" customHeight="1">
      <c r="A307" s="167"/>
      <c r="B307" s="167"/>
      <c r="C307" s="179"/>
      <c r="D307" s="167"/>
      <c r="E307" s="167"/>
      <c r="F307" s="167"/>
      <c r="G307" s="167"/>
      <c r="H307" s="167"/>
    </row>
    <row r="308" spans="1:8" ht="15.75" customHeight="1">
      <c r="A308" s="167"/>
      <c r="B308" s="167"/>
      <c r="C308" s="179"/>
      <c r="D308" s="167"/>
      <c r="E308" s="167"/>
      <c r="F308" s="167"/>
      <c r="G308" s="167"/>
      <c r="H308" s="167"/>
    </row>
    <row r="309" spans="1:8" ht="15.75" customHeight="1">
      <c r="A309" s="167"/>
      <c r="B309" s="167"/>
      <c r="C309" s="179"/>
      <c r="D309" s="167"/>
      <c r="E309" s="167"/>
      <c r="F309" s="167"/>
      <c r="G309" s="167"/>
      <c r="H309" s="167"/>
    </row>
    <row r="310" spans="1:8" ht="15.75" customHeight="1">
      <c r="A310" s="167"/>
      <c r="B310" s="167"/>
      <c r="C310" s="179"/>
      <c r="D310" s="167"/>
      <c r="E310" s="167"/>
      <c r="F310" s="167"/>
      <c r="G310" s="167"/>
      <c r="H310" s="167"/>
    </row>
    <row r="311" spans="1:8" ht="15.75" customHeight="1">
      <c r="A311" s="167"/>
      <c r="B311" s="167"/>
      <c r="C311" s="179"/>
      <c r="D311" s="167"/>
      <c r="E311" s="167"/>
      <c r="F311" s="167"/>
      <c r="G311" s="167"/>
      <c r="H311" s="167"/>
    </row>
    <row r="312" spans="1:8" ht="15.75" customHeight="1">
      <c r="A312" s="167"/>
      <c r="B312" s="167"/>
      <c r="C312" s="179"/>
      <c r="D312" s="167"/>
      <c r="E312" s="167"/>
      <c r="F312" s="167"/>
      <c r="G312" s="167"/>
      <c r="H312" s="167"/>
    </row>
    <row r="313" spans="1:8" ht="15.75" customHeight="1">
      <c r="A313" s="167"/>
      <c r="B313" s="167"/>
      <c r="C313" s="179"/>
      <c r="D313" s="167"/>
      <c r="E313" s="167"/>
      <c r="F313" s="167"/>
      <c r="G313" s="167"/>
      <c r="H313" s="167"/>
    </row>
    <row r="314" spans="1:8" ht="15.75" customHeight="1">
      <c r="A314" s="167"/>
      <c r="B314" s="167"/>
      <c r="C314" s="179"/>
      <c r="D314" s="167"/>
      <c r="E314" s="167"/>
      <c r="F314" s="167"/>
      <c r="G314" s="167"/>
      <c r="H314" s="167"/>
    </row>
    <row r="315" spans="1:8" ht="15.75" customHeight="1">
      <c r="A315" s="167"/>
      <c r="B315" s="167"/>
      <c r="C315" s="179"/>
      <c r="D315" s="167"/>
      <c r="E315" s="167"/>
      <c r="F315" s="167"/>
      <c r="G315" s="167"/>
      <c r="H315" s="167"/>
    </row>
    <row r="316" spans="1:8" ht="15.75" customHeight="1">
      <c r="A316" s="167"/>
      <c r="B316" s="167"/>
      <c r="C316" s="179"/>
      <c r="D316" s="167"/>
      <c r="E316" s="167"/>
      <c r="F316" s="167"/>
      <c r="G316" s="167"/>
      <c r="H316" s="167"/>
    </row>
    <row r="317" spans="1:8" ht="15.75" customHeight="1">
      <c r="A317" s="167"/>
      <c r="B317" s="167"/>
      <c r="C317" s="179"/>
      <c r="D317" s="167"/>
      <c r="E317" s="167"/>
      <c r="F317" s="167"/>
      <c r="G317" s="167"/>
      <c r="H317" s="167"/>
    </row>
    <row r="318" spans="1:8" ht="15.75" customHeight="1">
      <c r="A318" s="167"/>
      <c r="B318" s="167"/>
      <c r="C318" s="179"/>
      <c r="D318" s="167"/>
      <c r="E318" s="167"/>
      <c r="F318" s="167"/>
      <c r="G318" s="167"/>
      <c r="H318" s="167"/>
    </row>
    <row r="319" spans="1:8" ht="15.75" customHeight="1">
      <c r="A319" s="167"/>
      <c r="B319" s="167"/>
      <c r="C319" s="179"/>
      <c r="D319" s="167"/>
      <c r="E319" s="167"/>
      <c r="F319" s="167"/>
      <c r="G319" s="167"/>
      <c r="H319" s="167"/>
    </row>
    <row r="320" spans="1:8" ht="15.75" customHeight="1">
      <c r="A320" s="167"/>
      <c r="B320" s="167"/>
      <c r="C320" s="179"/>
      <c r="D320" s="167"/>
      <c r="E320" s="167"/>
      <c r="F320" s="167"/>
      <c r="G320" s="167"/>
      <c r="H320" s="167"/>
    </row>
    <row r="321" spans="1:8" ht="15.75" customHeight="1">
      <c r="A321" s="167"/>
      <c r="B321" s="167"/>
      <c r="C321" s="179"/>
      <c r="D321" s="167"/>
      <c r="E321" s="167"/>
      <c r="F321" s="167"/>
      <c r="G321" s="167"/>
      <c r="H321" s="167"/>
    </row>
    <row r="322" spans="1:8" ht="15.75" customHeight="1">
      <c r="A322" s="167"/>
      <c r="B322" s="167"/>
      <c r="C322" s="179"/>
      <c r="D322" s="167"/>
      <c r="E322" s="167"/>
      <c r="F322" s="167"/>
      <c r="G322" s="167"/>
      <c r="H322" s="167"/>
    </row>
    <row r="323" spans="1:8" ht="15.75" customHeight="1">
      <c r="A323" s="167"/>
      <c r="B323" s="167"/>
      <c r="C323" s="179"/>
      <c r="D323" s="167"/>
      <c r="E323" s="167"/>
      <c r="F323" s="167"/>
      <c r="G323" s="167"/>
      <c r="H323" s="167"/>
    </row>
    <row r="324" spans="1:8" ht="15.75" customHeight="1">
      <c r="A324" s="167"/>
      <c r="B324" s="167"/>
      <c r="C324" s="179"/>
      <c r="D324" s="167"/>
      <c r="E324" s="167"/>
      <c r="F324" s="167"/>
      <c r="G324" s="167"/>
      <c r="H324" s="167"/>
    </row>
    <row r="325" spans="1:8" ht="15.75" customHeight="1">
      <c r="A325" s="167"/>
      <c r="B325" s="167"/>
      <c r="C325" s="179"/>
      <c r="D325" s="167"/>
      <c r="E325" s="167"/>
      <c r="F325" s="167"/>
      <c r="G325" s="167"/>
      <c r="H325" s="167"/>
    </row>
    <row r="326" spans="1:8" ht="15.75" customHeight="1">
      <c r="A326" s="167"/>
      <c r="B326" s="167"/>
      <c r="C326" s="179"/>
      <c r="D326" s="167"/>
      <c r="E326" s="167"/>
      <c r="F326" s="167"/>
      <c r="G326" s="167"/>
      <c r="H326" s="167"/>
    </row>
    <row r="327" spans="1:8" ht="15.75" customHeight="1">
      <c r="A327" s="167"/>
      <c r="B327" s="167"/>
      <c r="C327" s="179"/>
      <c r="D327" s="167"/>
      <c r="E327" s="167"/>
      <c r="F327" s="167"/>
      <c r="G327" s="167"/>
      <c r="H327" s="167"/>
    </row>
    <row r="328" spans="1:8" ht="15.75" customHeight="1">
      <c r="A328" s="167"/>
      <c r="B328" s="167"/>
      <c r="C328" s="179"/>
      <c r="D328" s="167"/>
      <c r="E328" s="167"/>
      <c r="F328" s="167"/>
      <c r="G328" s="167"/>
      <c r="H328" s="167"/>
    </row>
    <row r="329" spans="1:8" ht="15.75" customHeight="1">
      <c r="A329" s="167"/>
      <c r="B329" s="167"/>
      <c r="C329" s="179"/>
      <c r="D329" s="167"/>
      <c r="E329" s="167"/>
      <c r="F329" s="167"/>
      <c r="G329" s="167"/>
      <c r="H329" s="167"/>
    </row>
    <row r="330" spans="1:8" ht="15.75" customHeight="1">
      <c r="A330" s="167"/>
      <c r="B330" s="167"/>
      <c r="C330" s="179"/>
      <c r="D330" s="167"/>
      <c r="E330" s="167"/>
      <c r="F330" s="167"/>
      <c r="G330" s="167"/>
      <c r="H330" s="167"/>
    </row>
    <row r="331" spans="1:8" ht="15.75" customHeight="1">
      <c r="A331" s="167"/>
      <c r="B331" s="167"/>
      <c r="C331" s="179"/>
      <c r="D331" s="167"/>
      <c r="E331" s="167"/>
      <c r="F331" s="167"/>
      <c r="G331" s="167"/>
      <c r="H331" s="167"/>
    </row>
    <row r="332" spans="1:8" ht="15.75" customHeight="1">
      <c r="A332" s="167"/>
      <c r="B332" s="167"/>
      <c r="C332" s="179"/>
      <c r="D332" s="167"/>
      <c r="E332" s="167"/>
      <c r="F332" s="167"/>
      <c r="G332" s="167"/>
      <c r="H332" s="167"/>
    </row>
    <row r="333" spans="1:8" ht="15.75" customHeight="1">
      <c r="A333" s="167"/>
      <c r="B333" s="167"/>
      <c r="C333" s="179"/>
      <c r="D333" s="167"/>
      <c r="E333" s="167"/>
      <c r="F333" s="167"/>
      <c r="G333" s="167"/>
      <c r="H333" s="167"/>
    </row>
    <row r="334" spans="1:8" ht="15.75" customHeight="1">
      <c r="A334" s="167"/>
      <c r="B334" s="167"/>
      <c r="C334" s="179"/>
      <c r="D334" s="167"/>
      <c r="E334" s="167"/>
      <c r="F334" s="167"/>
      <c r="G334" s="167"/>
      <c r="H334" s="167"/>
    </row>
    <row r="335" spans="1:8" ht="15.75" customHeight="1">
      <c r="A335" s="167"/>
      <c r="B335" s="167"/>
      <c r="C335" s="179"/>
      <c r="D335" s="167"/>
      <c r="E335" s="167"/>
      <c r="F335" s="167"/>
      <c r="G335" s="167"/>
      <c r="H335" s="167"/>
    </row>
    <row r="336" spans="1:8" ht="15.75" customHeight="1">
      <c r="A336" s="167"/>
      <c r="B336" s="167"/>
      <c r="C336" s="179"/>
      <c r="D336" s="167"/>
      <c r="E336" s="167"/>
      <c r="F336" s="167"/>
      <c r="G336" s="167"/>
      <c r="H336" s="167"/>
    </row>
    <row r="337" spans="1:8" ht="15.75" customHeight="1">
      <c r="A337" s="167"/>
      <c r="B337" s="167"/>
      <c r="C337" s="179"/>
      <c r="D337" s="167"/>
      <c r="E337" s="167"/>
      <c r="F337" s="167"/>
      <c r="G337" s="167"/>
      <c r="H337" s="167"/>
    </row>
    <row r="338" spans="1:8" ht="15.75" customHeight="1">
      <c r="A338" s="167"/>
      <c r="B338" s="167"/>
      <c r="C338" s="179"/>
      <c r="D338" s="167"/>
      <c r="E338" s="167"/>
      <c r="F338" s="167"/>
      <c r="G338" s="167"/>
      <c r="H338" s="167"/>
    </row>
    <row r="339" spans="1:8" ht="15.75" customHeight="1">
      <c r="A339" s="167"/>
      <c r="B339" s="167"/>
      <c r="C339" s="179"/>
      <c r="D339" s="167"/>
      <c r="E339" s="167"/>
      <c r="F339" s="167"/>
      <c r="G339" s="167"/>
      <c r="H339" s="167"/>
    </row>
    <row r="340" spans="1:8" ht="15.75" customHeight="1">
      <c r="A340" s="167"/>
      <c r="B340" s="167"/>
      <c r="C340" s="179"/>
      <c r="D340" s="167"/>
      <c r="E340" s="167"/>
      <c r="F340" s="167"/>
      <c r="G340" s="167"/>
      <c r="H340" s="167"/>
    </row>
    <row r="341" spans="1:8" ht="15.75" customHeight="1">
      <c r="A341" s="167"/>
      <c r="B341" s="167"/>
      <c r="C341" s="179"/>
      <c r="D341" s="167"/>
      <c r="E341" s="167"/>
      <c r="F341" s="167"/>
      <c r="G341" s="167"/>
      <c r="H341" s="167"/>
    </row>
    <row r="342" spans="1:8" ht="15.75" customHeight="1">
      <c r="A342" s="167"/>
      <c r="B342" s="167"/>
      <c r="C342" s="179"/>
      <c r="D342" s="167"/>
      <c r="E342" s="167"/>
      <c r="F342" s="167"/>
      <c r="G342" s="167"/>
      <c r="H342" s="167"/>
    </row>
    <row r="343" spans="1:8" ht="15.75" customHeight="1">
      <c r="A343" s="167"/>
      <c r="B343" s="167"/>
      <c r="C343" s="179"/>
      <c r="D343" s="167"/>
      <c r="E343" s="167"/>
      <c r="F343" s="167"/>
      <c r="G343" s="167"/>
      <c r="H343" s="167"/>
    </row>
    <row r="344" spans="1:8" ht="15.75" customHeight="1">
      <c r="A344" s="167"/>
      <c r="B344" s="167"/>
      <c r="C344" s="179"/>
      <c r="D344" s="167"/>
      <c r="E344" s="167"/>
      <c r="F344" s="167"/>
      <c r="G344" s="167"/>
      <c r="H344" s="167"/>
    </row>
    <row r="345" spans="1:8" ht="15.75" customHeight="1">
      <c r="A345" s="167"/>
      <c r="B345" s="167"/>
      <c r="C345" s="179"/>
      <c r="D345" s="167"/>
      <c r="E345" s="167"/>
      <c r="F345" s="167"/>
      <c r="G345" s="167"/>
      <c r="H345" s="167"/>
    </row>
    <row r="346" spans="1:8" ht="15.75" customHeight="1">
      <c r="A346" s="167"/>
      <c r="B346" s="167"/>
      <c r="C346" s="179"/>
      <c r="D346" s="167"/>
      <c r="E346" s="167"/>
      <c r="F346" s="167"/>
      <c r="G346" s="167"/>
      <c r="H346" s="167"/>
    </row>
    <row r="347" spans="1:8" ht="15.75" customHeight="1">
      <c r="A347" s="167"/>
      <c r="B347" s="167"/>
      <c r="C347" s="179"/>
      <c r="D347" s="167"/>
      <c r="E347" s="167"/>
      <c r="F347" s="167"/>
      <c r="G347" s="167"/>
      <c r="H347" s="167"/>
    </row>
    <row r="348" spans="1:8" ht="15.75" customHeight="1">
      <c r="A348" s="167"/>
      <c r="B348" s="167"/>
      <c r="C348" s="179"/>
      <c r="D348" s="167"/>
      <c r="E348" s="167"/>
      <c r="F348" s="167"/>
      <c r="G348" s="167"/>
      <c r="H348" s="167"/>
    </row>
    <row r="349" spans="1:8" ht="15.75" customHeight="1">
      <c r="A349" s="167"/>
      <c r="B349" s="167"/>
      <c r="C349" s="179"/>
      <c r="D349" s="167"/>
      <c r="E349" s="167"/>
      <c r="F349" s="167"/>
      <c r="G349" s="167"/>
      <c r="H349" s="167"/>
    </row>
    <row r="350" spans="1:8" ht="15.75" customHeight="1">
      <c r="A350" s="167"/>
      <c r="B350" s="167"/>
      <c r="C350" s="179"/>
      <c r="D350" s="167"/>
      <c r="E350" s="167"/>
      <c r="F350" s="167"/>
      <c r="G350" s="167"/>
      <c r="H350" s="167"/>
    </row>
    <row r="351" spans="1:8" ht="15.75" customHeight="1">
      <c r="A351" s="167"/>
      <c r="B351" s="167"/>
      <c r="C351" s="179"/>
      <c r="D351" s="167"/>
      <c r="E351" s="167"/>
      <c r="F351" s="167"/>
      <c r="G351" s="167"/>
      <c r="H351" s="167"/>
    </row>
    <row r="352" spans="1:8" ht="15.75" customHeight="1">
      <c r="A352" s="167"/>
      <c r="B352" s="167"/>
      <c r="C352" s="179"/>
      <c r="D352" s="167"/>
      <c r="E352" s="167"/>
      <c r="F352" s="167"/>
      <c r="G352" s="167"/>
      <c r="H352" s="167"/>
    </row>
    <row r="353" spans="1:8" ht="15.75" customHeight="1">
      <c r="A353" s="167"/>
      <c r="B353" s="167"/>
      <c r="C353" s="179"/>
      <c r="D353" s="167"/>
      <c r="E353" s="167"/>
      <c r="F353" s="167"/>
      <c r="G353" s="167"/>
      <c r="H353" s="167"/>
    </row>
    <row r="354" spans="1:8" ht="15.75" customHeight="1">
      <c r="A354" s="167"/>
      <c r="B354" s="167"/>
      <c r="C354" s="179"/>
      <c r="D354" s="167"/>
      <c r="E354" s="167"/>
      <c r="F354" s="167"/>
      <c r="G354" s="167"/>
      <c r="H354" s="167"/>
    </row>
    <row r="355" spans="1:8" ht="15.75" customHeight="1">
      <c r="A355" s="167"/>
      <c r="B355" s="167"/>
      <c r="C355" s="179"/>
      <c r="D355" s="167"/>
      <c r="E355" s="167"/>
      <c r="F355" s="167"/>
      <c r="G355" s="167"/>
      <c r="H355" s="167"/>
    </row>
    <row r="356" spans="1:8" ht="15.75" customHeight="1">
      <c r="A356" s="167"/>
      <c r="B356" s="167"/>
      <c r="C356" s="179"/>
      <c r="D356" s="167"/>
      <c r="E356" s="167"/>
      <c r="F356" s="167"/>
      <c r="G356" s="167"/>
      <c r="H356" s="167"/>
    </row>
    <row r="357" spans="1:8" ht="15.75" customHeight="1">
      <c r="A357" s="167"/>
      <c r="B357" s="167"/>
      <c r="C357" s="179"/>
      <c r="D357" s="167"/>
      <c r="E357" s="167"/>
      <c r="F357" s="167"/>
      <c r="G357" s="167"/>
      <c r="H357" s="167"/>
    </row>
    <row r="358" spans="1:8" ht="15.75" customHeight="1">
      <c r="A358" s="167"/>
      <c r="B358" s="167"/>
      <c r="C358" s="179"/>
      <c r="D358" s="167"/>
      <c r="E358" s="167"/>
      <c r="F358" s="167"/>
      <c r="G358" s="167"/>
      <c r="H358" s="167"/>
    </row>
    <row r="359" spans="1:8" ht="15.75" customHeight="1">
      <c r="A359" s="167"/>
      <c r="B359" s="167"/>
      <c r="C359" s="179"/>
      <c r="D359" s="167"/>
      <c r="E359" s="167"/>
      <c r="F359" s="167"/>
      <c r="G359" s="167"/>
      <c r="H359" s="167"/>
    </row>
    <row r="360" spans="1:8" ht="15.75" customHeight="1">
      <c r="A360" s="167"/>
      <c r="B360" s="167"/>
      <c r="C360" s="179"/>
      <c r="D360" s="167"/>
      <c r="E360" s="167"/>
      <c r="F360" s="167"/>
      <c r="G360" s="167"/>
      <c r="H360" s="167"/>
    </row>
    <row r="361" spans="1:8" ht="15.75" customHeight="1">
      <c r="A361" s="167"/>
      <c r="B361" s="167"/>
      <c r="C361" s="179"/>
      <c r="D361" s="167"/>
      <c r="E361" s="167"/>
      <c r="F361" s="167"/>
      <c r="G361" s="167"/>
      <c r="H361" s="167"/>
    </row>
    <row r="362" spans="1:8" ht="15.75" customHeight="1">
      <c r="A362" s="167"/>
      <c r="B362" s="167"/>
      <c r="C362" s="179"/>
      <c r="D362" s="167"/>
      <c r="E362" s="167"/>
      <c r="F362" s="167"/>
      <c r="G362" s="167"/>
      <c r="H362" s="167"/>
    </row>
    <row r="363" spans="1:8" ht="15.75" customHeight="1">
      <c r="C363" s="179"/>
      <c r="D363" s="167"/>
    </row>
    <row r="364" spans="1:8" ht="15.75" customHeight="1">
      <c r="C364" s="179"/>
      <c r="D364" s="167"/>
    </row>
    <row r="365" spans="1:8" ht="15.75" customHeight="1">
      <c r="C365" s="179"/>
      <c r="D365" s="167"/>
    </row>
    <row r="366" spans="1:8" ht="15.75" customHeight="1">
      <c r="C366" s="179"/>
      <c r="D366" s="167"/>
    </row>
    <row r="367" spans="1:8" ht="15.75" customHeight="1">
      <c r="C367" s="179"/>
      <c r="D367" s="167"/>
    </row>
    <row r="368" spans="1:8" ht="15.75" customHeight="1">
      <c r="C368" s="179"/>
      <c r="D368" s="167"/>
    </row>
    <row r="369" spans="3:4" ht="15.75" customHeight="1">
      <c r="C369" s="179"/>
      <c r="D369" s="167"/>
    </row>
    <row r="370" spans="3:4" ht="15.75" customHeight="1">
      <c r="C370" s="179"/>
      <c r="D370" s="167"/>
    </row>
    <row r="371" spans="3:4" ht="15.75" customHeight="1">
      <c r="C371" s="179"/>
      <c r="D371" s="167"/>
    </row>
    <row r="372" spans="3:4" ht="15.75" customHeight="1">
      <c r="C372" s="179"/>
      <c r="D372" s="167"/>
    </row>
    <row r="373" spans="3:4" ht="15.75" customHeight="1">
      <c r="C373" s="179"/>
      <c r="D373" s="167"/>
    </row>
    <row r="374" spans="3:4" ht="15.75" customHeight="1">
      <c r="C374" s="179"/>
      <c r="D374" s="167"/>
    </row>
    <row r="375" spans="3:4" ht="15.75" customHeight="1">
      <c r="C375" s="179"/>
      <c r="D375" s="167"/>
    </row>
    <row r="376" spans="3:4" ht="15.75" customHeight="1">
      <c r="C376" s="179"/>
      <c r="D376" s="167"/>
    </row>
    <row r="377" spans="3:4" ht="15.75" customHeight="1">
      <c r="C377" s="179"/>
      <c r="D377" s="167"/>
    </row>
    <row r="378" spans="3:4" ht="15.75" customHeight="1">
      <c r="C378" s="179"/>
      <c r="D378" s="167"/>
    </row>
    <row r="379" spans="3:4" ht="15.75" customHeight="1">
      <c r="C379" s="179"/>
      <c r="D379" s="167"/>
    </row>
    <row r="380" spans="3:4" ht="15.75" customHeight="1">
      <c r="C380" s="179"/>
      <c r="D380" s="167"/>
    </row>
    <row r="381" spans="3:4" ht="15.75" customHeight="1">
      <c r="C381" s="179"/>
      <c r="D381" s="167"/>
    </row>
    <row r="382" spans="3:4" ht="15.75" customHeight="1">
      <c r="C382" s="179"/>
      <c r="D382" s="167"/>
    </row>
    <row r="383" spans="3:4" ht="15.75" customHeight="1">
      <c r="C383" s="179"/>
      <c r="D383" s="167"/>
    </row>
    <row r="384" spans="3:4" ht="15.75" customHeight="1">
      <c r="C384" s="179"/>
      <c r="D384" s="167"/>
    </row>
    <row r="385" spans="3:4" ht="15.75" customHeight="1">
      <c r="C385" s="179"/>
      <c r="D385" s="167"/>
    </row>
    <row r="386" spans="3:4" ht="15.75" customHeight="1">
      <c r="C386" s="179"/>
      <c r="D386" s="167"/>
    </row>
    <row r="387" spans="3:4" ht="15.75" customHeight="1">
      <c r="C387" s="179"/>
      <c r="D387" s="167"/>
    </row>
    <row r="388" spans="3:4" ht="15.75" customHeight="1">
      <c r="C388" s="179"/>
      <c r="D388" s="167"/>
    </row>
    <row r="389" spans="3:4" ht="15.75" customHeight="1">
      <c r="C389" s="179"/>
      <c r="D389" s="167"/>
    </row>
    <row r="390" spans="3:4" ht="15.75" customHeight="1">
      <c r="C390" s="179"/>
      <c r="D390" s="167"/>
    </row>
    <row r="391" spans="3:4" ht="15.75" customHeight="1">
      <c r="C391" s="179"/>
      <c r="D391" s="167"/>
    </row>
    <row r="392" spans="3:4" ht="15.75" customHeight="1">
      <c r="C392" s="179"/>
      <c r="D392" s="167"/>
    </row>
    <row r="393" spans="3:4" ht="15.75" customHeight="1">
      <c r="C393" s="179"/>
      <c r="D393" s="167"/>
    </row>
    <row r="394" spans="3:4" ht="15.75" customHeight="1">
      <c r="C394" s="179"/>
      <c r="D394" s="167"/>
    </row>
    <row r="395" spans="3:4" ht="15.75" customHeight="1">
      <c r="C395" s="179"/>
      <c r="D395" s="167"/>
    </row>
    <row r="396" spans="3:4" ht="15.75" customHeight="1">
      <c r="C396" s="179"/>
      <c r="D396" s="167"/>
    </row>
    <row r="397" spans="3:4" ht="15.75" customHeight="1">
      <c r="C397" s="179"/>
      <c r="D397" s="167"/>
    </row>
    <row r="398" spans="3:4" ht="15.75" customHeight="1">
      <c r="C398" s="179"/>
      <c r="D398" s="167"/>
    </row>
    <row r="399" spans="3:4" ht="15.75" customHeight="1">
      <c r="C399" s="179"/>
      <c r="D399" s="167"/>
    </row>
    <row r="400" spans="3:4" ht="15.75" customHeight="1">
      <c r="C400" s="179"/>
      <c r="D400" s="167"/>
    </row>
    <row r="401" spans="3:4" ht="15.75" customHeight="1">
      <c r="C401" s="179"/>
      <c r="D401" s="167"/>
    </row>
    <row r="402" spans="3:4" ht="15.75" customHeight="1">
      <c r="C402" s="179"/>
      <c r="D402" s="167"/>
    </row>
    <row r="403" spans="3:4" ht="15.75" customHeight="1">
      <c r="C403" s="179"/>
      <c r="D403" s="167"/>
    </row>
    <row r="404" spans="3:4" ht="15.75" customHeight="1">
      <c r="C404" s="179"/>
      <c r="D404" s="167"/>
    </row>
    <row r="405" spans="3:4" ht="15.75" customHeight="1">
      <c r="C405" s="179"/>
      <c r="D405" s="167"/>
    </row>
    <row r="406" spans="3:4" ht="15.75" customHeight="1">
      <c r="C406" s="179"/>
      <c r="D406" s="167"/>
    </row>
    <row r="407" spans="3:4" ht="15.75" customHeight="1">
      <c r="C407" s="179"/>
      <c r="D407" s="167"/>
    </row>
    <row r="408" spans="3:4" ht="15.75" customHeight="1">
      <c r="C408" s="179"/>
      <c r="D408" s="167"/>
    </row>
    <row r="409" spans="3:4" ht="15.75" customHeight="1">
      <c r="C409" s="179"/>
      <c r="D409" s="167"/>
    </row>
    <row r="410" spans="3:4" ht="15.75" customHeight="1">
      <c r="C410" s="179"/>
      <c r="D410" s="167"/>
    </row>
    <row r="411" spans="3:4" ht="15.75" customHeight="1">
      <c r="C411" s="179"/>
      <c r="D411" s="167"/>
    </row>
    <row r="412" spans="3:4" ht="15.75" customHeight="1">
      <c r="C412" s="179"/>
      <c r="D412" s="167"/>
    </row>
    <row r="413" spans="3:4" ht="15.75" customHeight="1">
      <c r="C413" s="179"/>
      <c r="D413" s="167"/>
    </row>
    <row r="414" spans="3:4" ht="15.75" customHeight="1">
      <c r="C414" s="179"/>
      <c r="D414" s="167"/>
    </row>
    <row r="415" spans="3:4" ht="15.75" customHeight="1">
      <c r="C415" s="179"/>
      <c r="D415" s="167"/>
    </row>
    <row r="416" spans="3:4" ht="15.75" customHeight="1">
      <c r="C416" s="179"/>
      <c r="D416" s="167"/>
    </row>
    <row r="417" spans="3:4" ht="15.75" customHeight="1">
      <c r="C417" s="179"/>
      <c r="D417" s="167"/>
    </row>
    <row r="418" spans="3:4" ht="15.75" customHeight="1">
      <c r="C418" s="179"/>
      <c r="D418" s="167"/>
    </row>
    <row r="419" spans="3:4" ht="15.75" customHeight="1">
      <c r="C419" s="179"/>
      <c r="D419" s="167"/>
    </row>
    <row r="420" spans="3:4" ht="15.75" customHeight="1">
      <c r="C420" s="179"/>
      <c r="D420" s="167"/>
    </row>
    <row r="421" spans="3:4" ht="15.75" customHeight="1">
      <c r="C421" s="179"/>
      <c r="D421" s="167"/>
    </row>
    <row r="422" spans="3:4" ht="15.75" customHeight="1">
      <c r="C422" s="179"/>
      <c r="D422" s="167"/>
    </row>
    <row r="423" spans="3:4" ht="15.75" customHeight="1">
      <c r="C423" s="179"/>
      <c r="D423" s="167"/>
    </row>
    <row r="424" spans="3:4" ht="15.75" customHeight="1">
      <c r="C424" s="179"/>
      <c r="D424" s="167"/>
    </row>
    <row r="425" spans="3:4" ht="15.75" customHeight="1">
      <c r="C425" s="179"/>
      <c r="D425" s="167"/>
    </row>
    <row r="426" spans="3:4" ht="15.75" customHeight="1">
      <c r="C426" s="179"/>
      <c r="D426" s="167"/>
    </row>
    <row r="427" spans="3:4" ht="15.75" customHeight="1">
      <c r="C427" s="179"/>
      <c r="D427" s="167"/>
    </row>
    <row r="428" spans="3:4" ht="15.75" customHeight="1">
      <c r="C428" s="179"/>
      <c r="D428" s="167"/>
    </row>
    <row r="429" spans="3:4" ht="15.75" customHeight="1">
      <c r="C429" s="179"/>
      <c r="D429" s="167"/>
    </row>
    <row r="430" spans="3:4" ht="15.75" customHeight="1">
      <c r="C430" s="179"/>
      <c r="D430" s="167"/>
    </row>
    <row r="431" spans="3:4" ht="15.75" customHeight="1">
      <c r="C431" s="179"/>
      <c r="D431" s="167"/>
    </row>
    <row r="432" spans="3:4" ht="15.75" customHeight="1">
      <c r="C432" s="179"/>
      <c r="D432" s="167"/>
    </row>
    <row r="433" spans="3:4" ht="15.75" customHeight="1">
      <c r="C433" s="179"/>
      <c r="D433" s="167"/>
    </row>
    <row r="434" spans="3:4" ht="15.75" customHeight="1">
      <c r="C434" s="179"/>
      <c r="D434" s="167"/>
    </row>
    <row r="435" spans="3:4" ht="15.75" customHeight="1">
      <c r="C435" s="179"/>
      <c r="D435" s="167"/>
    </row>
    <row r="436" spans="3:4" ht="15.75" customHeight="1">
      <c r="C436" s="179"/>
      <c r="D436" s="167"/>
    </row>
    <row r="437" spans="3:4" ht="15.75" customHeight="1">
      <c r="C437" s="179"/>
      <c r="D437" s="167"/>
    </row>
    <row r="438" spans="3:4" ht="15.75" customHeight="1">
      <c r="C438" s="179"/>
      <c r="D438" s="167"/>
    </row>
    <row r="439" spans="3:4" ht="15.75" customHeight="1">
      <c r="C439" s="179"/>
      <c r="D439" s="167"/>
    </row>
    <row r="440" spans="3:4" ht="15.75" customHeight="1">
      <c r="C440" s="179"/>
      <c r="D440" s="167"/>
    </row>
    <row r="441" spans="3:4" ht="15.75" customHeight="1">
      <c r="C441" s="179"/>
      <c r="D441" s="167"/>
    </row>
    <row r="442" spans="3:4" ht="15.75" customHeight="1">
      <c r="C442" s="179"/>
      <c r="D442" s="167"/>
    </row>
    <row r="443" spans="3:4" ht="15.75" customHeight="1">
      <c r="C443" s="179"/>
      <c r="D443" s="167"/>
    </row>
    <row r="444" spans="3:4" ht="15.75" customHeight="1">
      <c r="C444" s="179"/>
      <c r="D444" s="167"/>
    </row>
    <row r="445" spans="3:4" ht="15.75" customHeight="1">
      <c r="C445" s="179"/>
      <c r="D445" s="167"/>
    </row>
    <row r="446" spans="3:4" ht="15.75" customHeight="1">
      <c r="C446" s="179"/>
      <c r="D446" s="167"/>
    </row>
    <row r="447" spans="3:4" ht="15.75" customHeight="1">
      <c r="C447" s="179"/>
      <c r="D447" s="167"/>
    </row>
    <row r="448" spans="3:4" ht="15.75" customHeight="1">
      <c r="C448" s="179"/>
      <c r="D448" s="167"/>
    </row>
    <row r="449" spans="3:4" ht="15.75" customHeight="1">
      <c r="C449" s="179"/>
      <c r="D449" s="167"/>
    </row>
    <row r="450" spans="3:4" ht="15.75" customHeight="1">
      <c r="C450" s="179"/>
      <c r="D450" s="167"/>
    </row>
    <row r="451" spans="3:4" ht="15.75" customHeight="1">
      <c r="C451" s="179"/>
      <c r="D451" s="167"/>
    </row>
    <row r="452" spans="3:4" ht="15.75" customHeight="1">
      <c r="C452" s="179"/>
      <c r="D452" s="167"/>
    </row>
    <row r="453" spans="3:4" ht="15.75" customHeight="1">
      <c r="C453" s="179"/>
      <c r="D453" s="167"/>
    </row>
    <row r="454" spans="3:4" ht="15.75" customHeight="1">
      <c r="C454" s="179"/>
      <c r="D454" s="167"/>
    </row>
    <row r="455" spans="3:4" ht="15.75" customHeight="1">
      <c r="C455" s="179"/>
      <c r="D455" s="167"/>
    </row>
    <row r="456" spans="3:4" ht="15.75" customHeight="1">
      <c r="C456" s="179"/>
      <c r="D456" s="167"/>
    </row>
    <row r="457" spans="3:4" ht="15.75" customHeight="1">
      <c r="C457" s="179"/>
      <c r="D457" s="167"/>
    </row>
    <row r="458" spans="3:4" ht="15.75" customHeight="1">
      <c r="C458" s="179"/>
      <c r="D458" s="167"/>
    </row>
    <row r="459" spans="3:4" ht="15.75" customHeight="1">
      <c r="C459" s="179"/>
      <c r="D459" s="167"/>
    </row>
    <row r="460" spans="3:4" ht="15.75" customHeight="1">
      <c r="C460" s="179"/>
      <c r="D460" s="167"/>
    </row>
    <row r="461" spans="3:4" ht="15.75" customHeight="1">
      <c r="C461" s="179"/>
      <c r="D461" s="167"/>
    </row>
    <row r="462" spans="3:4" ht="15.75" customHeight="1">
      <c r="C462" s="179"/>
      <c r="D462" s="167"/>
    </row>
    <row r="463" spans="3:4" ht="15.75" customHeight="1">
      <c r="C463" s="179"/>
      <c r="D463" s="167"/>
    </row>
    <row r="464" spans="3:4" ht="15.75" customHeight="1">
      <c r="C464" s="179"/>
      <c r="D464" s="167"/>
    </row>
    <row r="465" spans="3:4" ht="15.75" customHeight="1">
      <c r="C465" s="179"/>
      <c r="D465" s="167"/>
    </row>
    <row r="466" spans="3:4" ht="15.75" customHeight="1">
      <c r="C466" s="179"/>
      <c r="D466" s="167"/>
    </row>
    <row r="467" spans="3:4" ht="15.75" customHeight="1">
      <c r="C467" s="179"/>
      <c r="D467" s="167"/>
    </row>
    <row r="468" spans="3:4" ht="15.75" customHeight="1">
      <c r="C468" s="179"/>
      <c r="D468" s="167"/>
    </row>
    <row r="469" spans="3:4" ht="15.75" customHeight="1">
      <c r="C469" s="179"/>
      <c r="D469" s="167"/>
    </row>
    <row r="470" spans="3:4" ht="15.75" customHeight="1">
      <c r="C470" s="179"/>
      <c r="D470" s="167"/>
    </row>
    <row r="471" spans="3:4" ht="15.75" customHeight="1">
      <c r="C471" s="179"/>
      <c r="D471" s="167"/>
    </row>
    <row r="472" spans="3:4" ht="15.75" customHeight="1">
      <c r="C472" s="179"/>
      <c r="D472" s="167"/>
    </row>
    <row r="473" spans="3:4" ht="15.75" customHeight="1">
      <c r="C473" s="179"/>
      <c r="D473" s="167"/>
    </row>
    <row r="474" spans="3:4" ht="15.75" customHeight="1">
      <c r="C474" s="179"/>
      <c r="D474" s="167"/>
    </row>
    <row r="475" spans="3:4" ht="15.75" customHeight="1">
      <c r="C475" s="179"/>
      <c r="D475" s="167"/>
    </row>
    <row r="476" spans="3:4" ht="15.75" customHeight="1">
      <c r="C476" s="179"/>
      <c r="D476" s="167"/>
    </row>
    <row r="477" spans="3:4" ht="15.75" customHeight="1">
      <c r="C477" s="179"/>
      <c r="D477" s="167"/>
    </row>
    <row r="478" spans="3:4" ht="15.75" customHeight="1">
      <c r="C478" s="179"/>
      <c r="D478" s="167"/>
    </row>
    <row r="479" spans="3:4" ht="15.75" customHeight="1">
      <c r="C479" s="179"/>
      <c r="D479" s="167"/>
    </row>
    <row r="480" spans="3:4" ht="15.75" customHeight="1">
      <c r="C480" s="179"/>
      <c r="D480" s="167"/>
    </row>
    <row r="481" spans="3:4" ht="15.75" customHeight="1">
      <c r="C481" s="179"/>
      <c r="D481" s="167"/>
    </row>
    <row r="482" spans="3:4" ht="15.75" customHeight="1">
      <c r="C482" s="179"/>
      <c r="D482" s="167"/>
    </row>
    <row r="483" spans="3:4" ht="15.75" customHeight="1">
      <c r="C483" s="179"/>
      <c r="D483" s="167"/>
    </row>
    <row r="484" spans="3:4" ht="15.75" customHeight="1">
      <c r="C484" s="179"/>
      <c r="D484" s="167"/>
    </row>
    <row r="485" spans="3:4" ht="15.75" customHeight="1">
      <c r="C485" s="179"/>
      <c r="D485" s="167"/>
    </row>
    <row r="486" spans="3:4" ht="15.75" customHeight="1">
      <c r="C486" s="179"/>
      <c r="D486" s="167"/>
    </row>
    <row r="487" spans="3:4" ht="15.75" customHeight="1">
      <c r="C487" s="179"/>
      <c r="D487" s="167"/>
    </row>
    <row r="488" spans="3:4" ht="15.75" customHeight="1">
      <c r="C488" s="179"/>
      <c r="D488" s="167"/>
    </row>
    <row r="489" spans="3:4" ht="15.75" customHeight="1">
      <c r="C489" s="179"/>
      <c r="D489" s="167"/>
    </row>
    <row r="490" spans="3:4" ht="15.75" customHeight="1">
      <c r="C490" s="179"/>
      <c r="D490" s="167"/>
    </row>
    <row r="491" spans="3:4" ht="15.75" customHeight="1">
      <c r="C491" s="179"/>
      <c r="D491" s="167"/>
    </row>
    <row r="492" spans="3:4" ht="15.75" customHeight="1">
      <c r="C492" s="179"/>
      <c r="D492" s="167"/>
    </row>
    <row r="493" spans="3:4" ht="15.75" customHeight="1">
      <c r="C493" s="179"/>
      <c r="D493" s="167"/>
    </row>
    <row r="494" spans="3:4" ht="15.75" customHeight="1">
      <c r="C494" s="179"/>
      <c r="D494" s="167"/>
    </row>
    <row r="495" spans="3:4" ht="15.75" customHeight="1">
      <c r="C495" s="179"/>
      <c r="D495" s="167"/>
    </row>
    <row r="496" spans="3:4" ht="15.75" customHeight="1">
      <c r="C496" s="179"/>
      <c r="D496" s="167"/>
    </row>
    <row r="497" spans="3:4" ht="15.75" customHeight="1">
      <c r="C497" s="179"/>
      <c r="D497" s="167"/>
    </row>
    <row r="498" spans="3:4" ht="15.75" customHeight="1">
      <c r="C498" s="179"/>
      <c r="D498" s="167"/>
    </row>
    <row r="499" spans="3:4" ht="15.75" customHeight="1">
      <c r="C499" s="179"/>
      <c r="D499" s="167"/>
    </row>
    <row r="500" spans="3:4" ht="15.75" customHeight="1">
      <c r="C500" s="179"/>
      <c r="D500" s="167"/>
    </row>
    <row r="501" spans="3:4" ht="15.75" customHeight="1">
      <c r="C501" s="179"/>
      <c r="D501" s="167"/>
    </row>
    <row r="502" spans="3:4" ht="15.75" customHeight="1">
      <c r="C502" s="179"/>
      <c r="D502" s="167"/>
    </row>
    <row r="503" spans="3:4" ht="15.75" customHeight="1">
      <c r="C503" s="179"/>
      <c r="D503" s="167"/>
    </row>
    <row r="504" spans="3:4" ht="15.75" customHeight="1">
      <c r="C504" s="179"/>
      <c r="D504" s="167"/>
    </row>
    <row r="505" spans="3:4" ht="15.75" customHeight="1">
      <c r="C505" s="179"/>
      <c r="D505" s="167"/>
    </row>
    <row r="506" spans="3:4" ht="15.75" customHeight="1">
      <c r="C506" s="179"/>
      <c r="D506" s="167"/>
    </row>
    <row r="507" spans="3:4" ht="15.75" customHeight="1">
      <c r="C507" s="179"/>
      <c r="D507" s="167"/>
    </row>
    <row r="508" spans="3:4" ht="15.75" customHeight="1">
      <c r="C508" s="179"/>
      <c r="D508" s="167"/>
    </row>
    <row r="509" spans="3:4" ht="15.75" customHeight="1">
      <c r="C509" s="179"/>
      <c r="D509" s="167"/>
    </row>
    <row r="510" spans="3:4" ht="15.75" customHeight="1">
      <c r="C510" s="179"/>
      <c r="D510" s="167"/>
    </row>
    <row r="511" spans="3:4" ht="15.75" customHeight="1">
      <c r="C511" s="179"/>
      <c r="D511" s="167"/>
    </row>
    <row r="512" spans="3:4" ht="15.75" customHeight="1">
      <c r="C512" s="179"/>
      <c r="D512" s="167"/>
    </row>
    <row r="513" spans="3:4" ht="15.75" customHeight="1">
      <c r="C513" s="179"/>
      <c r="D513" s="167"/>
    </row>
    <row r="514" spans="3:4" ht="15.75" customHeight="1">
      <c r="C514" s="179"/>
      <c r="D514" s="167"/>
    </row>
    <row r="515" spans="3:4" ht="15.75" customHeight="1">
      <c r="C515" s="179"/>
      <c r="D515" s="167"/>
    </row>
    <row r="516" spans="3:4" ht="15.75" customHeight="1">
      <c r="C516" s="179"/>
      <c r="D516" s="167"/>
    </row>
    <row r="517" spans="3:4" ht="15.75" customHeight="1">
      <c r="C517" s="179"/>
      <c r="D517" s="167"/>
    </row>
    <row r="518" spans="3:4" ht="15.75" customHeight="1">
      <c r="C518" s="179"/>
      <c r="D518" s="167"/>
    </row>
    <row r="519" spans="3:4" ht="15.75" customHeight="1">
      <c r="C519" s="179"/>
      <c r="D519" s="167"/>
    </row>
    <row r="520" spans="3:4" ht="15.75" customHeight="1">
      <c r="C520" s="179"/>
      <c r="D520" s="167"/>
    </row>
    <row r="521" spans="3:4" ht="15.75" customHeight="1">
      <c r="C521" s="179"/>
      <c r="D521" s="167"/>
    </row>
    <row r="522" spans="3:4" ht="15.75" customHeight="1">
      <c r="C522" s="179"/>
      <c r="D522" s="167"/>
    </row>
    <row r="523" spans="3:4" ht="15.75" customHeight="1">
      <c r="C523" s="179"/>
      <c r="D523" s="167"/>
    </row>
    <row r="524" spans="3:4" ht="15.75" customHeight="1">
      <c r="C524" s="179"/>
      <c r="D524" s="167"/>
    </row>
    <row r="525" spans="3:4" ht="15.75" customHeight="1">
      <c r="C525" s="179"/>
      <c r="D525" s="167"/>
    </row>
    <row r="526" spans="3:4" ht="15.75" customHeight="1">
      <c r="C526" s="179"/>
      <c r="D526" s="167"/>
    </row>
    <row r="527" spans="3:4" ht="15.75" customHeight="1">
      <c r="C527" s="179"/>
      <c r="D527" s="167"/>
    </row>
    <row r="528" spans="3:4" ht="15.75" customHeight="1">
      <c r="C528" s="179"/>
      <c r="D528" s="167"/>
    </row>
    <row r="529" spans="3:4" ht="15.75" customHeight="1">
      <c r="C529" s="179"/>
      <c r="D529" s="167"/>
    </row>
    <row r="530" spans="3:4" ht="15.75" customHeight="1">
      <c r="C530" s="179"/>
      <c r="D530" s="167"/>
    </row>
    <row r="531" spans="3:4" ht="15.75" customHeight="1">
      <c r="C531" s="179"/>
      <c r="D531" s="167"/>
    </row>
    <row r="532" spans="3:4" ht="15.75" customHeight="1">
      <c r="C532" s="179"/>
      <c r="D532" s="167"/>
    </row>
    <row r="533" spans="3:4" ht="15.75" customHeight="1">
      <c r="C533" s="179"/>
      <c r="D533" s="167"/>
    </row>
    <row r="534" spans="3:4" ht="15.75" customHeight="1">
      <c r="C534" s="179"/>
      <c r="D534" s="167"/>
    </row>
    <row r="535" spans="3:4" ht="15.75" customHeight="1">
      <c r="C535" s="179"/>
      <c r="D535" s="167"/>
    </row>
    <row r="536" spans="3:4" ht="15.75" customHeight="1">
      <c r="C536" s="179"/>
      <c r="D536" s="167"/>
    </row>
    <row r="537" spans="3:4" ht="15.75" customHeight="1">
      <c r="C537" s="179"/>
      <c r="D537" s="167"/>
    </row>
    <row r="538" spans="3:4" ht="15.75" customHeight="1">
      <c r="C538" s="179"/>
      <c r="D538" s="167"/>
    </row>
    <row r="539" spans="3:4" ht="15.75" customHeight="1">
      <c r="C539" s="179"/>
      <c r="D539" s="167"/>
    </row>
    <row r="540" spans="3:4" ht="15.75" customHeight="1">
      <c r="C540" s="179"/>
      <c r="D540" s="167"/>
    </row>
    <row r="541" spans="3:4" ht="15.75" customHeight="1">
      <c r="C541" s="179"/>
      <c r="D541" s="167"/>
    </row>
    <row r="542" spans="3:4" ht="15.75" customHeight="1">
      <c r="C542" s="179"/>
      <c r="D542" s="167"/>
    </row>
    <row r="543" spans="3:4" ht="15.75" customHeight="1">
      <c r="C543" s="179"/>
      <c r="D543" s="167"/>
    </row>
    <row r="544" spans="3:4" ht="15.75" customHeight="1">
      <c r="C544" s="179"/>
      <c r="D544" s="167"/>
    </row>
    <row r="545" spans="3:4" ht="15.75" customHeight="1">
      <c r="C545" s="179"/>
      <c r="D545" s="167"/>
    </row>
    <row r="546" spans="3:4" ht="15.75" customHeight="1">
      <c r="C546" s="179"/>
      <c r="D546" s="167"/>
    </row>
    <row r="547" spans="3:4" ht="15.75" customHeight="1">
      <c r="C547" s="179"/>
      <c r="D547" s="167"/>
    </row>
    <row r="548" spans="3:4" ht="15.75" customHeight="1">
      <c r="C548" s="179"/>
      <c r="D548" s="167"/>
    </row>
    <row r="549" spans="3:4" ht="15.75" customHeight="1">
      <c r="C549" s="179"/>
      <c r="D549" s="167"/>
    </row>
    <row r="550" spans="3:4" ht="15.75" customHeight="1">
      <c r="C550" s="179"/>
      <c r="D550" s="167"/>
    </row>
    <row r="551" spans="3:4" ht="15.75" customHeight="1">
      <c r="C551" s="179"/>
      <c r="D551" s="167"/>
    </row>
    <row r="552" spans="3:4" ht="15.75" customHeight="1">
      <c r="C552" s="179"/>
      <c r="D552" s="167"/>
    </row>
    <row r="553" spans="3:4" ht="15.75" customHeight="1">
      <c r="C553" s="179"/>
      <c r="D553" s="167"/>
    </row>
    <row r="554" spans="3:4" ht="15.75" customHeight="1">
      <c r="C554" s="179"/>
      <c r="D554" s="167"/>
    </row>
    <row r="555" spans="3:4" ht="15.75" customHeight="1">
      <c r="C555" s="179"/>
      <c r="D555" s="167"/>
    </row>
    <row r="556" spans="3:4" ht="15.75" customHeight="1">
      <c r="C556" s="179"/>
      <c r="D556" s="167"/>
    </row>
    <row r="557" spans="3:4" ht="15.75" customHeight="1">
      <c r="C557" s="179"/>
      <c r="D557" s="167"/>
    </row>
    <row r="558" spans="3:4" ht="15.75" customHeight="1">
      <c r="C558" s="179"/>
      <c r="D558" s="167"/>
    </row>
    <row r="559" spans="3:4" ht="15.75" customHeight="1">
      <c r="C559" s="179"/>
      <c r="D559" s="167"/>
    </row>
    <row r="560" spans="3:4" ht="15.75" customHeight="1">
      <c r="C560" s="179"/>
      <c r="D560" s="167"/>
    </row>
    <row r="561" spans="3:4" ht="15.75" customHeight="1">
      <c r="C561" s="179"/>
      <c r="D561" s="167"/>
    </row>
    <row r="562" spans="3:4" ht="15.75" customHeight="1">
      <c r="C562" s="179"/>
      <c r="D562" s="167"/>
    </row>
    <row r="563" spans="3:4" ht="15.75" customHeight="1">
      <c r="C563" s="179"/>
      <c r="D563" s="167"/>
    </row>
    <row r="564" spans="3:4" ht="15.75" customHeight="1">
      <c r="C564" s="179"/>
      <c r="D564" s="167"/>
    </row>
    <row r="565" spans="3:4" ht="15.75" customHeight="1">
      <c r="C565" s="179"/>
      <c r="D565" s="167"/>
    </row>
    <row r="566" spans="3:4" ht="15.75" customHeight="1">
      <c r="C566" s="179"/>
      <c r="D566" s="167"/>
    </row>
    <row r="567" spans="3:4" ht="15.75" customHeight="1">
      <c r="C567" s="179"/>
      <c r="D567" s="167"/>
    </row>
    <row r="568" spans="3:4" ht="15.75" customHeight="1">
      <c r="C568" s="179"/>
      <c r="D568" s="167"/>
    </row>
    <row r="569" spans="3:4" ht="15.75" customHeight="1">
      <c r="C569" s="179"/>
      <c r="D569" s="167"/>
    </row>
    <row r="570" spans="3:4" ht="15.75" customHeight="1">
      <c r="C570" s="179"/>
      <c r="D570" s="167"/>
    </row>
    <row r="571" spans="3:4" ht="15.75" customHeight="1">
      <c r="C571" s="179"/>
      <c r="D571" s="167"/>
    </row>
    <row r="572" spans="3:4" ht="15.75" customHeight="1">
      <c r="C572" s="179"/>
      <c r="D572" s="167"/>
    </row>
    <row r="573" spans="3:4" ht="15.75" customHeight="1">
      <c r="C573" s="179"/>
      <c r="D573" s="167"/>
    </row>
    <row r="574" spans="3:4" ht="15.75" customHeight="1">
      <c r="C574" s="179"/>
      <c r="D574" s="167"/>
    </row>
    <row r="575" spans="3:4" ht="15.75" customHeight="1">
      <c r="C575" s="179"/>
      <c r="D575" s="167"/>
    </row>
    <row r="576" spans="3:4" ht="15.75" customHeight="1">
      <c r="C576" s="179"/>
      <c r="D576" s="167"/>
    </row>
    <row r="577" spans="3:4" ht="15.75" customHeight="1">
      <c r="C577" s="179"/>
      <c r="D577" s="167"/>
    </row>
    <row r="578" spans="3:4" ht="15.75" customHeight="1">
      <c r="C578" s="179"/>
      <c r="D578" s="167"/>
    </row>
    <row r="579" spans="3:4" ht="15.75" customHeight="1">
      <c r="C579" s="179"/>
      <c r="D579" s="167"/>
    </row>
    <row r="580" spans="3:4" ht="15.75" customHeight="1">
      <c r="C580" s="179"/>
      <c r="D580" s="167"/>
    </row>
    <row r="581" spans="3:4" ht="15.75" customHeight="1">
      <c r="C581" s="179"/>
      <c r="D581" s="167"/>
    </row>
    <row r="582" spans="3:4" ht="15.75" customHeight="1">
      <c r="C582" s="179"/>
      <c r="D582" s="167"/>
    </row>
    <row r="583" spans="3:4" ht="15.75" customHeight="1">
      <c r="C583" s="179"/>
      <c r="D583" s="167"/>
    </row>
    <row r="584" spans="3:4" ht="15.75" customHeight="1">
      <c r="C584" s="179"/>
      <c r="D584" s="167"/>
    </row>
    <row r="585" spans="3:4" ht="15.75" customHeight="1">
      <c r="C585" s="179"/>
      <c r="D585" s="167"/>
    </row>
    <row r="586" spans="3:4" ht="15.75" customHeight="1">
      <c r="C586" s="179"/>
      <c r="D586" s="167"/>
    </row>
    <row r="587" spans="3:4" ht="15.75" customHeight="1">
      <c r="C587" s="179"/>
      <c r="D587" s="167"/>
    </row>
    <row r="588" spans="3:4" ht="15.75" customHeight="1">
      <c r="C588" s="179"/>
      <c r="D588" s="167"/>
    </row>
    <row r="589" spans="3:4" ht="15.75" customHeight="1">
      <c r="C589" s="179"/>
      <c r="D589" s="167"/>
    </row>
    <row r="590" spans="3:4" ht="15.75" customHeight="1">
      <c r="C590" s="179"/>
      <c r="D590" s="167"/>
    </row>
    <row r="591" spans="3:4" ht="15.75" customHeight="1">
      <c r="C591" s="179"/>
      <c r="D591" s="167"/>
    </row>
    <row r="592" spans="3:4" ht="15.75" customHeight="1">
      <c r="C592" s="179"/>
      <c r="D592" s="167"/>
    </row>
    <row r="593" spans="3:4" ht="15.75" customHeight="1">
      <c r="C593" s="179"/>
      <c r="D593" s="167"/>
    </row>
    <row r="594" spans="3:4" ht="15.75" customHeight="1">
      <c r="C594" s="179"/>
      <c r="D594" s="167"/>
    </row>
    <row r="595" spans="3:4" ht="15.75" customHeight="1">
      <c r="C595" s="179"/>
      <c r="D595" s="167"/>
    </row>
    <row r="596" spans="3:4" ht="15.75" customHeight="1">
      <c r="C596" s="179"/>
      <c r="D596" s="167"/>
    </row>
    <row r="597" spans="3:4" ht="15.75" customHeight="1">
      <c r="C597" s="179"/>
      <c r="D597" s="167"/>
    </row>
    <row r="598" spans="3:4" ht="15.75" customHeight="1">
      <c r="C598" s="179"/>
      <c r="D598" s="167"/>
    </row>
    <row r="599" spans="3:4" ht="15.75" customHeight="1">
      <c r="C599" s="179"/>
      <c r="D599" s="167"/>
    </row>
    <row r="600" spans="3:4" ht="15.75" customHeight="1">
      <c r="C600" s="179"/>
      <c r="D600" s="167"/>
    </row>
    <row r="601" spans="3:4" ht="15.75" customHeight="1">
      <c r="C601" s="179"/>
      <c r="D601" s="167"/>
    </row>
    <row r="602" spans="3:4" ht="15.75" customHeight="1">
      <c r="C602" s="179"/>
      <c r="D602" s="167"/>
    </row>
    <row r="603" spans="3:4" ht="15.75" customHeight="1">
      <c r="C603" s="179"/>
      <c r="D603" s="167"/>
    </row>
    <row r="604" spans="3:4" ht="15.75" customHeight="1">
      <c r="C604" s="179"/>
      <c r="D604" s="167"/>
    </row>
    <row r="605" spans="3:4" ht="15.75" customHeight="1">
      <c r="C605" s="179"/>
      <c r="D605" s="167"/>
    </row>
    <row r="606" spans="3:4" ht="15.75" customHeight="1">
      <c r="C606" s="179"/>
      <c r="D606" s="167"/>
    </row>
    <row r="607" spans="3:4" ht="15.75" customHeight="1">
      <c r="C607" s="179"/>
      <c r="D607" s="167"/>
    </row>
    <row r="608" spans="3:4" ht="15.75" customHeight="1">
      <c r="C608" s="179"/>
      <c r="D608" s="167"/>
    </row>
    <row r="609" spans="3:4" ht="15.75" customHeight="1">
      <c r="C609" s="179"/>
      <c r="D609" s="167"/>
    </row>
    <row r="610" spans="3:4" ht="15.75" customHeight="1">
      <c r="C610" s="179"/>
      <c r="D610" s="167"/>
    </row>
    <row r="611" spans="3:4" ht="15.75" customHeight="1">
      <c r="C611" s="179"/>
      <c r="D611" s="167"/>
    </row>
    <row r="612" spans="3:4" ht="15.75" customHeight="1">
      <c r="C612" s="179"/>
      <c r="D612" s="167"/>
    </row>
    <row r="613" spans="3:4" ht="15.75" customHeight="1">
      <c r="C613" s="179"/>
      <c r="D613" s="167"/>
    </row>
    <row r="614" spans="3:4" ht="15.75" customHeight="1">
      <c r="C614" s="179"/>
      <c r="D614" s="167"/>
    </row>
    <row r="615" spans="3:4" ht="15.75" customHeight="1">
      <c r="C615" s="179"/>
      <c r="D615" s="167"/>
    </row>
    <row r="616" spans="3:4" ht="15.75" customHeight="1">
      <c r="C616" s="179"/>
      <c r="D616" s="167"/>
    </row>
    <row r="617" spans="3:4" ht="15.75" customHeight="1">
      <c r="C617" s="179"/>
      <c r="D617" s="167"/>
    </row>
    <row r="618" spans="3:4" ht="15.75" customHeight="1">
      <c r="C618" s="179"/>
      <c r="D618" s="167"/>
    </row>
    <row r="619" spans="3:4" ht="15.75" customHeight="1">
      <c r="C619" s="179"/>
      <c r="D619" s="167"/>
    </row>
    <row r="620" spans="3:4" ht="15.75" customHeight="1">
      <c r="C620" s="179"/>
      <c r="D620" s="167"/>
    </row>
    <row r="621" spans="3:4" ht="15.75" customHeight="1">
      <c r="C621" s="179"/>
      <c r="D621" s="167"/>
    </row>
    <row r="622" spans="3:4" ht="15.75" customHeight="1">
      <c r="C622" s="179"/>
      <c r="D622" s="167"/>
    </row>
    <row r="623" spans="3:4" ht="15.75" customHeight="1">
      <c r="C623" s="179"/>
      <c r="D623" s="167"/>
    </row>
    <row r="624" spans="3:4" ht="15.75" customHeight="1">
      <c r="C624" s="179"/>
      <c r="D624" s="167"/>
    </row>
    <row r="625" spans="3:4" ht="15.75" customHeight="1">
      <c r="C625" s="179"/>
      <c r="D625" s="167"/>
    </row>
    <row r="626" spans="3:4" ht="15.75" customHeight="1">
      <c r="C626" s="179"/>
      <c r="D626" s="167"/>
    </row>
    <row r="627" spans="3:4" ht="15.75" customHeight="1">
      <c r="C627" s="179"/>
      <c r="D627" s="167"/>
    </row>
    <row r="628" spans="3:4" ht="15.75" customHeight="1">
      <c r="C628" s="179"/>
      <c r="D628" s="167"/>
    </row>
    <row r="629" spans="3:4" ht="15.75" customHeight="1">
      <c r="C629" s="179"/>
      <c r="D629" s="167"/>
    </row>
    <row r="630" spans="3:4" ht="15.75" customHeight="1">
      <c r="C630" s="179"/>
      <c r="D630" s="167"/>
    </row>
    <row r="631" spans="3:4" ht="15.75" customHeight="1">
      <c r="C631" s="179"/>
      <c r="D631" s="167"/>
    </row>
    <row r="632" spans="3:4" ht="15.75" customHeight="1">
      <c r="C632" s="179"/>
      <c r="D632" s="167"/>
    </row>
    <row r="633" spans="3:4" ht="15.75" customHeight="1">
      <c r="C633" s="179"/>
      <c r="D633" s="167"/>
    </row>
    <row r="634" spans="3:4" ht="15.75" customHeight="1">
      <c r="C634" s="179"/>
      <c r="D634" s="167"/>
    </row>
    <row r="635" spans="3:4" ht="15.75" customHeight="1">
      <c r="C635" s="179"/>
      <c r="D635" s="167"/>
    </row>
    <row r="636" spans="3:4" ht="15.75" customHeight="1">
      <c r="C636" s="179"/>
      <c r="D636" s="167"/>
    </row>
    <row r="637" spans="3:4" ht="15.75" customHeight="1">
      <c r="C637" s="179"/>
      <c r="D637" s="167"/>
    </row>
    <row r="638" spans="3:4" ht="15.75" customHeight="1">
      <c r="C638" s="179"/>
      <c r="D638" s="167"/>
    </row>
    <row r="639" spans="3:4" ht="15.75" customHeight="1">
      <c r="C639" s="179"/>
      <c r="D639" s="167"/>
    </row>
    <row r="640" spans="3:4" ht="15.75" customHeight="1">
      <c r="C640" s="179"/>
      <c r="D640" s="167"/>
    </row>
    <row r="641" spans="3:4" ht="15.75" customHeight="1">
      <c r="C641" s="179"/>
      <c r="D641" s="167"/>
    </row>
    <row r="642" spans="3:4" ht="15.75" customHeight="1">
      <c r="C642" s="179"/>
      <c r="D642" s="167"/>
    </row>
    <row r="643" spans="3:4" ht="15.75" customHeight="1">
      <c r="C643" s="179"/>
      <c r="D643" s="167"/>
    </row>
    <row r="644" spans="3:4" ht="15.75" customHeight="1">
      <c r="C644" s="179"/>
      <c r="D644" s="167"/>
    </row>
    <row r="645" spans="3:4" ht="15.75" customHeight="1">
      <c r="C645" s="179"/>
      <c r="D645" s="167"/>
    </row>
    <row r="646" spans="3:4" ht="15.75" customHeight="1">
      <c r="C646" s="179"/>
      <c r="D646" s="167"/>
    </row>
    <row r="647" spans="3:4" ht="15.75" customHeight="1">
      <c r="C647" s="179"/>
      <c r="D647" s="167"/>
    </row>
    <row r="648" spans="3:4" ht="15.75" customHeight="1">
      <c r="C648" s="179"/>
      <c r="D648" s="167"/>
    </row>
    <row r="649" spans="3:4" ht="15.75" customHeight="1">
      <c r="C649" s="179"/>
      <c r="D649" s="167"/>
    </row>
    <row r="650" spans="3:4" ht="15.75" customHeight="1">
      <c r="C650" s="179"/>
      <c r="D650" s="167"/>
    </row>
    <row r="651" spans="3:4" ht="15.75" customHeight="1">
      <c r="C651" s="179"/>
      <c r="D651" s="167"/>
    </row>
    <row r="652" spans="3:4" ht="15.75" customHeight="1">
      <c r="C652" s="179"/>
      <c r="D652" s="167"/>
    </row>
    <row r="653" spans="3:4" ht="15.75" customHeight="1">
      <c r="C653" s="179"/>
      <c r="D653" s="167"/>
    </row>
    <row r="654" spans="3:4" ht="15.75" customHeight="1">
      <c r="C654" s="179"/>
      <c r="D654" s="167"/>
    </row>
    <row r="655" spans="3:4" ht="15.75" customHeight="1">
      <c r="C655" s="179"/>
      <c r="D655" s="167"/>
    </row>
    <row r="656" spans="3:4" ht="15.75" customHeight="1">
      <c r="C656" s="179"/>
      <c r="D656" s="167"/>
    </row>
    <row r="657" spans="3:4" ht="15.75" customHeight="1">
      <c r="C657" s="179"/>
      <c r="D657" s="167"/>
    </row>
    <row r="658" spans="3:4" ht="15.75" customHeight="1">
      <c r="C658" s="179"/>
      <c r="D658" s="167"/>
    </row>
    <row r="659" spans="3:4" ht="15.75" customHeight="1">
      <c r="C659" s="179"/>
      <c r="D659" s="167"/>
    </row>
    <row r="660" spans="3:4" ht="15.75" customHeight="1">
      <c r="C660" s="179"/>
      <c r="D660" s="167"/>
    </row>
    <row r="661" spans="3:4" ht="15.75" customHeight="1">
      <c r="C661" s="179"/>
      <c r="D661" s="167"/>
    </row>
    <row r="662" spans="3:4" ht="15.75" customHeight="1">
      <c r="C662" s="179"/>
      <c r="D662" s="167"/>
    </row>
    <row r="663" spans="3:4" ht="15.75" customHeight="1">
      <c r="C663" s="179"/>
      <c r="D663" s="167"/>
    </row>
    <row r="664" spans="3:4" ht="15.75" customHeight="1">
      <c r="C664" s="179"/>
      <c r="D664" s="167"/>
    </row>
    <row r="665" spans="3:4" ht="15.75" customHeight="1">
      <c r="C665" s="179"/>
      <c r="D665" s="167"/>
    </row>
    <row r="666" spans="3:4" ht="15.75" customHeight="1">
      <c r="C666" s="179"/>
      <c r="D666" s="167"/>
    </row>
    <row r="667" spans="3:4" ht="15.75" customHeight="1">
      <c r="C667" s="179"/>
      <c r="D667" s="167"/>
    </row>
    <row r="668" spans="3:4" ht="15.75" customHeight="1">
      <c r="C668" s="179"/>
      <c r="D668" s="167"/>
    </row>
    <row r="669" spans="3:4" ht="15.75" customHeight="1">
      <c r="C669" s="179"/>
      <c r="D669" s="167"/>
    </row>
    <row r="670" spans="3:4" ht="15.75" customHeight="1">
      <c r="C670" s="179"/>
      <c r="D670" s="167"/>
    </row>
    <row r="671" spans="3:4" ht="15.75" customHeight="1">
      <c r="C671" s="179"/>
      <c r="D671" s="167"/>
    </row>
    <row r="672" spans="3:4" ht="15.75" customHeight="1">
      <c r="C672" s="179"/>
      <c r="D672" s="167"/>
    </row>
    <row r="673" spans="3:4" ht="15.75" customHeight="1">
      <c r="C673" s="179"/>
      <c r="D673" s="167"/>
    </row>
    <row r="674" spans="3:4" ht="15.75" customHeight="1">
      <c r="C674" s="179"/>
      <c r="D674" s="167"/>
    </row>
    <row r="675" spans="3:4" ht="15.75" customHeight="1">
      <c r="C675" s="179"/>
      <c r="D675" s="167"/>
    </row>
    <row r="676" spans="3:4" ht="15.75" customHeight="1">
      <c r="C676" s="179"/>
      <c r="D676" s="167"/>
    </row>
    <row r="677" spans="3:4" ht="15.75" customHeight="1">
      <c r="C677" s="179"/>
      <c r="D677" s="167"/>
    </row>
    <row r="678" spans="3:4" ht="15.75" customHeight="1">
      <c r="C678" s="179"/>
      <c r="D678" s="167"/>
    </row>
    <row r="679" spans="3:4" ht="15.75" customHeight="1">
      <c r="C679" s="179"/>
      <c r="D679" s="167"/>
    </row>
    <row r="680" spans="3:4" ht="15.75" customHeight="1">
      <c r="C680" s="179"/>
      <c r="D680" s="167"/>
    </row>
    <row r="681" spans="3:4" ht="15.75" customHeight="1">
      <c r="C681" s="179"/>
      <c r="D681" s="167"/>
    </row>
    <row r="682" spans="3:4" ht="15.75" customHeight="1">
      <c r="C682" s="179"/>
      <c r="D682" s="167"/>
    </row>
    <row r="683" spans="3:4" ht="15.75" customHeight="1">
      <c r="C683" s="179"/>
      <c r="D683" s="167"/>
    </row>
    <row r="684" spans="3:4" ht="15.75" customHeight="1">
      <c r="C684" s="179"/>
      <c r="D684" s="167"/>
    </row>
    <row r="685" spans="3:4" ht="15.75" customHeight="1">
      <c r="C685" s="179"/>
      <c r="D685" s="167"/>
    </row>
    <row r="686" spans="3:4" ht="15.75" customHeight="1">
      <c r="C686" s="179"/>
      <c r="D686" s="167"/>
    </row>
    <row r="687" spans="3:4" ht="15.75" customHeight="1">
      <c r="C687" s="179"/>
      <c r="D687" s="167"/>
    </row>
    <row r="688" spans="3:4" ht="15.75" customHeight="1">
      <c r="C688" s="179"/>
      <c r="D688" s="167"/>
    </row>
    <row r="689" spans="3:4" ht="15.75" customHeight="1">
      <c r="C689" s="179"/>
      <c r="D689" s="167"/>
    </row>
    <row r="690" spans="3:4" ht="15.75" customHeight="1">
      <c r="C690" s="179"/>
      <c r="D690" s="167"/>
    </row>
    <row r="691" spans="3:4" ht="15.75" customHeight="1">
      <c r="C691" s="179"/>
      <c r="D691" s="167"/>
    </row>
    <row r="692" spans="3:4" ht="15.75" customHeight="1">
      <c r="C692" s="179"/>
      <c r="D692" s="167"/>
    </row>
    <row r="693" spans="3:4" ht="15.75" customHeight="1">
      <c r="C693" s="179"/>
      <c r="D693" s="167"/>
    </row>
    <row r="694" spans="3:4" ht="15.75" customHeight="1">
      <c r="C694" s="179"/>
      <c r="D694" s="167"/>
    </row>
    <row r="695" spans="3:4" ht="15.75" customHeight="1">
      <c r="C695" s="179"/>
      <c r="D695" s="167"/>
    </row>
    <row r="696" spans="3:4" ht="15.75" customHeight="1">
      <c r="C696" s="179"/>
      <c r="D696" s="167"/>
    </row>
    <row r="697" spans="3:4" ht="15.75" customHeight="1">
      <c r="C697" s="179"/>
      <c r="D697" s="167"/>
    </row>
    <row r="698" spans="3:4" ht="15.75" customHeight="1">
      <c r="C698" s="179"/>
      <c r="D698" s="167"/>
    </row>
    <row r="699" spans="3:4" ht="15.75" customHeight="1">
      <c r="C699" s="179"/>
      <c r="D699" s="167"/>
    </row>
    <row r="700" spans="3:4" ht="15.75" customHeight="1">
      <c r="C700" s="179"/>
      <c r="D700" s="167"/>
    </row>
    <row r="701" spans="3:4" ht="15.75" customHeight="1">
      <c r="C701" s="179"/>
      <c r="D701" s="167"/>
    </row>
    <row r="702" spans="3:4" ht="15.75" customHeight="1">
      <c r="C702" s="179"/>
      <c r="D702" s="167"/>
    </row>
    <row r="703" spans="3:4" ht="15.75" customHeight="1">
      <c r="C703" s="179"/>
      <c r="D703" s="167"/>
    </row>
    <row r="704" spans="3:4" ht="15.75" customHeight="1">
      <c r="C704" s="179"/>
      <c r="D704" s="167"/>
    </row>
    <row r="705" spans="3:4" ht="15.75" customHeight="1">
      <c r="C705" s="179"/>
      <c r="D705" s="167"/>
    </row>
    <row r="706" spans="3:4" ht="15.75" customHeight="1">
      <c r="C706" s="179"/>
      <c r="D706" s="167"/>
    </row>
    <row r="707" spans="3:4" ht="15.75" customHeight="1">
      <c r="C707" s="179"/>
      <c r="D707" s="167"/>
    </row>
    <row r="708" spans="3:4" ht="15.75" customHeight="1">
      <c r="C708" s="179"/>
      <c r="D708" s="167"/>
    </row>
    <row r="709" spans="3:4" ht="15.75" customHeight="1">
      <c r="C709" s="179"/>
      <c r="D709" s="167"/>
    </row>
    <row r="710" spans="3:4" ht="15.75" customHeight="1">
      <c r="C710" s="179"/>
      <c r="D710" s="167"/>
    </row>
    <row r="711" spans="3:4" ht="15.75" customHeight="1">
      <c r="C711" s="179"/>
      <c r="D711" s="167"/>
    </row>
    <row r="712" spans="3:4" ht="15.75" customHeight="1">
      <c r="C712" s="179"/>
      <c r="D712" s="167"/>
    </row>
    <row r="713" spans="3:4" ht="15.75" customHeight="1">
      <c r="C713" s="179"/>
      <c r="D713" s="167"/>
    </row>
    <row r="714" spans="3:4" ht="15.75" customHeight="1">
      <c r="C714" s="179"/>
      <c r="D714" s="167"/>
    </row>
    <row r="715" spans="3:4" ht="15.75" customHeight="1">
      <c r="C715" s="179"/>
      <c r="D715" s="167"/>
    </row>
    <row r="716" spans="3:4" ht="15.75" customHeight="1">
      <c r="C716" s="179"/>
      <c r="D716" s="167"/>
    </row>
    <row r="717" spans="3:4" ht="15.75" customHeight="1">
      <c r="C717" s="179"/>
      <c r="D717" s="167"/>
    </row>
    <row r="718" spans="3:4" ht="15.75" customHeight="1">
      <c r="C718" s="179"/>
      <c r="D718" s="167"/>
    </row>
    <row r="719" spans="3:4" ht="15.75" customHeight="1">
      <c r="C719" s="179"/>
      <c r="D719" s="167"/>
    </row>
    <row r="720" spans="3:4" ht="15.75" customHeight="1">
      <c r="C720" s="179"/>
      <c r="D720" s="167"/>
    </row>
    <row r="721" spans="3:4" ht="15.75" customHeight="1">
      <c r="C721" s="179"/>
      <c r="D721" s="167"/>
    </row>
    <row r="722" spans="3:4" ht="15.75" customHeight="1">
      <c r="C722" s="179"/>
      <c r="D722" s="167"/>
    </row>
    <row r="723" spans="3:4" ht="15.75" customHeight="1">
      <c r="C723" s="179"/>
      <c r="D723" s="167"/>
    </row>
    <row r="724" spans="3:4" ht="15.75" customHeight="1">
      <c r="C724" s="179"/>
      <c r="D724" s="167"/>
    </row>
    <row r="725" spans="3:4" ht="15.75" customHeight="1">
      <c r="C725" s="179"/>
      <c r="D725" s="167"/>
    </row>
    <row r="726" spans="3:4" ht="15.75" customHeight="1">
      <c r="C726" s="179"/>
      <c r="D726" s="167"/>
    </row>
    <row r="727" spans="3:4" ht="15.75" customHeight="1">
      <c r="C727" s="179"/>
      <c r="D727" s="167"/>
    </row>
    <row r="728" spans="3:4" ht="15.75" customHeight="1">
      <c r="C728" s="179"/>
      <c r="D728" s="167"/>
    </row>
    <row r="729" spans="3:4" ht="15.75" customHeight="1">
      <c r="C729" s="179"/>
      <c r="D729" s="167"/>
    </row>
    <row r="730" spans="3:4" ht="15.75" customHeight="1">
      <c r="C730" s="179"/>
      <c r="D730" s="167"/>
    </row>
    <row r="731" spans="3:4" ht="15.75" customHeight="1">
      <c r="C731" s="179"/>
      <c r="D731" s="167"/>
    </row>
    <row r="732" spans="3:4" ht="15.75" customHeight="1">
      <c r="C732" s="179"/>
      <c r="D732" s="167"/>
    </row>
    <row r="733" spans="3:4" ht="15.75" customHeight="1">
      <c r="C733" s="179"/>
      <c r="D733" s="167"/>
    </row>
    <row r="734" spans="3:4" ht="15.75" customHeight="1">
      <c r="C734" s="179"/>
      <c r="D734" s="167"/>
    </row>
    <row r="735" spans="3:4" ht="15.75" customHeight="1">
      <c r="C735" s="179"/>
      <c r="D735" s="167"/>
    </row>
    <row r="736" spans="3:4" ht="15.75" customHeight="1">
      <c r="C736" s="179"/>
      <c r="D736" s="167"/>
    </row>
    <row r="737" spans="3:4" ht="15.75" customHeight="1">
      <c r="C737" s="179"/>
      <c r="D737" s="167"/>
    </row>
    <row r="738" spans="3:4" ht="15.75" customHeight="1">
      <c r="C738" s="179"/>
      <c r="D738" s="167"/>
    </row>
    <row r="739" spans="3:4" ht="15.75" customHeight="1">
      <c r="C739" s="179"/>
      <c r="D739" s="167"/>
    </row>
    <row r="740" spans="3:4" ht="15.75" customHeight="1">
      <c r="C740" s="179"/>
      <c r="D740" s="167"/>
    </row>
    <row r="741" spans="3:4" ht="15.75" customHeight="1">
      <c r="C741" s="179"/>
      <c r="D741" s="167"/>
    </row>
    <row r="742" spans="3:4" ht="15.75" customHeight="1">
      <c r="C742" s="179"/>
      <c r="D742" s="167"/>
    </row>
    <row r="743" spans="3:4" ht="15.75" customHeight="1">
      <c r="C743" s="179"/>
      <c r="D743" s="167"/>
    </row>
    <row r="744" spans="3:4" ht="15.75" customHeight="1">
      <c r="C744" s="179"/>
      <c r="D744" s="167"/>
    </row>
    <row r="745" spans="3:4" ht="15.75" customHeight="1">
      <c r="C745" s="179"/>
      <c r="D745" s="167"/>
    </row>
    <row r="746" spans="3:4" ht="15.75" customHeight="1">
      <c r="C746" s="179"/>
      <c r="D746" s="167"/>
    </row>
    <row r="747" spans="3:4" ht="15.75" customHeight="1">
      <c r="C747" s="179"/>
      <c r="D747" s="167"/>
    </row>
    <row r="748" spans="3:4" ht="15.75" customHeight="1">
      <c r="C748" s="179"/>
      <c r="D748" s="167"/>
    </row>
    <row r="749" spans="3:4" ht="15.75" customHeight="1">
      <c r="C749" s="179"/>
      <c r="D749" s="167"/>
    </row>
    <row r="750" spans="3:4" ht="15.75" customHeight="1">
      <c r="C750" s="179"/>
      <c r="D750" s="167"/>
    </row>
    <row r="751" spans="3:4" ht="15.75" customHeight="1">
      <c r="C751" s="179"/>
      <c r="D751" s="167"/>
    </row>
    <row r="752" spans="3:4" ht="15.75" customHeight="1">
      <c r="C752" s="179"/>
      <c r="D752" s="167"/>
    </row>
    <row r="753" spans="3:4" ht="15.75" customHeight="1">
      <c r="C753" s="179"/>
      <c r="D753" s="167"/>
    </row>
    <row r="754" spans="3:4" ht="15.75" customHeight="1">
      <c r="C754" s="179"/>
      <c r="D754" s="167"/>
    </row>
    <row r="755" spans="3:4" ht="15.75" customHeight="1">
      <c r="C755" s="179"/>
      <c r="D755" s="167"/>
    </row>
    <row r="756" spans="3:4" ht="15.75" customHeight="1">
      <c r="C756" s="179"/>
      <c r="D756" s="167"/>
    </row>
    <row r="757" spans="3:4" ht="15.75" customHeight="1">
      <c r="C757" s="179"/>
      <c r="D757" s="167"/>
    </row>
    <row r="758" spans="3:4" ht="15.75" customHeight="1">
      <c r="C758" s="179"/>
      <c r="D758" s="167"/>
    </row>
    <row r="759" spans="3:4" ht="15.75" customHeight="1">
      <c r="C759" s="179"/>
      <c r="D759" s="167"/>
    </row>
    <row r="760" spans="3:4" ht="15.75" customHeight="1">
      <c r="C760" s="179"/>
      <c r="D760" s="167"/>
    </row>
    <row r="761" spans="3:4" ht="15.75" customHeight="1">
      <c r="C761" s="179"/>
      <c r="D761" s="167"/>
    </row>
    <row r="762" spans="3:4" ht="15.75" customHeight="1">
      <c r="C762" s="179"/>
      <c r="D762" s="167"/>
    </row>
    <row r="763" spans="3:4" ht="15.75" customHeight="1">
      <c r="C763" s="179"/>
      <c r="D763" s="167"/>
    </row>
    <row r="764" spans="3:4" ht="15.75" customHeight="1">
      <c r="C764" s="179"/>
      <c r="D764" s="167"/>
    </row>
    <row r="765" spans="3:4" ht="15.75" customHeight="1">
      <c r="C765" s="179"/>
      <c r="D765" s="167"/>
    </row>
    <row r="766" spans="3:4" ht="15.75" customHeight="1">
      <c r="C766" s="179"/>
      <c r="D766" s="167"/>
    </row>
    <row r="767" spans="3:4" ht="15.75" customHeight="1">
      <c r="C767" s="179"/>
      <c r="D767" s="167"/>
    </row>
    <row r="768" spans="3:4" ht="15.75" customHeight="1">
      <c r="C768" s="179"/>
      <c r="D768" s="167"/>
    </row>
    <row r="769" spans="3:4" ht="15.75" customHeight="1">
      <c r="C769" s="179"/>
      <c r="D769" s="167"/>
    </row>
    <row r="770" spans="3:4" ht="15.75" customHeight="1">
      <c r="C770" s="179"/>
      <c r="D770" s="167"/>
    </row>
    <row r="771" spans="3:4" ht="15.75" customHeight="1">
      <c r="C771" s="179"/>
      <c r="D771" s="167"/>
    </row>
    <row r="772" spans="3:4" ht="15.75" customHeight="1">
      <c r="C772" s="179"/>
      <c r="D772" s="167"/>
    </row>
    <row r="773" spans="3:4" ht="15.75" customHeight="1">
      <c r="C773" s="179"/>
      <c r="D773" s="167"/>
    </row>
    <row r="774" spans="3:4" ht="15.75" customHeight="1">
      <c r="C774" s="179"/>
      <c r="D774" s="167"/>
    </row>
    <row r="775" spans="3:4" ht="15.75" customHeight="1">
      <c r="C775" s="179"/>
      <c r="D775" s="167"/>
    </row>
    <row r="776" spans="3:4" ht="15.75" customHeight="1">
      <c r="C776" s="179"/>
      <c r="D776" s="167"/>
    </row>
    <row r="777" spans="3:4" ht="15.75" customHeight="1">
      <c r="C777" s="179"/>
      <c r="D777" s="167"/>
    </row>
    <row r="778" spans="3:4" ht="15.75" customHeight="1">
      <c r="C778" s="179"/>
      <c r="D778" s="167"/>
    </row>
    <row r="779" spans="3:4" ht="15.75" customHeight="1">
      <c r="C779" s="179"/>
      <c r="D779" s="167"/>
    </row>
    <row r="780" spans="3:4" ht="15.75" customHeight="1">
      <c r="C780" s="179"/>
      <c r="D780" s="167"/>
    </row>
    <row r="781" spans="3:4" ht="15.75" customHeight="1">
      <c r="C781" s="179"/>
      <c r="D781" s="167"/>
    </row>
    <row r="782" spans="3:4" ht="15.75" customHeight="1">
      <c r="C782" s="179"/>
      <c r="D782" s="167"/>
    </row>
    <row r="783" spans="3:4" ht="15.75" customHeight="1">
      <c r="C783" s="179"/>
      <c r="D783" s="167"/>
    </row>
    <row r="784" spans="3:4" ht="15.75" customHeight="1">
      <c r="C784" s="179"/>
      <c r="D784" s="167"/>
    </row>
    <row r="785" spans="3:4" ht="15.75" customHeight="1">
      <c r="C785" s="179"/>
      <c r="D785" s="167"/>
    </row>
    <row r="786" spans="3:4" ht="15.75" customHeight="1">
      <c r="C786" s="179"/>
      <c r="D786" s="167"/>
    </row>
    <row r="787" spans="3:4" ht="15.75" customHeight="1">
      <c r="C787" s="179"/>
      <c r="D787" s="167"/>
    </row>
    <row r="788" spans="3:4" ht="15.75" customHeight="1">
      <c r="C788" s="179"/>
      <c r="D788" s="167"/>
    </row>
    <row r="789" spans="3:4" ht="15.75" customHeight="1">
      <c r="C789" s="179"/>
      <c r="D789" s="167"/>
    </row>
    <row r="790" spans="3:4" ht="15.75" customHeight="1">
      <c r="C790" s="179"/>
      <c r="D790" s="167"/>
    </row>
    <row r="791" spans="3:4" ht="15.75" customHeight="1">
      <c r="C791" s="179"/>
      <c r="D791" s="167"/>
    </row>
    <row r="792" spans="3:4" ht="15.75" customHeight="1">
      <c r="C792" s="179"/>
      <c r="D792" s="167"/>
    </row>
    <row r="793" spans="3:4" ht="15.75" customHeight="1">
      <c r="C793" s="179"/>
      <c r="D793" s="167"/>
    </row>
    <row r="794" spans="3:4" ht="15.75" customHeight="1">
      <c r="C794" s="179"/>
      <c r="D794" s="167"/>
    </row>
    <row r="795" spans="3:4" ht="15.75" customHeight="1">
      <c r="C795" s="179"/>
      <c r="D795" s="167"/>
    </row>
    <row r="796" spans="3:4" ht="15.75" customHeight="1">
      <c r="C796" s="179"/>
      <c r="D796" s="167"/>
    </row>
    <row r="797" spans="3:4" ht="15.75" customHeight="1">
      <c r="C797" s="179"/>
      <c r="D797" s="167"/>
    </row>
    <row r="798" spans="3:4" ht="15.75" customHeight="1">
      <c r="C798" s="179"/>
      <c r="D798" s="167"/>
    </row>
    <row r="799" spans="3:4" ht="15.75" customHeight="1">
      <c r="C799" s="179"/>
      <c r="D799" s="167"/>
    </row>
    <row r="800" spans="3:4" ht="15.75" customHeight="1">
      <c r="C800" s="179"/>
      <c r="D800" s="167"/>
    </row>
    <row r="801" spans="3:4" ht="15.75" customHeight="1">
      <c r="C801" s="179"/>
      <c r="D801" s="167"/>
    </row>
    <row r="802" spans="3:4" ht="15.75" customHeight="1">
      <c r="C802" s="179"/>
      <c r="D802" s="167"/>
    </row>
    <row r="803" spans="3:4" ht="15.75" customHeight="1">
      <c r="C803" s="179"/>
      <c r="D803" s="167"/>
    </row>
    <row r="804" spans="3:4" ht="15.75" customHeight="1">
      <c r="C804" s="179"/>
      <c r="D804" s="167"/>
    </row>
    <row r="805" spans="3:4" ht="15.75" customHeight="1">
      <c r="C805" s="179"/>
      <c r="D805" s="167"/>
    </row>
    <row r="806" spans="3:4" ht="15.75" customHeight="1">
      <c r="C806" s="179"/>
      <c r="D806" s="167"/>
    </row>
    <row r="807" spans="3:4" ht="15.75" customHeight="1">
      <c r="C807" s="179"/>
      <c r="D807" s="167"/>
    </row>
    <row r="808" spans="3:4" ht="15.75" customHeight="1">
      <c r="C808" s="179"/>
      <c r="D808" s="167"/>
    </row>
    <row r="809" spans="3:4" ht="15.75" customHeight="1">
      <c r="C809" s="179"/>
      <c r="D809" s="167"/>
    </row>
    <row r="810" spans="3:4" ht="15.75" customHeight="1">
      <c r="C810" s="179"/>
      <c r="D810" s="167"/>
    </row>
    <row r="811" spans="3:4" ht="15.75" customHeight="1">
      <c r="C811" s="179"/>
      <c r="D811" s="167"/>
    </row>
    <row r="812" spans="3:4" ht="15.75" customHeight="1">
      <c r="C812" s="179"/>
      <c r="D812" s="167"/>
    </row>
    <row r="813" spans="3:4" ht="15.75" customHeight="1">
      <c r="C813" s="179"/>
      <c r="D813" s="167"/>
    </row>
    <row r="814" spans="3:4" ht="15.75" customHeight="1">
      <c r="C814" s="179"/>
      <c r="D814" s="167"/>
    </row>
    <row r="815" spans="3:4" ht="15.75" customHeight="1">
      <c r="C815" s="179"/>
      <c r="D815" s="167"/>
    </row>
    <row r="816" spans="3:4" ht="15.75" customHeight="1">
      <c r="C816" s="179"/>
      <c r="D816" s="167"/>
    </row>
    <row r="817" spans="3:4" ht="15.75" customHeight="1">
      <c r="C817" s="179"/>
      <c r="D817" s="167"/>
    </row>
    <row r="818" spans="3:4" ht="15.75" customHeight="1">
      <c r="C818" s="179"/>
      <c r="D818" s="167"/>
    </row>
    <row r="819" spans="3:4" ht="15.75" customHeight="1">
      <c r="C819" s="179"/>
      <c r="D819" s="167"/>
    </row>
    <row r="820" spans="3:4" ht="15.75" customHeight="1">
      <c r="C820" s="179"/>
      <c r="D820" s="167"/>
    </row>
    <row r="821" spans="3:4" ht="15.75" customHeight="1">
      <c r="C821" s="179"/>
      <c r="D821" s="167"/>
    </row>
    <row r="822" spans="3:4" ht="15.75" customHeight="1">
      <c r="C822" s="179"/>
      <c r="D822" s="167"/>
    </row>
    <row r="823" spans="3:4" ht="15.75" customHeight="1">
      <c r="C823" s="179"/>
      <c r="D823" s="167"/>
    </row>
    <row r="824" spans="3:4" ht="15.75" customHeight="1">
      <c r="C824" s="179"/>
      <c r="D824" s="167"/>
    </row>
    <row r="825" spans="3:4" ht="15.75" customHeight="1">
      <c r="C825" s="179"/>
      <c r="D825" s="167"/>
    </row>
    <row r="826" spans="3:4" ht="15.75" customHeight="1">
      <c r="C826" s="179"/>
      <c r="D826" s="167"/>
    </row>
    <row r="827" spans="3:4" ht="15.75" customHeight="1">
      <c r="C827" s="179"/>
      <c r="D827" s="167"/>
    </row>
    <row r="828" spans="3:4" ht="15.75" customHeight="1">
      <c r="C828" s="179"/>
      <c r="D828" s="167"/>
    </row>
    <row r="829" spans="3:4" ht="15.75" customHeight="1">
      <c r="C829" s="179"/>
      <c r="D829" s="167"/>
    </row>
    <row r="830" spans="3:4" ht="15.75" customHeight="1">
      <c r="C830" s="179"/>
      <c r="D830" s="167"/>
    </row>
    <row r="831" spans="3:4" ht="15.75" customHeight="1">
      <c r="C831" s="179"/>
      <c r="D831" s="167"/>
    </row>
    <row r="832" spans="3:4" ht="15.75" customHeight="1">
      <c r="C832" s="179"/>
      <c r="D832" s="167"/>
    </row>
    <row r="833" spans="3:4" ht="15.75" customHeight="1">
      <c r="C833" s="179"/>
      <c r="D833" s="167"/>
    </row>
    <row r="834" spans="3:4" ht="15.75" customHeight="1">
      <c r="C834" s="179"/>
      <c r="D834" s="167"/>
    </row>
    <row r="835" spans="3:4" ht="15.75" customHeight="1">
      <c r="C835" s="179"/>
      <c r="D835" s="167"/>
    </row>
    <row r="836" spans="3:4" ht="15.75" customHeight="1">
      <c r="C836" s="179"/>
      <c r="D836" s="167"/>
    </row>
    <row r="837" spans="3:4" ht="15.75" customHeight="1">
      <c r="C837" s="179"/>
      <c r="D837" s="167"/>
    </row>
    <row r="838" spans="3:4" ht="15.75" customHeight="1">
      <c r="C838" s="179"/>
      <c r="D838" s="167"/>
    </row>
    <row r="839" spans="3:4" ht="15.75" customHeight="1">
      <c r="C839" s="179"/>
      <c r="D839" s="167"/>
    </row>
    <row r="840" spans="3:4" ht="15.75" customHeight="1">
      <c r="C840" s="179"/>
      <c r="D840" s="167"/>
    </row>
    <row r="841" spans="3:4" ht="15.75" customHeight="1">
      <c r="C841" s="179"/>
      <c r="D841" s="167"/>
    </row>
    <row r="842" spans="3:4" ht="15.75" customHeight="1">
      <c r="C842" s="179"/>
      <c r="D842" s="167"/>
    </row>
    <row r="843" spans="3:4" ht="15.75" customHeight="1">
      <c r="C843" s="179"/>
      <c r="D843" s="167"/>
    </row>
    <row r="844" spans="3:4" ht="15.75" customHeight="1">
      <c r="C844" s="179"/>
      <c r="D844" s="167"/>
    </row>
    <row r="845" spans="3:4" ht="15.75" customHeight="1">
      <c r="C845" s="179"/>
      <c r="D845" s="167"/>
    </row>
    <row r="846" spans="3:4" ht="15.75" customHeight="1">
      <c r="C846" s="179"/>
      <c r="D846" s="167"/>
    </row>
    <row r="847" spans="3:4" ht="15.75" customHeight="1">
      <c r="C847" s="179"/>
      <c r="D847" s="167"/>
    </row>
    <row r="848" spans="3:4" ht="15.75" customHeight="1">
      <c r="C848" s="179"/>
      <c r="D848" s="167"/>
    </row>
    <row r="849" spans="3:4" ht="15.75" customHeight="1">
      <c r="C849" s="179"/>
      <c r="D849" s="167"/>
    </row>
    <row r="850" spans="3:4" ht="15.75" customHeight="1">
      <c r="C850" s="179"/>
      <c r="D850" s="167"/>
    </row>
    <row r="851" spans="3:4" ht="15.75" customHeight="1">
      <c r="C851" s="179"/>
      <c r="D851" s="167"/>
    </row>
    <row r="852" spans="3:4" ht="15.75" customHeight="1">
      <c r="C852" s="179"/>
      <c r="D852" s="167"/>
    </row>
    <row r="853" spans="3:4" ht="15.75" customHeight="1">
      <c r="C853" s="179"/>
      <c r="D853" s="167"/>
    </row>
    <row r="854" spans="3:4" ht="15.75" customHeight="1">
      <c r="C854" s="179"/>
      <c r="D854" s="167"/>
    </row>
    <row r="855" spans="3:4" ht="15.75" customHeight="1">
      <c r="C855" s="179"/>
      <c r="D855" s="167"/>
    </row>
    <row r="856" spans="3:4" ht="15.75" customHeight="1">
      <c r="C856" s="179"/>
      <c r="D856" s="167"/>
    </row>
    <row r="857" spans="3:4" ht="15.75" customHeight="1">
      <c r="C857" s="179"/>
      <c r="D857" s="167"/>
    </row>
    <row r="858" spans="3:4" ht="15.75" customHeight="1">
      <c r="C858" s="179"/>
      <c r="D858" s="167"/>
    </row>
    <row r="859" spans="3:4" ht="15.75" customHeight="1">
      <c r="C859" s="179"/>
      <c r="D859" s="167"/>
    </row>
    <row r="860" spans="3:4" ht="15.75" customHeight="1">
      <c r="C860" s="179"/>
      <c r="D860" s="167"/>
    </row>
    <row r="861" spans="3:4" ht="15.75" customHeight="1">
      <c r="C861" s="179"/>
      <c r="D861" s="167"/>
    </row>
    <row r="862" spans="3:4" ht="15.75" customHeight="1">
      <c r="C862" s="179"/>
      <c r="D862" s="167"/>
    </row>
    <row r="863" spans="3:4" ht="15.75" customHeight="1">
      <c r="C863" s="179"/>
      <c r="D863" s="167"/>
    </row>
    <row r="864" spans="3:4" ht="15.75" customHeight="1">
      <c r="C864" s="179"/>
      <c r="D864" s="167"/>
    </row>
    <row r="865" spans="3:4" ht="15.75" customHeight="1">
      <c r="C865" s="179"/>
      <c r="D865" s="167"/>
    </row>
    <row r="866" spans="3:4" ht="15.75" customHeight="1">
      <c r="C866" s="179"/>
      <c r="D866" s="167"/>
    </row>
    <row r="867" spans="3:4" ht="15.75" customHeight="1">
      <c r="C867" s="179"/>
      <c r="D867" s="167"/>
    </row>
    <row r="868" spans="3:4" ht="15.75" customHeight="1">
      <c r="C868" s="179"/>
      <c r="D868" s="167"/>
    </row>
    <row r="869" spans="3:4" ht="15.75" customHeight="1">
      <c r="C869" s="179"/>
      <c r="D869" s="167"/>
    </row>
    <row r="870" spans="3:4" ht="15.75" customHeight="1">
      <c r="C870" s="179"/>
      <c r="D870" s="167"/>
    </row>
    <row r="871" spans="3:4" ht="15.75" customHeight="1">
      <c r="C871" s="179"/>
      <c r="D871" s="167"/>
    </row>
    <row r="872" spans="3:4" ht="15.75" customHeight="1">
      <c r="C872" s="179"/>
      <c r="D872" s="167"/>
    </row>
    <row r="873" spans="3:4" ht="15.75" customHeight="1">
      <c r="C873" s="179"/>
      <c r="D873" s="167"/>
    </row>
    <row r="874" spans="3:4" ht="15.75" customHeight="1">
      <c r="C874" s="179"/>
      <c r="D874" s="167"/>
    </row>
    <row r="875" spans="3:4" ht="15.75" customHeight="1">
      <c r="C875" s="179"/>
      <c r="D875" s="167"/>
    </row>
    <row r="876" spans="3:4" ht="15.75" customHeight="1">
      <c r="C876" s="179"/>
      <c r="D876" s="167"/>
    </row>
    <row r="877" spans="3:4" ht="15.75" customHeight="1">
      <c r="C877" s="179"/>
      <c r="D877" s="167"/>
    </row>
    <row r="878" spans="3:4" ht="15.75" customHeight="1">
      <c r="C878" s="179"/>
      <c r="D878" s="167"/>
    </row>
    <row r="879" spans="3:4" ht="15.75" customHeight="1">
      <c r="C879" s="179"/>
      <c r="D879" s="167"/>
    </row>
    <row r="880" spans="3:4" ht="15.75" customHeight="1">
      <c r="C880" s="179"/>
      <c r="D880" s="167"/>
    </row>
    <row r="881" spans="3:4" ht="15.75" customHeight="1">
      <c r="C881" s="179"/>
      <c r="D881" s="167"/>
    </row>
    <row r="882" spans="3:4" ht="15.75" customHeight="1">
      <c r="C882" s="179"/>
      <c r="D882" s="167"/>
    </row>
    <row r="883" spans="3:4" ht="15.75" customHeight="1">
      <c r="C883" s="179"/>
      <c r="D883" s="167"/>
    </row>
    <row r="884" spans="3:4" ht="15.75" customHeight="1">
      <c r="C884" s="179"/>
      <c r="D884" s="167"/>
    </row>
    <row r="885" spans="3:4" ht="15.75" customHeight="1">
      <c r="C885" s="179"/>
      <c r="D885" s="167"/>
    </row>
    <row r="886" spans="3:4" ht="15.75" customHeight="1">
      <c r="C886" s="179"/>
      <c r="D886" s="167"/>
    </row>
    <row r="887" spans="3:4" ht="15.75" customHeight="1">
      <c r="C887" s="179"/>
      <c r="D887" s="167"/>
    </row>
    <row r="888" spans="3:4" ht="15.75" customHeight="1">
      <c r="C888" s="179"/>
      <c r="D888" s="167"/>
    </row>
    <row r="889" spans="3:4" ht="15.75" customHeight="1">
      <c r="C889" s="179"/>
      <c r="D889" s="167"/>
    </row>
    <row r="890" spans="3:4" ht="15.75" customHeight="1">
      <c r="C890" s="179"/>
      <c r="D890" s="167"/>
    </row>
    <row r="891" spans="3:4" ht="15.75" customHeight="1">
      <c r="C891" s="179"/>
      <c r="D891" s="167"/>
    </row>
    <row r="892" spans="3:4" ht="15.75" customHeight="1">
      <c r="C892" s="179"/>
      <c r="D892" s="167"/>
    </row>
    <row r="893" spans="3:4" ht="15.75" customHeight="1">
      <c r="C893" s="179"/>
      <c r="D893" s="167"/>
    </row>
    <row r="894" spans="3:4" ht="15.75" customHeight="1">
      <c r="C894" s="179"/>
      <c r="D894" s="167"/>
    </row>
    <row r="895" spans="3:4" ht="15.75" customHeight="1">
      <c r="C895" s="179"/>
      <c r="D895" s="167"/>
    </row>
    <row r="896" spans="3:4" ht="15.75" customHeight="1">
      <c r="C896" s="179"/>
      <c r="D896" s="167"/>
    </row>
    <row r="897" spans="3:4" ht="15.75" customHeight="1">
      <c r="C897" s="179"/>
      <c r="D897" s="167"/>
    </row>
    <row r="898" spans="3:4" ht="15.75" customHeight="1">
      <c r="C898" s="179"/>
      <c r="D898" s="167"/>
    </row>
    <row r="899" spans="3:4" ht="15.75" customHeight="1">
      <c r="C899" s="179"/>
      <c r="D899" s="167"/>
    </row>
    <row r="900" spans="3:4" ht="15.75" customHeight="1">
      <c r="C900" s="179"/>
      <c r="D900" s="167"/>
    </row>
    <row r="901" spans="3:4" ht="15.75" customHeight="1">
      <c r="C901" s="179"/>
      <c r="D901" s="167"/>
    </row>
    <row r="902" spans="3:4" ht="15.75" customHeight="1">
      <c r="C902" s="179"/>
      <c r="D902" s="167"/>
    </row>
    <row r="903" spans="3:4" ht="15.75" customHeight="1">
      <c r="C903" s="179"/>
      <c r="D903" s="167"/>
    </row>
    <row r="904" spans="3:4" ht="15.75" customHeight="1">
      <c r="C904" s="179"/>
      <c r="D904" s="167"/>
    </row>
    <row r="905" spans="3:4" ht="15.75" customHeight="1">
      <c r="C905" s="179"/>
      <c r="D905" s="167"/>
    </row>
    <row r="906" spans="3:4" ht="15.75" customHeight="1">
      <c r="C906" s="179"/>
      <c r="D906" s="167"/>
    </row>
    <row r="907" spans="3:4" ht="15.75" customHeight="1">
      <c r="C907" s="179"/>
      <c r="D907" s="167"/>
    </row>
    <row r="908" spans="3:4" ht="15.75" customHeight="1">
      <c r="C908" s="179"/>
      <c r="D908" s="167"/>
    </row>
    <row r="909" spans="3:4" ht="15.75" customHeight="1">
      <c r="C909" s="179"/>
      <c r="D909" s="167"/>
    </row>
    <row r="910" spans="3:4" ht="15.75" customHeight="1">
      <c r="C910" s="179"/>
      <c r="D910" s="167"/>
    </row>
    <row r="911" spans="3:4" ht="15.75" customHeight="1">
      <c r="C911" s="179"/>
      <c r="D911" s="167"/>
    </row>
    <row r="912" spans="3:4" ht="15.75" customHeight="1">
      <c r="C912" s="179"/>
      <c r="D912" s="167"/>
    </row>
    <row r="913" spans="3:4" ht="15.75" customHeight="1">
      <c r="C913" s="179"/>
      <c r="D913" s="167"/>
    </row>
    <row r="914" spans="3:4" ht="15.75" customHeight="1">
      <c r="C914" s="179"/>
      <c r="D914" s="167"/>
    </row>
    <row r="915" spans="3:4" ht="15.75" customHeight="1">
      <c r="C915" s="179"/>
      <c r="D915" s="167"/>
    </row>
    <row r="916" spans="3:4" ht="15.75" customHeight="1">
      <c r="C916" s="179"/>
      <c r="D916" s="167"/>
    </row>
    <row r="917" spans="3:4" ht="15.75" customHeight="1">
      <c r="C917" s="179"/>
      <c r="D917" s="167"/>
    </row>
    <row r="918" spans="3:4" ht="15.75" customHeight="1">
      <c r="C918" s="179"/>
      <c r="D918" s="167"/>
    </row>
    <row r="919" spans="3:4" ht="15.75" customHeight="1">
      <c r="C919" s="179"/>
      <c r="D919" s="167"/>
    </row>
    <row r="920" spans="3:4" ht="15.75" customHeight="1">
      <c r="C920" s="179"/>
      <c r="D920" s="167"/>
    </row>
    <row r="921" spans="3:4" ht="15.75" customHeight="1">
      <c r="C921" s="179"/>
      <c r="D921" s="167"/>
    </row>
    <row r="922" spans="3:4" ht="15.75" customHeight="1">
      <c r="C922" s="179"/>
      <c r="D922" s="167"/>
    </row>
    <row r="923" spans="3:4" ht="15.75" customHeight="1">
      <c r="C923" s="179"/>
      <c r="D923" s="167"/>
    </row>
    <row r="924" spans="3:4" ht="15.75" customHeight="1">
      <c r="C924" s="179"/>
      <c r="D924" s="167"/>
    </row>
    <row r="925" spans="3:4" ht="15.75" customHeight="1">
      <c r="C925" s="179"/>
      <c r="D925" s="167"/>
    </row>
    <row r="926" spans="3:4" ht="15.75" customHeight="1">
      <c r="C926" s="179"/>
      <c r="D926" s="167"/>
    </row>
    <row r="927" spans="3:4" ht="15.75" customHeight="1">
      <c r="C927" s="179"/>
      <c r="D927" s="167"/>
    </row>
    <row r="928" spans="3:4" ht="15.75" customHeight="1">
      <c r="C928" s="179"/>
      <c r="D928" s="167"/>
    </row>
    <row r="929" spans="3:4" ht="15.75" customHeight="1">
      <c r="C929" s="179"/>
      <c r="D929" s="167"/>
    </row>
    <row r="930" spans="3:4" ht="15.75" customHeight="1">
      <c r="C930" s="179"/>
      <c r="D930" s="167"/>
    </row>
    <row r="931" spans="3:4" ht="15.75" customHeight="1">
      <c r="C931" s="179"/>
      <c r="D931" s="167"/>
    </row>
    <row r="932" spans="3:4" ht="15.75" customHeight="1">
      <c r="C932" s="179"/>
      <c r="D932" s="167"/>
    </row>
    <row r="933" spans="3:4" ht="15.75" customHeight="1">
      <c r="C933" s="179"/>
      <c r="D933" s="167"/>
    </row>
    <row r="934" spans="3:4" ht="15.75" customHeight="1">
      <c r="C934" s="179"/>
      <c r="D934" s="167"/>
    </row>
    <row r="935" spans="3:4" ht="15.75" customHeight="1">
      <c r="C935" s="179"/>
      <c r="D935" s="167"/>
    </row>
    <row r="936" spans="3:4" ht="15.75" customHeight="1">
      <c r="C936" s="179"/>
      <c r="D936" s="167"/>
    </row>
    <row r="937" spans="3:4" ht="15.75" customHeight="1">
      <c r="C937" s="179"/>
      <c r="D937" s="167"/>
    </row>
    <row r="938" spans="3:4" ht="15.75" customHeight="1">
      <c r="C938" s="179"/>
      <c r="D938" s="167"/>
    </row>
    <row r="939" spans="3:4" ht="15.75" customHeight="1">
      <c r="C939" s="179"/>
      <c r="D939" s="167"/>
    </row>
    <row r="940" spans="3:4" ht="15.75" customHeight="1">
      <c r="C940" s="179"/>
      <c r="D940" s="167"/>
    </row>
    <row r="941" spans="3:4" ht="15.75" customHeight="1">
      <c r="C941" s="179"/>
      <c r="D941" s="167"/>
    </row>
    <row r="942" spans="3:4" ht="15.75" customHeight="1">
      <c r="C942" s="179"/>
      <c r="D942" s="167"/>
    </row>
    <row r="943" spans="3:4" ht="15.75" customHeight="1">
      <c r="C943" s="179"/>
      <c r="D943" s="167"/>
    </row>
    <row r="944" spans="3:4" ht="15.75" customHeight="1">
      <c r="C944" s="179"/>
      <c r="D944" s="167"/>
    </row>
    <row r="945" spans="3:4" ht="15.75" customHeight="1">
      <c r="C945" s="179"/>
      <c r="D945" s="167"/>
    </row>
    <row r="946" spans="3:4" ht="15.75" customHeight="1">
      <c r="C946" s="179"/>
      <c r="D946" s="167"/>
    </row>
    <row r="947" spans="3:4" ht="15.75" customHeight="1">
      <c r="C947" s="179"/>
      <c r="D947" s="167"/>
    </row>
    <row r="948" spans="3:4" ht="15.75" customHeight="1">
      <c r="C948" s="179"/>
      <c r="D948" s="167"/>
    </row>
    <row r="949" spans="3:4" ht="15.75" customHeight="1">
      <c r="C949" s="179"/>
      <c r="D949" s="167"/>
    </row>
    <row r="950" spans="3:4" ht="15.75" customHeight="1">
      <c r="C950" s="179"/>
      <c r="D950" s="167"/>
    </row>
    <row r="951" spans="3:4" ht="15.75" customHeight="1">
      <c r="C951" s="179"/>
      <c r="D951" s="167"/>
    </row>
    <row r="952" spans="3:4" ht="15.75" customHeight="1">
      <c r="C952" s="179"/>
      <c r="D952" s="167"/>
    </row>
    <row r="953" spans="3:4" ht="15.75" customHeight="1">
      <c r="C953" s="179"/>
      <c r="D953" s="167"/>
    </row>
    <row r="954" spans="3:4" ht="15.75" customHeight="1">
      <c r="C954" s="179"/>
      <c r="D954" s="167"/>
    </row>
    <row r="955" spans="3:4" ht="15.75" customHeight="1">
      <c r="C955" s="179"/>
      <c r="D955" s="167"/>
    </row>
    <row r="956" spans="3:4" ht="15.75" customHeight="1">
      <c r="C956" s="179"/>
      <c r="D956" s="167"/>
    </row>
    <row r="957" spans="3:4" ht="15.75" customHeight="1">
      <c r="C957" s="179"/>
      <c r="D957" s="167"/>
    </row>
    <row r="958" spans="3:4" ht="15.75" customHeight="1">
      <c r="C958" s="179"/>
      <c r="D958" s="167"/>
    </row>
    <row r="959" spans="3:4" ht="15.75" customHeight="1">
      <c r="C959" s="179"/>
      <c r="D959" s="167"/>
    </row>
    <row r="960" spans="3:4" ht="15.75" customHeight="1">
      <c r="C960" s="179"/>
      <c r="D960" s="167"/>
    </row>
    <row r="961" spans="3:4" ht="15.75" customHeight="1">
      <c r="C961" s="179"/>
      <c r="D961" s="167"/>
    </row>
    <row r="962" spans="3:4" ht="15.75" customHeight="1">
      <c r="C962" s="179"/>
      <c r="D962" s="167"/>
    </row>
    <row r="963" spans="3:4" ht="15.75" customHeight="1">
      <c r="C963" s="179"/>
      <c r="D963" s="167"/>
    </row>
    <row r="964" spans="3:4" ht="15.75" customHeight="1">
      <c r="C964" s="179"/>
      <c r="D964" s="167"/>
    </row>
    <row r="965" spans="3:4" ht="15.75" customHeight="1">
      <c r="C965" s="179"/>
      <c r="D965" s="167"/>
    </row>
    <row r="966" spans="3:4" ht="15.75" customHeight="1">
      <c r="C966" s="179"/>
      <c r="D966" s="167"/>
    </row>
    <row r="967" spans="3:4" ht="15.75" customHeight="1">
      <c r="C967" s="179"/>
      <c r="D967" s="167"/>
    </row>
    <row r="968" spans="3:4" ht="15.75" customHeight="1">
      <c r="C968" s="179"/>
      <c r="D968" s="167"/>
    </row>
    <row r="969" spans="3:4" ht="15.75" customHeight="1">
      <c r="C969" s="179"/>
      <c r="D969" s="167"/>
    </row>
    <row r="970" spans="3:4" ht="15.75" customHeight="1">
      <c r="C970" s="179"/>
      <c r="D970" s="167"/>
    </row>
    <row r="971" spans="3:4" ht="15.75" customHeight="1">
      <c r="C971" s="179"/>
      <c r="D971" s="167"/>
    </row>
    <row r="972" spans="3:4" ht="15.75" customHeight="1">
      <c r="C972" s="179"/>
      <c r="D972" s="167"/>
    </row>
    <row r="973" spans="3:4" ht="15.75" customHeight="1">
      <c r="C973" s="179"/>
      <c r="D973" s="167"/>
    </row>
    <row r="974" spans="3:4" ht="15.75" customHeight="1">
      <c r="C974" s="179"/>
      <c r="D974" s="167"/>
    </row>
    <row r="975" spans="3:4" ht="15.75" customHeight="1">
      <c r="C975" s="179"/>
      <c r="D975" s="167"/>
    </row>
    <row r="976" spans="3:4" ht="15.75" customHeight="1">
      <c r="C976" s="179"/>
      <c r="D976" s="167"/>
    </row>
    <row r="977" spans="3:4" ht="15.75" customHeight="1">
      <c r="C977" s="179"/>
      <c r="D977" s="167"/>
    </row>
    <row r="978" spans="3:4" ht="15.75" customHeight="1">
      <c r="C978" s="179"/>
      <c r="D978" s="167"/>
    </row>
    <row r="979" spans="3:4" ht="15.75" customHeight="1">
      <c r="C979" s="179"/>
      <c r="D979" s="167"/>
    </row>
    <row r="980" spans="3:4" ht="15.75" customHeight="1">
      <c r="C980" s="179"/>
      <c r="D980" s="167"/>
    </row>
    <row r="981" spans="3:4" ht="15.75" customHeight="1">
      <c r="C981" s="179"/>
      <c r="D981" s="167"/>
    </row>
    <row r="982" spans="3:4" ht="15.75" customHeight="1">
      <c r="C982" s="179"/>
      <c r="D982" s="167"/>
    </row>
    <row r="983" spans="3:4" ht="15.75" customHeight="1">
      <c r="C983" s="179"/>
      <c r="D983" s="167"/>
    </row>
    <row r="984" spans="3:4" ht="15.75" customHeight="1">
      <c r="C984" s="179"/>
      <c r="D984" s="167"/>
    </row>
    <row r="985" spans="3:4" ht="15.75" customHeight="1">
      <c r="C985" s="179"/>
      <c r="D985" s="167"/>
    </row>
    <row r="986" spans="3:4" ht="15.75" customHeight="1">
      <c r="C986" s="179"/>
      <c r="D986" s="167"/>
    </row>
    <row r="987" spans="3:4" ht="15.75" customHeight="1">
      <c r="C987" s="179"/>
      <c r="D987" s="167"/>
    </row>
    <row r="988" spans="3:4" ht="15.75" customHeight="1">
      <c r="C988" s="179"/>
      <c r="D988" s="167"/>
    </row>
    <row r="989" spans="3:4" ht="15.75" customHeight="1">
      <c r="C989" s="179"/>
      <c r="D989" s="167"/>
    </row>
    <row r="990" spans="3:4" ht="15.75" customHeight="1">
      <c r="C990" s="179"/>
      <c r="D990" s="167"/>
    </row>
    <row r="991" spans="3:4" ht="15.75" customHeight="1">
      <c r="C991" s="179"/>
      <c r="D991" s="167"/>
    </row>
    <row r="992" spans="3:4" ht="15.75" customHeight="1">
      <c r="C992" s="179"/>
      <c r="D992" s="167"/>
    </row>
    <row r="993" spans="3:4" ht="15.75" customHeight="1">
      <c r="C993" s="179"/>
      <c r="D993" s="167"/>
    </row>
    <row r="994" spans="3:4" ht="15.75" customHeight="1">
      <c r="C994" s="179"/>
      <c r="D994" s="167"/>
    </row>
    <row r="995" spans="3:4" ht="15.75" customHeight="1">
      <c r="C995" s="179"/>
      <c r="D995" s="167"/>
    </row>
    <row r="996" spans="3:4" ht="15.75" customHeight="1">
      <c r="C996" s="179"/>
      <c r="D996" s="167"/>
    </row>
    <row r="997" spans="3:4" ht="15.75" customHeight="1">
      <c r="C997" s="179"/>
      <c r="D997" s="167"/>
    </row>
    <row r="998" spans="3:4" ht="15.75" customHeight="1">
      <c r="C998" s="179"/>
      <c r="D998" s="167"/>
    </row>
    <row r="999" spans="3:4" ht="15.75" customHeight="1">
      <c r="C999" s="179"/>
      <c r="D999" s="167"/>
    </row>
    <row r="1000" spans="3:4" ht="15.75" customHeight="1">
      <c r="C1000" s="179"/>
      <c r="D1000" s="167"/>
    </row>
    <row r="1001" spans="3:4" ht="15.75" customHeight="1">
      <c r="C1001" s="179"/>
      <c r="D1001" s="167"/>
    </row>
    <row r="1002" spans="3:4" ht="15.75" customHeight="1">
      <c r="C1002" s="179"/>
      <c r="D1002" s="167"/>
    </row>
    <row r="1003" spans="3:4" ht="15.75" customHeight="1">
      <c r="C1003" s="179"/>
      <c r="D1003" s="167"/>
    </row>
    <row r="1004" spans="3:4" ht="15.75" customHeight="1">
      <c r="C1004" s="179"/>
      <c r="D1004" s="167"/>
    </row>
    <row r="1005" spans="3:4" ht="15.75" customHeight="1">
      <c r="C1005" s="179"/>
      <c r="D1005" s="167"/>
    </row>
    <row r="1006" spans="3:4" ht="15.75" customHeight="1">
      <c r="C1006" s="179"/>
      <c r="D1006" s="167"/>
    </row>
    <row r="1007" spans="3:4" ht="15.75" customHeight="1">
      <c r="C1007" s="179"/>
      <c r="D1007" s="167"/>
    </row>
    <row r="1008" spans="3:4" ht="15.75" customHeight="1">
      <c r="C1008" s="179"/>
      <c r="D1008" s="167"/>
    </row>
    <row r="1009" spans="3:4" ht="15.75" customHeight="1">
      <c r="C1009" s="179"/>
      <c r="D1009" s="167"/>
    </row>
    <row r="1010" spans="3:4" ht="15.75" customHeight="1">
      <c r="C1010" s="179"/>
      <c r="D1010" s="167"/>
    </row>
    <row r="1011" spans="3:4" ht="15.75" customHeight="1">
      <c r="C1011" s="179"/>
      <c r="D1011" s="167"/>
    </row>
    <row r="1012" spans="3:4" ht="15.75" customHeight="1">
      <c r="C1012" s="179"/>
      <c r="D1012" s="167"/>
    </row>
    <row r="1013" spans="3:4" ht="15.75" customHeight="1">
      <c r="C1013" s="179"/>
      <c r="D1013" s="167"/>
    </row>
    <row r="1014" spans="3:4" ht="15.75" customHeight="1">
      <c r="C1014" s="179"/>
      <c r="D1014" s="167"/>
    </row>
    <row r="1015" spans="3:4" ht="15.75" customHeight="1">
      <c r="C1015" s="179"/>
      <c r="D1015" s="167"/>
    </row>
    <row r="1016" spans="3:4" ht="15.75" customHeight="1">
      <c r="C1016" s="179"/>
      <c r="D1016" s="167"/>
    </row>
    <row r="1017" spans="3:4" ht="15.75" customHeight="1">
      <c r="C1017" s="179"/>
      <c r="D1017" s="167"/>
    </row>
    <row r="1018" spans="3:4" ht="15.75" customHeight="1">
      <c r="C1018" s="179"/>
      <c r="D1018" s="167"/>
    </row>
    <row r="1019" spans="3:4" ht="15.75" customHeight="1">
      <c r="C1019" s="179"/>
      <c r="D1019" s="167"/>
    </row>
  </sheetData>
  <mergeCells count="14">
    <mergeCell ref="D168:E168"/>
    <mergeCell ref="D174:E174"/>
    <mergeCell ref="D177:E177"/>
    <mergeCell ref="D180:E180"/>
    <mergeCell ref="C188:D188"/>
    <mergeCell ref="D160:E160"/>
    <mergeCell ref="D74:F74"/>
    <mergeCell ref="D76:F76"/>
    <mergeCell ref="D77:F77"/>
    <mergeCell ref="D78:F78"/>
    <mergeCell ref="D79:F79"/>
    <mergeCell ref="D81:F81"/>
    <mergeCell ref="D82:F82"/>
    <mergeCell ref="C103:D103"/>
  </mergeCells>
  <hyperlinks>
    <hyperlink ref="D111" r:id="rId1" location="metadata_info_tab_contents"/>
  </hyperlinks>
  <pageMargins left="0.7" right="0.7" top="0.75" bottom="0.75" header="0" footer="0"/>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3"/>
  <sheetViews>
    <sheetView workbookViewId="0">
      <pane ySplit="6" topLeftCell="A7" activePane="bottomLeft" state="frozen"/>
      <selection pane="bottomLeft" activeCell="D39" sqref="D39"/>
    </sheetView>
  </sheetViews>
  <sheetFormatPr defaultColWidth="14.42578125" defaultRowHeight="15" customHeight="1"/>
  <cols>
    <col min="1" max="1" width="41.85546875" style="165" customWidth="1"/>
    <col min="2" max="2" width="46.5703125" style="165" customWidth="1"/>
    <col min="3" max="3" width="45.7109375" style="165" customWidth="1"/>
    <col min="4" max="4" width="30.28515625" style="165" customWidth="1"/>
    <col min="5" max="5" width="20.85546875" style="165" customWidth="1"/>
    <col min="6" max="6" width="16.5703125" style="165" customWidth="1"/>
    <col min="7" max="7" width="18.42578125" style="165" customWidth="1"/>
    <col min="8" max="8" width="13.28515625" style="165" customWidth="1"/>
    <col min="9" max="9" width="18.7109375" style="165" customWidth="1"/>
    <col min="10" max="11" width="8.7109375" style="165" customWidth="1"/>
    <col min="12" max="12" width="21.7109375" style="165" customWidth="1"/>
    <col min="13" max="13" width="8.7109375" style="165" customWidth="1"/>
    <col min="14" max="14" width="17" style="165" customWidth="1"/>
    <col min="15" max="26" width="8.7109375" style="165" customWidth="1"/>
    <col min="27" max="16384" width="14.42578125" style="165"/>
  </cols>
  <sheetData>
    <row r="1" spans="1:26">
      <c r="A1" s="467" t="s">
        <v>1532</v>
      </c>
      <c r="B1" s="468"/>
      <c r="C1" s="468"/>
      <c r="L1" s="166"/>
      <c r="M1" s="166"/>
      <c r="N1" s="167"/>
      <c r="O1" s="167"/>
    </row>
    <row r="2" spans="1:26" ht="15" customHeight="1">
      <c r="A2" s="168" t="s">
        <v>1530</v>
      </c>
      <c r="B2" s="169"/>
      <c r="C2" s="167"/>
      <c r="H2" s="167"/>
      <c r="J2" s="166"/>
      <c r="K2" s="166"/>
      <c r="L2" s="170"/>
      <c r="M2" s="167"/>
    </row>
    <row r="3" spans="1:26" ht="15" customHeight="1">
      <c r="A3" s="171" t="s">
        <v>0</v>
      </c>
      <c r="B3" s="172" t="s">
        <v>1503</v>
      </c>
      <c r="C3" s="173" t="s">
        <v>1990</v>
      </c>
      <c r="D3" s="167"/>
      <c r="E3" s="167"/>
      <c r="F3" s="167"/>
      <c r="G3" s="167"/>
      <c r="H3" s="167"/>
      <c r="I3" s="167"/>
      <c r="J3" s="166"/>
      <c r="K3" s="166"/>
      <c r="L3" s="170"/>
      <c r="M3" s="167"/>
      <c r="N3" s="167"/>
      <c r="O3" s="167"/>
      <c r="P3" s="167"/>
      <c r="Q3" s="167"/>
      <c r="R3" s="167"/>
      <c r="S3" s="167"/>
      <c r="T3" s="167"/>
      <c r="U3" s="167"/>
      <c r="V3" s="167"/>
      <c r="W3" s="167"/>
      <c r="X3" s="167"/>
      <c r="Y3" s="167"/>
      <c r="Z3" s="167"/>
    </row>
    <row r="4" spans="1:26">
      <c r="A4" s="174" t="s">
        <v>1507</v>
      </c>
      <c r="B4" s="175" t="s">
        <v>1531</v>
      </c>
      <c r="C4" s="176" t="s">
        <v>1666</v>
      </c>
      <c r="J4" s="166"/>
      <c r="K4" s="167"/>
      <c r="L4" s="177"/>
      <c r="M4" s="167"/>
    </row>
    <row r="5" spans="1:26">
      <c r="A5" s="178" t="s">
        <v>1</v>
      </c>
      <c r="B5" s="179"/>
      <c r="C5" s="167"/>
      <c r="D5" s="167"/>
      <c r="E5" s="167"/>
      <c r="F5" s="167"/>
      <c r="G5" s="167"/>
      <c r="H5" s="167"/>
      <c r="I5" s="167"/>
      <c r="J5" s="166"/>
      <c r="K5" s="167"/>
      <c r="L5" s="177"/>
      <c r="M5" s="167"/>
      <c r="N5" s="167"/>
      <c r="O5" s="167"/>
      <c r="P5" s="167"/>
      <c r="Q5" s="167"/>
      <c r="R5" s="167"/>
      <c r="S5" s="167"/>
      <c r="T5" s="167"/>
      <c r="U5" s="167"/>
      <c r="V5" s="167"/>
      <c r="W5" s="167"/>
      <c r="X5" s="167"/>
      <c r="Y5" s="167"/>
      <c r="Z5" s="167"/>
    </row>
    <row r="6" spans="1:26" ht="18.75">
      <c r="A6" s="180"/>
      <c r="B6" s="169"/>
      <c r="C6" s="167"/>
      <c r="D6" s="167"/>
      <c r="E6" s="167"/>
      <c r="F6" s="167"/>
      <c r="G6" s="167"/>
      <c r="H6" s="167"/>
      <c r="I6" s="167"/>
      <c r="J6" s="166"/>
      <c r="K6" s="167"/>
      <c r="L6" s="177"/>
      <c r="M6" s="167"/>
      <c r="N6" s="167"/>
      <c r="O6" s="167"/>
      <c r="P6" s="167"/>
      <c r="Q6" s="167"/>
      <c r="R6" s="167"/>
      <c r="S6" s="167"/>
      <c r="T6" s="167"/>
      <c r="U6" s="167"/>
      <c r="V6" s="167"/>
      <c r="W6" s="167"/>
      <c r="X6" s="167"/>
      <c r="Y6" s="167"/>
      <c r="Z6" s="167"/>
    </row>
    <row r="7" spans="1:26">
      <c r="A7" s="181" t="s">
        <v>1533</v>
      </c>
      <c r="B7" s="179"/>
      <c r="C7" s="167"/>
      <c r="D7" s="167"/>
      <c r="E7" s="167"/>
      <c r="F7" s="167"/>
      <c r="G7" s="167"/>
    </row>
    <row r="8" spans="1:26">
      <c r="A8" s="182" t="s">
        <v>2070</v>
      </c>
      <c r="B8" s="179" t="s">
        <v>2031</v>
      </c>
      <c r="C8" s="167"/>
      <c r="D8" s="167"/>
      <c r="E8" s="167"/>
      <c r="F8" s="167"/>
      <c r="G8" s="167"/>
    </row>
    <row r="9" spans="1:26" ht="15" customHeight="1">
      <c r="A9" s="182" t="s">
        <v>1549</v>
      </c>
      <c r="B9" s="179" t="s">
        <v>2032</v>
      </c>
      <c r="C9" s="167"/>
      <c r="D9" s="167"/>
      <c r="E9" s="167"/>
      <c r="F9" s="167"/>
      <c r="G9" s="167"/>
    </row>
    <row r="10" spans="1:26" ht="15" customHeight="1">
      <c r="A10" s="182" t="s">
        <v>1550</v>
      </c>
      <c r="B10" s="179" t="s">
        <v>2033</v>
      </c>
      <c r="C10" s="167"/>
      <c r="D10" s="167"/>
      <c r="E10" s="167"/>
      <c r="F10" s="167"/>
      <c r="G10" s="167"/>
    </row>
    <row r="11" spans="1:26" ht="15" customHeight="1">
      <c r="A11" s="183" t="s">
        <v>1551</v>
      </c>
      <c r="B11" s="179" t="s">
        <v>2178</v>
      </c>
      <c r="C11" s="167"/>
      <c r="D11" s="167"/>
      <c r="E11" s="167"/>
      <c r="F11" s="167"/>
      <c r="G11" s="167"/>
    </row>
    <row r="12" spans="1:26" ht="15" customHeight="1">
      <c r="A12" s="182" t="s">
        <v>1552</v>
      </c>
      <c r="B12" s="179" t="s">
        <v>2035</v>
      </c>
      <c r="C12" s="167"/>
      <c r="D12" s="167"/>
      <c r="E12" s="167"/>
      <c r="F12" s="167"/>
      <c r="G12" s="167"/>
    </row>
    <row r="13" spans="1:26" ht="29.25" customHeight="1">
      <c r="A13" s="182" t="s">
        <v>1553</v>
      </c>
      <c r="B13" s="469" t="s">
        <v>1991</v>
      </c>
      <c r="C13" s="468"/>
      <c r="D13" s="468"/>
      <c r="E13" s="468"/>
      <c r="F13" s="167"/>
      <c r="G13" s="167"/>
    </row>
    <row r="14" spans="1:26" ht="15" customHeight="1">
      <c r="A14" s="182" t="s">
        <v>1554</v>
      </c>
      <c r="B14" s="179" t="s">
        <v>1637</v>
      </c>
      <c r="C14" s="167"/>
      <c r="D14" s="167"/>
      <c r="E14" s="167"/>
      <c r="F14" s="167"/>
      <c r="G14" s="167"/>
    </row>
    <row r="15" spans="1:26" ht="15" customHeight="1">
      <c r="A15" s="182" t="s">
        <v>1555</v>
      </c>
      <c r="B15" s="179" t="s">
        <v>2036</v>
      </c>
      <c r="C15" s="167"/>
      <c r="D15" s="167"/>
      <c r="E15" s="167"/>
      <c r="F15" s="167"/>
      <c r="G15" s="167"/>
    </row>
    <row r="16" spans="1:26" ht="15" customHeight="1">
      <c r="A16" s="182" t="s">
        <v>1556</v>
      </c>
      <c r="B16" s="179" t="s">
        <v>2037</v>
      </c>
      <c r="C16" s="167"/>
      <c r="D16" s="167"/>
      <c r="E16" s="167"/>
      <c r="F16" s="167"/>
      <c r="G16" s="167"/>
    </row>
    <row r="17" spans="1:26">
      <c r="A17" s="184" t="s">
        <v>1557</v>
      </c>
      <c r="B17" s="179" t="s">
        <v>2038</v>
      </c>
      <c r="C17" s="167"/>
      <c r="D17" s="167"/>
      <c r="E17" s="167"/>
      <c r="F17" s="167"/>
      <c r="G17" s="167"/>
    </row>
    <row r="18" spans="1:26" ht="15" customHeight="1">
      <c r="A18" s="184" t="s">
        <v>1558</v>
      </c>
      <c r="B18" s="179" t="s">
        <v>2039</v>
      </c>
      <c r="C18" s="167"/>
      <c r="D18" s="167"/>
      <c r="E18" s="167"/>
      <c r="F18" s="167"/>
      <c r="G18" s="167"/>
    </row>
    <row r="19" spans="1:26" ht="15" customHeight="1">
      <c r="A19" s="184" t="s">
        <v>1559</v>
      </c>
      <c r="B19" s="179" t="s">
        <v>2040</v>
      </c>
      <c r="C19" s="167"/>
      <c r="D19" s="167"/>
      <c r="E19" s="167"/>
      <c r="F19" s="167"/>
      <c r="G19" s="167"/>
    </row>
    <row r="20" spans="1:26" ht="15" customHeight="1">
      <c r="A20" s="182" t="s">
        <v>1560</v>
      </c>
      <c r="B20" s="179" t="s">
        <v>2041</v>
      </c>
      <c r="C20" s="167"/>
      <c r="D20" s="167"/>
      <c r="E20" s="167"/>
      <c r="F20" s="167"/>
      <c r="G20" s="167"/>
    </row>
    <row r="21" spans="1:26" ht="15" customHeight="1">
      <c r="A21" s="182" t="s">
        <v>15</v>
      </c>
      <c r="B21" s="179" t="s">
        <v>2042</v>
      </c>
      <c r="C21" s="167"/>
      <c r="D21" s="167"/>
      <c r="E21" s="167"/>
      <c r="F21" s="167"/>
      <c r="G21" s="167"/>
    </row>
    <row r="22" spans="1:26" ht="15" customHeight="1">
      <c r="A22" s="182" t="s">
        <v>1561</v>
      </c>
      <c r="B22" s="179" t="s">
        <v>2043</v>
      </c>
      <c r="C22" s="167"/>
      <c r="D22" s="167"/>
      <c r="E22" s="167"/>
      <c r="F22" s="167"/>
      <c r="G22" s="167"/>
    </row>
    <row r="23" spans="1:26" ht="15" customHeight="1">
      <c r="A23" s="182" t="s">
        <v>1562</v>
      </c>
      <c r="B23" s="179" t="s">
        <v>2044</v>
      </c>
      <c r="C23" s="167"/>
      <c r="D23" s="167"/>
      <c r="E23" s="167"/>
      <c r="F23" s="167"/>
      <c r="G23" s="167"/>
    </row>
    <row r="24" spans="1:26" ht="15" customHeight="1">
      <c r="A24" s="196" t="s">
        <v>2175</v>
      </c>
      <c r="B24" s="169" t="s">
        <v>2112</v>
      </c>
      <c r="C24" s="167"/>
      <c r="D24" s="167"/>
      <c r="E24" s="167"/>
      <c r="F24" s="167"/>
      <c r="G24" s="167"/>
    </row>
    <row r="25" spans="1:26" ht="15" customHeight="1">
      <c r="A25" s="197" t="s">
        <v>2099</v>
      </c>
      <c r="B25" s="169" t="s">
        <v>2180</v>
      </c>
      <c r="C25" s="167"/>
      <c r="D25" s="167"/>
      <c r="E25" s="167"/>
      <c r="F25" s="167"/>
      <c r="G25" s="167"/>
    </row>
    <row r="26" spans="1:26" ht="15.75" customHeight="1">
      <c r="A26" s="197" t="s">
        <v>2173</v>
      </c>
      <c r="B26" s="169" t="s">
        <v>2176</v>
      </c>
      <c r="C26" s="167"/>
      <c r="D26" s="167"/>
      <c r="E26" s="167"/>
      <c r="F26" s="167"/>
      <c r="G26" s="167"/>
    </row>
    <row r="27" spans="1:26" ht="15.75" customHeight="1">
      <c r="A27" s="197" t="s">
        <v>1565</v>
      </c>
      <c r="B27" s="169" t="s">
        <v>2174</v>
      </c>
      <c r="C27" s="167"/>
      <c r="D27" s="167"/>
      <c r="E27" s="167"/>
      <c r="F27" s="167"/>
      <c r="G27" s="167"/>
    </row>
    <row r="28" spans="1:26" ht="15" customHeight="1">
      <c r="A28" s="197" t="s">
        <v>1566</v>
      </c>
      <c r="B28" s="169" t="s">
        <v>2177</v>
      </c>
      <c r="C28" s="167"/>
      <c r="D28" s="167"/>
      <c r="E28" s="167"/>
      <c r="F28" s="167"/>
      <c r="G28" s="167"/>
    </row>
    <row r="29" spans="1:26" ht="15.75" customHeight="1">
      <c r="A29" s="167"/>
      <c r="B29" s="179"/>
      <c r="C29" s="167"/>
      <c r="D29" s="167"/>
      <c r="E29" s="167"/>
      <c r="F29" s="167"/>
      <c r="G29" s="167"/>
    </row>
    <row r="30" spans="1:26" ht="15.75" customHeight="1">
      <c r="A30" s="181" t="s">
        <v>1534</v>
      </c>
      <c r="B30" s="179"/>
      <c r="C30" s="167"/>
      <c r="D30" s="167"/>
      <c r="E30" s="167"/>
      <c r="F30" s="167"/>
      <c r="G30" s="167"/>
    </row>
    <row r="31" spans="1:26" ht="15" customHeight="1">
      <c r="A31" s="182" t="s">
        <v>1554</v>
      </c>
      <c r="B31" s="179" t="s">
        <v>1638</v>
      </c>
      <c r="C31" s="167"/>
      <c r="D31" s="167"/>
      <c r="E31" s="167"/>
      <c r="F31" s="167"/>
      <c r="G31" s="167"/>
    </row>
    <row r="32" spans="1:26" ht="15" customHeight="1">
      <c r="A32" s="182" t="s">
        <v>1674</v>
      </c>
      <c r="B32" s="179" t="s">
        <v>1993</v>
      </c>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row>
    <row r="33" spans="1:26" ht="15" customHeight="1">
      <c r="A33" s="185"/>
      <c r="B33" s="167" t="s">
        <v>1673</v>
      </c>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row>
    <row r="34" spans="1:26" ht="15" customHeight="1">
      <c r="A34" s="185"/>
      <c r="B34" s="167" t="s">
        <v>2084</v>
      </c>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row>
    <row r="35" spans="1:26" ht="15" customHeight="1">
      <c r="A35" s="185"/>
      <c r="B35" s="167" t="s">
        <v>2080</v>
      </c>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row>
    <row r="36" spans="1:26" ht="15" customHeight="1">
      <c r="A36" s="185"/>
      <c r="B36" s="167" t="s">
        <v>2081</v>
      </c>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row>
    <row r="37" spans="1:26" ht="15" customHeight="1">
      <c r="A37" s="185"/>
      <c r="B37" s="167" t="s">
        <v>2082</v>
      </c>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row>
    <row r="38" spans="1:26" ht="15" customHeight="1">
      <c r="A38" s="185"/>
      <c r="B38" s="167" t="s">
        <v>2083</v>
      </c>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row>
    <row r="39" spans="1:26" ht="15" customHeight="1">
      <c r="A39" s="185"/>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row>
    <row r="40" spans="1:26" ht="15.75" customHeight="1">
      <c r="A40" s="182" t="s">
        <v>2047</v>
      </c>
      <c r="B40" s="179" t="s">
        <v>2086</v>
      </c>
      <c r="C40" s="167"/>
      <c r="E40" s="167"/>
      <c r="F40" s="167"/>
      <c r="G40" s="167"/>
    </row>
    <row r="41" spans="1:26" ht="15.75" customHeight="1">
      <c r="A41" s="167"/>
      <c r="B41" s="167" t="s">
        <v>1535</v>
      </c>
      <c r="C41" s="167"/>
      <c r="E41" s="167"/>
      <c r="F41" s="167"/>
      <c r="G41" s="167"/>
    </row>
    <row r="42" spans="1:26" ht="15.75" customHeight="1">
      <c r="A42" s="167"/>
      <c r="B42" s="167" t="s">
        <v>22</v>
      </c>
      <c r="C42" s="167"/>
      <c r="E42" s="167"/>
      <c r="F42" s="167"/>
      <c r="G42" s="167"/>
    </row>
    <row r="43" spans="1:26" ht="15.75" customHeight="1">
      <c r="A43" s="167"/>
      <c r="B43" s="166" t="s">
        <v>24</v>
      </c>
      <c r="C43" s="167"/>
      <c r="E43" s="167"/>
      <c r="F43" s="167"/>
      <c r="G43" s="167"/>
    </row>
    <row r="44" spans="1:26" ht="15.75" customHeight="1">
      <c r="A44" s="167"/>
      <c r="B44" s="166" t="s">
        <v>26</v>
      </c>
      <c r="C44" s="167"/>
      <c r="E44" s="167"/>
      <c r="F44" s="167"/>
      <c r="G44" s="167"/>
    </row>
    <row r="45" spans="1:26" ht="15.75" customHeight="1">
      <c r="A45" s="167"/>
      <c r="B45" s="166" t="s">
        <v>27</v>
      </c>
      <c r="C45" s="167"/>
      <c r="E45" s="167"/>
      <c r="F45" s="167"/>
      <c r="G45" s="167"/>
    </row>
    <row r="46" spans="1:26" ht="15.75" customHeight="1">
      <c r="A46" s="167"/>
      <c r="B46" s="166" t="s">
        <v>29</v>
      </c>
      <c r="C46" s="167"/>
      <c r="E46" s="167"/>
      <c r="F46" s="167"/>
      <c r="G46" s="167"/>
    </row>
    <row r="47" spans="1:26" ht="15.75" customHeight="1">
      <c r="A47" s="167"/>
      <c r="B47" s="166" t="s">
        <v>31</v>
      </c>
      <c r="C47" s="167"/>
      <c r="E47" s="167"/>
      <c r="F47" s="167"/>
      <c r="G47" s="167"/>
    </row>
    <row r="48" spans="1:26" ht="15.75" customHeight="1">
      <c r="A48" s="167"/>
      <c r="B48" s="166" t="s">
        <v>32</v>
      </c>
      <c r="C48" s="167"/>
      <c r="E48" s="167"/>
      <c r="F48" s="167"/>
      <c r="G48" s="167"/>
    </row>
    <row r="49" spans="1:26" ht="15.75" customHeight="1">
      <c r="A49" s="167"/>
      <c r="B49" s="166" t="s">
        <v>1667</v>
      </c>
      <c r="C49" s="167"/>
      <c r="E49" s="167"/>
      <c r="F49" s="167"/>
      <c r="G49" s="167"/>
    </row>
    <row r="50" spans="1:26" ht="15.75" customHeight="1">
      <c r="A50" s="167"/>
      <c r="B50" s="199" t="s">
        <v>2100</v>
      </c>
      <c r="C50" s="200"/>
      <c r="D50" s="167"/>
      <c r="E50" s="167"/>
      <c r="F50" s="167"/>
      <c r="G50" s="167"/>
      <c r="H50" s="167"/>
      <c r="I50" s="167"/>
      <c r="J50" s="167"/>
      <c r="K50" s="167"/>
      <c r="L50" s="167"/>
      <c r="M50" s="167"/>
      <c r="N50" s="167"/>
      <c r="O50" s="167"/>
      <c r="P50" s="167"/>
      <c r="Q50" s="167"/>
      <c r="R50" s="167"/>
      <c r="S50" s="167"/>
      <c r="T50" s="167"/>
      <c r="U50" s="167"/>
      <c r="V50" s="167"/>
      <c r="W50" s="167"/>
      <c r="X50" s="167"/>
      <c r="Y50" s="167"/>
      <c r="Z50" s="167"/>
    </row>
    <row r="51" spans="1:26" ht="15.75" customHeight="1">
      <c r="A51" s="167"/>
      <c r="B51" s="167" t="s">
        <v>1670</v>
      </c>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row>
    <row r="52" spans="1:26" ht="15.75" customHeight="1">
      <c r="A52" s="167"/>
      <c r="B52" s="167" t="s">
        <v>1677</v>
      </c>
      <c r="C52" s="204" t="s">
        <v>2115</v>
      </c>
      <c r="D52" s="201"/>
      <c r="E52" s="201"/>
      <c r="F52" s="167"/>
      <c r="G52" s="167"/>
      <c r="H52" s="167"/>
      <c r="I52" s="167"/>
      <c r="J52" s="167"/>
      <c r="K52" s="167"/>
      <c r="L52" s="167"/>
      <c r="M52" s="167"/>
      <c r="N52" s="167"/>
      <c r="O52" s="167"/>
      <c r="P52" s="167"/>
      <c r="Q52" s="167"/>
      <c r="R52" s="167"/>
      <c r="S52" s="167"/>
      <c r="T52" s="167"/>
      <c r="U52" s="167"/>
      <c r="V52" s="167"/>
      <c r="W52" s="167"/>
      <c r="X52" s="167"/>
      <c r="Y52" s="167"/>
      <c r="Z52" s="167"/>
    </row>
    <row r="53" spans="1:26" ht="15.75" customHeight="1">
      <c r="A53" s="167"/>
      <c r="B53" s="167" t="s">
        <v>2085</v>
      </c>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row>
    <row r="54" spans="1:26" ht="15.75" customHeight="1">
      <c r="A54" s="167"/>
      <c r="B54" s="167" t="s">
        <v>1676</v>
      </c>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row>
    <row r="55" spans="1:26" ht="15.75" customHeight="1">
      <c r="A55" s="167"/>
      <c r="B55" s="166"/>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row>
    <row r="56" spans="1:26" ht="15.75" customHeight="1">
      <c r="A56" s="182" t="s">
        <v>1981</v>
      </c>
      <c r="B56" s="179" t="s">
        <v>2086</v>
      </c>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row>
    <row r="57" spans="1:26" ht="15.75" customHeight="1">
      <c r="A57" s="167"/>
      <c r="B57" s="179" t="s">
        <v>9</v>
      </c>
      <c r="C57" s="198" t="s">
        <v>2116</v>
      </c>
      <c r="E57" s="167"/>
      <c r="F57" s="167"/>
      <c r="G57" s="167"/>
    </row>
    <row r="58" spans="1:26" ht="15.75" customHeight="1">
      <c r="A58" s="167"/>
      <c r="B58" s="179" t="s">
        <v>1668</v>
      </c>
      <c r="C58" s="198" t="s">
        <v>2117</v>
      </c>
      <c r="D58" s="167"/>
      <c r="E58" s="167"/>
      <c r="F58" s="167"/>
      <c r="G58" s="167"/>
    </row>
    <row r="59" spans="1:26" ht="15.75" customHeight="1">
      <c r="A59" s="167"/>
      <c r="B59" s="179" t="s">
        <v>1492</v>
      </c>
      <c r="C59" s="198" t="s">
        <v>2118</v>
      </c>
      <c r="D59" s="167"/>
      <c r="E59" s="167"/>
      <c r="F59" s="167"/>
      <c r="G59" s="167"/>
      <c r="H59" s="167"/>
      <c r="I59" s="167"/>
      <c r="J59" s="167"/>
      <c r="K59" s="167"/>
      <c r="L59" s="167"/>
      <c r="M59" s="167"/>
      <c r="N59" s="167"/>
      <c r="O59" s="167"/>
      <c r="P59" s="167"/>
      <c r="Q59" s="167"/>
      <c r="R59" s="167"/>
      <c r="S59" s="167"/>
      <c r="T59" s="167"/>
      <c r="U59" s="167"/>
      <c r="V59" s="167"/>
      <c r="W59" s="167"/>
      <c r="X59" s="167"/>
      <c r="Y59" s="167"/>
      <c r="Z59" s="167"/>
    </row>
    <row r="60" spans="1:26" ht="15.75" customHeight="1">
      <c r="A60" s="167"/>
      <c r="B60" s="202" t="s">
        <v>2069</v>
      </c>
      <c r="C60" s="203" t="s">
        <v>2119</v>
      </c>
      <c r="D60" s="186"/>
      <c r="E60" s="167"/>
      <c r="F60" s="167"/>
      <c r="G60" s="167"/>
    </row>
    <row r="61" spans="1:26" ht="15.75" customHeight="1">
      <c r="A61" s="167"/>
      <c r="B61" s="202" t="s">
        <v>1536</v>
      </c>
      <c r="C61" s="203" t="s">
        <v>2120</v>
      </c>
      <c r="D61" s="167"/>
      <c r="E61" s="167"/>
      <c r="F61" s="167"/>
      <c r="G61" s="167"/>
    </row>
    <row r="62" spans="1:26" ht="15.75" customHeight="1">
      <c r="A62" s="167"/>
      <c r="B62" s="202" t="s">
        <v>1488</v>
      </c>
      <c r="C62" s="203" t="s">
        <v>2121</v>
      </c>
      <c r="D62" s="167"/>
      <c r="E62" s="167"/>
      <c r="F62" s="167"/>
      <c r="G62" s="167"/>
    </row>
    <row r="63" spans="1:26" ht="15.75" customHeight="1">
      <c r="A63" s="167"/>
      <c r="B63" s="202" t="s">
        <v>1537</v>
      </c>
      <c r="C63" s="203" t="s">
        <v>2122</v>
      </c>
      <c r="D63" s="167"/>
      <c r="E63" s="167"/>
      <c r="F63" s="167"/>
      <c r="G63" s="167"/>
    </row>
    <row r="64" spans="1:26" ht="15.75" customHeight="1">
      <c r="A64" s="167"/>
      <c r="B64" s="202" t="s">
        <v>2048</v>
      </c>
      <c r="C64" s="204" t="s">
        <v>2123</v>
      </c>
      <c r="D64" s="186"/>
      <c r="E64" s="186"/>
      <c r="F64" s="167"/>
      <c r="G64" s="167"/>
    </row>
    <row r="65" spans="1:8" ht="15.75" customHeight="1">
      <c r="A65" s="167"/>
      <c r="B65" s="202" t="s">
        <v>2087</v>
      </c>
      <c r="C65" s="203" t="s">
        <v>2124</v>
      </c>
      <c r="D65" s="167"/>
      <c r="E65" s="167"/>
      <c r="F65" s="167"/>
      <c r="G65" s="167"/>
    </row>
    <row r="66" spans="1:8" ht="15.75" customHeight="1">
      <c r="A66" s="167"/>
      <c r="B66" s="201" t="s">
        <v>2079</v>
      </c>
      <c r="C66" s="203" t="s">
        <v>2125</v>
      </c>
      <c r="D66" s="167"/>
      <c r="E66" s="167"/>
      <c r="F66" s="167"/>
      <c r="G66" s="167"/>
    </row>
    <row r="67" spans="1:8" ht="15.75" customHeight="1">
      <c r="A67" s="167"/>
      <c r="B67" s="202" t="s">
        <v>2049</v>
      </c>
      <c r="C67" s="203" t="s">
        <v>2126</v>
      </c>
      <c r="D67" s="167"/>
      <c r="E67" s="167"/>
      <c r="F67" s="167"/>
      <c r="G67" s="167"/>
    </row>
    <row r="68" spans="1:8" ht="15.75" customHeight="1">
      <c r="B68" s="202" t="s">
        <v>2127</v>
      </c>
      <c r="C68" s="199" t="s">
        <v>2128</v>
      </c>
      <c r="D68" s="167"/>
      <c r="E68" s="167"/>
      <c r="F68" s="167"/>
      <c r="G68" s="167"/>
    </row>
    <row r="69" spans="1:8" ht="15.75" customHeight="1">
      <c r="B69" s="179"/>
      <c r="C69" s="167"/>
      <c r="D69" s="167"/>
      <c r="E69" s="167"/>
      <c r="F69" s="167"/>
      <c r="G69" s="167"/>
    </row>
    <row r="70" spans="1:8" ht="15.75" customHeight="1">
      <c r="A70" s="182" t="s">
        <v>1679</v>
      </c>
      <c r="B70" s="179" t="s">
        <v>2086</v>
      </c>
      <c r="C70" s="167"/>
      <c r="D70" s="167"/>
      <c r="E70" s="167"/>
      <c r="F70" s="167"/>
      <c r="G70" s="167"/>
    </row>
    <row r="71" spans="1:8" ht="45" customHeight="1">
      <c r="A71" s="167"/>
      <c r="B71" s="179" t="s">
        <v>1567</v>
      </c>
      <c r="C71" s="469" t="s">
        <v>1639</v>
      </c>
      <c r="D71" s="468"/>
      <c r="E71" s="468"/>
      <c r="F71" s="167"/>
      <c r="G71" s="167"/>
      <c r="H71" s="187"/>
    </row>
    <row r="72" spans="1:8" ht="15.75" customHeight="1">
      <c r="A72" s="167"/>
      <c r="B72" s="179" t="s">
        <v>1568</v>
      </c>
      <c r="C72" s="179" t="s">
        <v>1640</v>
      </c>
      <c r="D72" s="167"/>
      <c r="E72" s="167"/>
      <c r="F72" s="167"/>
      <c r="G72" s="167"/>
      <c r="H72" s="187"/>
    </row>
    <row r="73" spans="1:8" ht="30" customHeight="1">
      <c r="A73" s="167"/>
      <c r="B73" s="179" t="s">
        <v>1569</v>
      </c>
      <c r="C73" s="469" t="s">
        <v>1641</v>
      </c>
      <c r="D73" s="468"/>
      <c r="E73" s="468"/>
      <c r="F73" s="167"/>
      <c r="G73" s="167"/>
      <c r="H73" s="187"/>
    </row>
    <row r="74" spans="1:8" ht="30" customHeight="1">
      <c r="A74" s="167"/>
      <c r="B74" s="179" t="s">
        <v>1570</v>
      </c>
      <c r="C74" s="469" t="s">
        <v>1642</v>
      </c>
      <c r="D74" s="468"/>
      <c r="E74" s="468"/>
      <c r="F74" s="167"/>
      <c r="G74" s="167"/>
      <c r="H74" s="187"/>
    </row>
    <row r="75" spans="1:8" ht="30" customHeight="1">
      <c r="A75" s="167"/>
      <c r="B75" s="179" t="s">
        <v>28</v>
      </c>
      <c r="C75" s="469" t="s">
        <v>1643</v>
      </c>
      <c r="D75" s="468"/>
      <c r="E75" s="468"/>
      <c r="F75" s="167"/>
      <c r="G75" s="167"/>
      <c r="H75" s="187"/>
    </row>
    <row r="76" spans="1:8" ht="30" customHeight="1">
      <c r="A76" s="167"/>
      <c r="B76" s="179" t="s">
        <v>1644</v>
      </c>
      <c r="C76" s="469" t="s">
        <v>1645</v>
      </c>
      <c r="D76" s="468"/>
      <c r="E76" s="468"/>
      <c r="F76" s="167"/>
      <c r="G76" s="167"/>
      <c r="H76" s="187"/>
    </row>
    <row r="77" spans="1:8" ht="15.75" customHeight="1">
      <c r="A77" s="167"/>
      <c r="B77" s="179" t="s">
        <v>1538</v>
      </c>
      <c r="C77" s="179"/>
      <c r="D77" s="167"/>
      <c r="E77" s="167"/>
      <c r="F77" s="167"/>
      <c r="G77" s="167"/>
      <c r="H77" s="187"/>
    </row>
    <row r="78" spans="1:8" ht="30" customHeight="1">
      <c r="A78" s="167"/>
      <c r="B78" s="179" t="s">
        <v>1571</v>
      </c>
      <c r="C78" s="469" t="s">
        <v>1646</v>
      </c>
      <c r="D78" s="468"/>
      <c r="E78" s="468"/>
      <c r="F78" s="167"/>
      <c r="G78" s="167"/>
      <c r="H78" s="187"/>
    </row>
    <row r="79" spans="1:8" ht="105" customHeight="1">
      <c r="A79" s="167"/>
      <c r="B79" s="179" t="s">
        <v>1572</v>
      </c>
      <c r="C79" s="469" t="s">
        <v>1647</v>
      </c>
      <c r="D79" s="468"/>
      <c r="E79" s="468"/>
      <c r="F79" s="167"/>
      <c r="G79" s="167"/>
      <c r="H79" s="187"/>
    </row>
    <row r="80" spans="1:8" ht="15.75" customHeight="1">
      <c r="A80" s="167"/>
      <c r="B80" s="179" t="s">
        <v>1573</v>
      </c>
      <c r="C80" s="169" t="s">
        <v>1648</v>
      </c>
      <c r="D80" s="166"/>
      <c r="E80" s="166"/>
      <c r="F80" s="167"/>
      <c r="G80" s="167"/>
      <c r="H80" s="187"/>
    </row>
    <row r="81" spans="1:8" ht="15" customHeight="1">
      <c r="A81" s="167"/>
      <c r="B81" s="179" t="s">
        <v>1574</v>
      </c>
      <c r="C81" s="169" t="s">
        <v>1649</v>
      </c>
      <c r="D81" s="166"/>
      <c r="E81" s="166"/>
      <c r="F81" s="167"/>
      <c r="G81" s="167"/>
      <c r="H81" s="187"/>
    </row>
    <row r="82" spans="1:8" ht="15.75" customHeight="1">
      <c r="A82" s="167"/>
      <c r="B82" s="179" t="s">
        <v>33</v>
      </c>
      <c r="C82" s="204" t="s">
        <v>2129</v>
      </c>
      <c r="D82" s="200"/>
      <c r="E82" s="200"/>
      <c r="F82" s="167"/>
      <c r="G82" s="167"/>
      <c r="H82" s="187"/>
    </row>
    <row r="83" spans="1:8" ht="15.75" customHeight="1">
      <c r="A83" s="183" t="s">
        <v>1575</v>
      </c>
      <c r="B83" s="179" t="s">
        <v>2026</v>
      </c>
      <c r="C83" s="166"/>
      <c r="D83" s="166"/>
      <c r="E83" s="166"/>
      <c r="F83" s="167"/>
      <c r="G83" s="167"/>
    </row>
    <row r="84" spans="1:8" ht="15.75" customHeight="1">
      <c r="A84" s="183" t="s">
        <v>1576</v>
      </c>
      <c r="B84" s="179" t="s">
        <v>2027</v>
      </c>
      <c r="C84" s="167"/>
      <c r="D84" s="167"/>
      <c r="E84" s="167"/>
      <c r="F84" s="167"/>
      <c r="G84" s="167"/>
    </row>
    <row r="85" spans="1:8" ht="15" customHeight="1">
      <c r="A85" s="188" t="s">
        <v>1651</v>
      </c>
      <c r="B85" s="179" t="s">
        <v>1650</v>
      </c>
      <c r="C85" s="167"/>
      <c r="D85" s="167"/>
      <c r="E85" s="167"/>
      <c r="F85" s="167"/>
      <c r="G85" s="167"/>
    </row>
    <row r="86" spans="1:8" ht="15.75" customHeight="1">
      <c r="A86" s="183" t="s">
        <v>2090</v>
      </c>
      <c r="B86" s="179" t="s">
        <v>2088</v>
      </c>
      <c r="C86" s="167"/>
      <c r="D86" s="167"/>
      <c r="E86" s="167"/>
      <c r="F86" s="167"/>
      <c r="G86" s="167"/>
    </row>
    <row r="87" spans="1:8" ht="15.75" customHeight="1">
      <c r="A87" s="183" t="s">
        <v>2091</v>
      </c>
      <c r="B87" s="179" t="s">
        <v>2089</v>
      </c>
      <c r="C87" s="167"/>
      <c r="D87" s="167"/>
      <c r="E87" s="167"/>
      <c r="F87" s="167"/>
      <c r="G87" s="167"/>
    </row>
    <row r="88" spans="1:8" ht="15.75" customHeight="1">
      <c r="A88" s="183" t="s">
        <v>1577</v>
      </c>
      <c r="B88" s="179" t="s">
        <v>2026</v>
      </c>
      <c r="C88" s="167"/>
      <c r="D88" s="167"/>
      <c r="E88" s="167"/>
      <c r="F88" s="167"/>
      <c r="G88" s="167"/>
    </row>
    <row r="89" spans="1:8" ht="15.75" customHeight="1">
      <c r="A89" s="183" t="s">
        <v>1578</v>
      </c>
      <c r="B89" s="179" t="s">
        <v>2028</v>
      </c>
      <c r="C89" s="167"/>
      <c r="D89" s="167"/>
      <c r="E89" s="167"/>
      <c r="F89" s="167"/>
      <c r="G89" s="167"/>
    </row>
    <row r="90" spans="1:8" ht="15.75" customHeight="1">
      <c r="A90" s="183" t="s">
        <v>1579</v>
      </c>
      <c r="B90" s="179" t="s">
        <v>2029</v>
      </c>
      <c r="C90" s="167"/>
      <c r="D90" s="167"/>
      <c r="E90" s="167"/>
      <c r="F90" s="167"/>
      <c r="G90" s="167"/>
    </row>
    <row r="91" spans="1:8" ht="15.75" customHeight="1">
      <c r="A91" s="184" t="s">
        <v>1566</v>
      </c>
      <c r="B91" s="179" t="s">
        <v>2030</v>
      </c>
      <c r="C91" s="167"/>
      <c r="D91" s="167"/>
      <c r="E91" s="167"/>
      <c r="F91" s="167"/>
      <c r="G91" s="167"/>
    </row>
    <row r="92" spans="1:8" ht="15.75" customHeight="1">
      <c r="A92" s="167"/>
      <c r="B92" s="179"/>
      <c r="C92" s="167"/>
      <c r="D92" s="167"/>
      <c r="E92" s="167"/>
      <c r="F92" s="167"/>
      <c r="G92" s="167"/>
    </row>
    <row r="93" spans="1:8" ht="15.75" customHeight="1">
      <c r="A93" s="181" t="s">
        <v>1539</v>
      </c>
      <c r="B93" s="179"/>
      <c r="C93" s="167"/>
      <c r="D93" s="167"/>
      <c r="E93" s="167"/>
      <c r="F93" s="167"/>
      <c r="G93" s="167"/>
    </row>
    <row r="94" spans="1:8" ht="15.75" customHeight="1">
      <c r="A94" s="182" t="s">
        <v>1554</v>
      </c>
      <c r="B94" s="179" t="s">
        <v>1638</v>
      </c>
      <c r="D94" s="167"/>
      <c r="E94" s="167"/>
      <c r="F94" s="167"/>
      <c r="G94" s="167"/>
    </row>
    <row r="95" spans="1:8" ht="15.75" customHeight="1">
      <c r="A95" s="182" t="s">
        <v>1580</v>
      </c>
      <c r="B95" s="179" t="s">
        <v>2025</v>
      </c>
      <c r="C95" s="206" t="s">
        <v>2130</v>
      </c>
      <c r="D95" s="167"/>
      <c r="E95" s="167"/>
      <c r="F95" s="167"/>
      <c r="G95" s="167"/>
    </row>
    <row r="96" spans="1:8" ht="15.75" customHeight="1">
      <c r="A96" s="182" t="s">
        <v>1581</v>
      </c>
      <c r="B96" s="179" t="s">
        <v>1996</v>
      </c>
      <c r="C96" s="167" t="s">
        <v>1652</v>
      </c>
      <c r="D96" s="167"/>
      <c r="E96" s="167"/>
      <c r="F96" s="167"/>
      <c r="G96" s="167"/>
    </row>
    <row r="97" spans="1:7" ht="15.75" customHeight="1">
      <c r="A97" s="179"/>
      <c r="B97" s="179" t="s">
        <v>2131</v>
      </c>
      <c r="C97" s="167"/>
      <c r="D97" s="167"/>
      <c r="E97" s="167"/>
      <c r="F97" s="167"/>
      <c r="G97" s="167"/>
    </row>
    <row r="98" spans="1:7" ht="15.75" customHeight="1">
      <c r="A98" s="179"/>
      <c r="B98" s="179" t="s">
        <v>2132</v>
      </c>
      <c r="C98" s="167"/>
      <c r="D98" s="167"/>
      <c r="E98" s="167"/>
      <c r="F98" s="167"/>
      <c r="G98" s="167"/>
    </row>
    <row r="99" spans="1:7" ht="15.75" customHeight="1">
      <c r="A99" s="185"/>
      <c r="B99" s="179" t="s">
        <v>2133</v>
      </c>
      <c r="C99" s="167"/>
      <c r="D99" s="167"/>
      <c r="E99" s="167"/>
      <c r="F99" s="167"/>
      <c r="G99" s="167"/>
    </row>
    <row r="100" spans="1:7" ht="30" customHeight="1">
      <c r="A100" s="184" t="s">
        <v>2050</v>
      </c>
      <c r="B100" s="469" t="s">
        <v>2024</v>
      </c>
      <c r="C100" s="468"/>
      <c r="D100" s="468"/>
      <c r="E100" s="468"/>
      <c r="F100" s="167"/>
      <c r="G100" s="167"/>
    </row>
    <row r="101" spans="1:7" ht="15.75" customHeight="1">
      <c r="A101" s="184" t="s">
        <v>1582</v>
      </c>
      <c r="B101" s="179" t="s">
        <v>1993</v>
      </c>
      <c r="C101" s="167"/>
      <c r="D101" s="167"/>
      <c r="E101" s="167"/>
      <c r="F101" s="167"/>
      <c r="G101" s="167"/>
    </row>
    <row r="102" spans="1:7" ht="15.75" customHeight="1">
      <c r="A102" s="167"/>
      <c r="B102" s="179" t="s">
        <v>1583</v>
      </c>
      <c r="C102" s="167" t="s">
        <v>2062</v>
      </c>
      <c r="D102" s="167"/>
      <c r="E102" s="167"/>
      <c r="F102" s="167"/>
      <c r="G102" s="167"/>
    </row>
    <row r="103" spans="1:7" ht="15.75" customHeight="1">
      <c r="A103" s="167"/>
      <c r="B103" s="179" t="s">
        <v>1584</v>
      </c>
      <c r="C103" s="167" t="s">
        <v>2063</v>
      </c>
      <c r="D103" s="167"/>
      <c r="E103" s="167"/>
      <c r="F103" s="167"/>
      <c r="G103" s="167"/>
    </row>
    <row r="104" spans="1:7" ht="15.75" customHeight="1">
      <c r="A104" s="167"/>
      <c r="B104" s="179" t="s">
        <v>117</v>
      </c>
      <c r="C104" s="167" t="s">
        <v>2064</v>
      </c>
      <c r="D104" s="167"/>
      <c r="E104" s="167"/>
      <c r="F104" s="167"/>
      <c r="G104" s="167"/>
    </row>
    <row r="105" spans="1:7" ht="15.75" customHeight="1">
      <c r="A105" s="167"/>
      <c r="B105" s="179" t="s">
        <v>1585</v>
      </c>
      <c r="C105" s="167" t="s">
        <v>2065</v>
      </c>
      <c r="D105" s="167"/>
      <c r="E105" s="167"/>
      <c r="F105" s="167"/>
      <c r="G105" s="167"/>
    </row>
    <row r="106" spans="1:7" ht="15.75" customHeight="1">
      <c r="A106" s="167"/>
      <c r="B106" s="179" t="s">
        <v>33</v>
      </c>
      <c r="C106" s="167"/>
      <c r="D106" s="167"/>
      <c r="E106" s="167"/>
      <c r="F106" s="167"/>
      <c r="G106" s="167"/>
    </row>
    <row r="107" spans="1:7" ht="15.75" customHeight="1">
      <c r="A107" s="167"/>
      <c r="B107" s="179" t="s">
        <v>1489</v>
      </c>
      <c r="C107" s="167"/>
      <c r="D107" s="167"/>
      <c r="E107" s="167"/>
      <c r="F107" s="167"/>
      <c r="G107" s="167"/>
    </row>
    <row r="108" spans="1:7" ht="15.75" customHeight="1">
      <c r="A108" s="182" t="s">
        <v>1586</v>
      </c>
      <c r="B108" s="179" t="s">
        <v>1993</v>
      </c>
      <c r="C108" s="205" t="s">
        <v>2134</v>
      </c>
      <c r="D108" s="167"/>
      <c r="E108" s="167"/>
      <c r="F108" s="167"/>
      <c r="G108" s="167"/>
    </row>
    <row r="109" spans="1:7" ht="15.75" customHeight="1">
      <c r="A109" s="167"/>
      <c r="B109" s="179" t="s">
        <v>110</v>
      </c>
      <c r="C109" s="167"/>
      <c r="D109" s="167"/>
      <c r="E109" s="167"/>
      <c r="F109" s="167"/>
      <c r="G109" s="167"/>
    </row>
    <row r="110" spans="1:7" ht="15.75" customHeight="1">
      <c r="A110" s="167"/>
      <c r="B110" s="179" t="s">
        <v>116</v>
      </c>
      <c r="C110" s="167"/>
      <c r="D110" s="167"/>
      <c r="E110" s="167"/>
      <c r="F110" s="167"/>
      <c r="G110" s="167"/>
    </row>
    <row r="111" spans="1:7" ht="15.75" customHeight="1">
      <c r="A111" s="167"/>
      <c r="B111" s="179" t="s">
        <v>2135</v>
      </c>
      <c r="C111" s="167"/>
      <c r="D111" s="167"/>
      <c r="E111" s="167"/>
      <c r="F111" s="167"/>
      <c r="G111" s="167"/>
    </row>
    <row r="112" spans="1:7" ht="15.75" customHeight="1">
      <c r="A112" s="167"/>
      <c r="B112" s="179" t="s">
        <v>2136</v>
      </c>
      <c r="C112" s="167"/>
      <c r="D112" s="167"/>
      <c r="E112" s="167"/>
      <c r="F112" s="167"/>
      <c r="G112" s="167"/>
    </row>
    <row r="113" spans="1:7" ht="15.75" customHeight="1">
      <c r="A113" s="167"/>
      <c r="B113" s="179" t="s">
        <v>2137</v>
      </c>
      <c r="C113" s="167"/>
      <c r="D113" s="167"/>
      <c r="E113" s="167"/>
      <c r="F113" s="167"/>
      <c r="G113" s="167"/>
    </row>
    <row r="114" spans="1:7" ht="15.75" customHeight="1">
      <c r="A114" s="167"/>
      <c r="B114" s="179" t="s">
        <v>2138</v>
      </c>
      <c r="C114" s="167"/>
      <c r="D114" s="167"/>
      <c r="E114" s="167"/>
      <c r="F114" s="167"/>
      <c r="G114" s="167"/>
    </row>
    <row r="115" spans="1:7" ht="15.75" customHeight="1">
      <c r="A115" s="167"/>
      <c r="B115" s="179" t="s">
        <v>2139</v>
      </c>
      <c r="C115" s="167"/>
      <c r="D115" s="167"/>
      <c r="E115" s="167"/>
      <c r="F115" s="167"/>
      <c r="G115" s="167"/>
    </row>
    <row r="116" spans="1:7" ht="15.75" customHeight="1">
      <c r="A116" s="167"/>
      <c r="B116" s="179" t="s">
        <v>2140</v>
      </c>
      <c r="C116" s="167"/>
      <c r="D116" s="167"/>
      <c r="E116" s="167"/>
      <c r="F116" s="167"/>
      <c r="G116" s="167"/>
    </row>
    <row r="117" spans="1:7" ht="15.75" customHeight="1">
      <c r="A117" s="167"/>
      <c r="B117" s="179" t="s">
        <v>2141</v>
      </c>
      <c r="C117" s="167"/>
      <c r="D117" s="167"/>
      <c r="E117" s="167"/>
      <c r="F117" s="167"/>
      <c r="G117" s="167"/>
    </row>
    <row r="118" spans="1:7" ht="15.75" customHeight="1">
      <c r="A118" s="167"/>
      <c r="B118" s="179" t="s">
        <v>2142</v>
      </c>
      <c r="C118" s="167"/>
      <c r="D118" s="167"/>
      <c r="E118" s="167"/>
      <c r="F118" s="167"/>
      <c r="G118" s="167"/>
    </row>
    <row r="119" spans="1:7" ht="15.75" customHeight="1">
      <c r="A119" s="167"/>
      <c r="B119" s="179" t="s">
        <v>2143</v>
      </c>
      <c r="C119" s="167"/>
      <c r="D119" s="167"/>
      <c r="E119" s="167"/>
      <c r="F119" s="167"/>
      <c r="G119" s="167"/>
    </row>
    <row r="120" spans="1:7" ht="15.75" customHeight="1">
      <c r="A120" s="167"/>
      <c r="B120" s="179" t="s">
        <v>147</v>
      </c>
      <c r="C120" s="167"/>
      <c r="D120" s="167"/>
      <c r="E120" s="167"/>
      <c r="F120" s="167"/>
      <c r="G120" s="167"/>
    </row>
    <row r="121" spans="1:7" ht="15.75" customHeight="1">
      <c r="A121" s="167"/>
      <c r="B121" s="179" t="s">
        <v>132</v>
      </c>
      <c r="C121" s="167"/>
      <c r="D121" s="167"/>
      <c r="E121" s="167"/>
      <c r="F121" s="167"/>
      <c r="G121" s="167"/>
    </row>
    <row r="122" spans="1:7" ht="15.75" customHeight="1">
      <c r="A122" s="167"/>
      <c r="B122" s="179" t="s">
        <v>136</v>
      </c>
      <c r="C122" s="167"/>
      <c r="D122" s="167"/>
      <c r="E122" s="167"/>
      <c r="F122" s="167"/>
      <c r="G122" s="167"/>
    </row>
    <row r="123" spans="1:7" ht="15.75" customHeight="1">
      <c r="A123" s="167"/>
      <c r="B123" s="179" t="s">
        <v>33</v>
      </c>
      <c r="C123" s="167"/>
      <c r="D123" s="167"/>
      <c r="E123" s="167"/>
      <c r="F123" s="167"/>
      <c r="G123" s="167"/>
    </row>
    <row r="124" spans="1:7" ht="15.75" customHeight="1">
      <c r="A124" s="184" t="s">
        <v>1587</v>
      </c>
      <c r="B124" s="179" t="s">
        <v>2019</v>
      </c>
      <c r="C124" s="167"/>
      <c r="D124" s="167"/>
      <c r="E124" s="167"/>
      <c r="F124" s="167"/>
      <c r="G124" s="167"/>
    </row>
    <row r="125" spans="1:7" ht="15" customHeight="1">
      <c r="A125" s="183" t="s">
        <v>1588</v>
      </c>
      <c r="B125" s="179" t="s">
        <v>1993</v>
      </c>
      <c r="C125" s="167" t="s">
        <v>1654</v>
      </c>
      <c r="D125" s="167"/>
      <c r="E125" s="167"/>
      <c r="F125" s="167"/>
      <c r="G125" s="167"/>
    </row>
    <row r="126" spans="1:7" ht="15.75" customHeight="1">
      <c r="A126" s="167"/>
      <c r="B126" s="179" t="s">
        <v>110</v>
      </c>
      <c r="C126" s="167"/>
      <c r="D126" s="167"/>
      <c r="E126" s="167"/>
      <c r="F126" s="167"/>
      <c r="G126" s="167"/>
    </row>
    <row r="127" spans="1:7" ht="15.75" customHeight="1">
      <c r="A127" s="167"/>
      <c r="B127" s="179" t="s">
        <v>116</v>
      </c>
      <c r="C127" s="167"/>
      <c r="D127" s="167"/>
      <c r="E127" s="167"/>
      <c r="F127" s="167"/>
      <c r="G127" s="167"/>
    </row>
    <row r="128" spans="1:7" ht="15.75" customHeight="1">
      <c r="A128" s="167"/>
      <c r="B128" s="179" t="s">
        <v>118</v>
      </c>
      <c r="C128" s="167"/>
      <c r="D128" s="167"/>
      <c r="E128" s="167"/>
      <c r="F128" s="167"/>
      <c r="G128" s="167"/>
    </row>
    <row r="129" spans="1:7" ht="15.75" customHeight="1">
      <c r="A129" s="167"/>
      <c r="B129" s="179" t="s">
        <v>121</v>
      </c>
      <c r="C129" s="167"/>
      <c r="D129" s="167"/>
      <c r="E129" s="167"/>
      <c r="F129" s="167"/>
      <c r="G129" s="167"/>
    </row>
    <row r="130" spans="1:7" ht="15.75" customHeight="1">
      <c r="A130" s="167"/>
      <c r="B130" s="179" t="s">
        <v>123</v>
      </c>
      <c r="C130" s="167"/>
      <c r="D130" s="167"/>
      <c r="E130" s="167"/>
      <c r="F130" s="167"/>
      <c r="G130" s="167"/>
    </row>
    <row r="131" spans="1:7" ht="15.75" customHeight="1">
      <c r="A131" s="167"/>
      <c r="B131" s="179" t="s">
        <v>125</v>
      </c>
      <c r="C131" s="167"/>
      <c r="D131" s="167"/>
      <c r="E131" s="167"/>
      <c r="F131" s="167"/>
      <c r="G131" s="167"/>
    </row>
    <row r="132" spans="1:7" ht="15.75" customHeight="1">
      <c r="A132" s="167"/>
      <c r="B132" s="179" t="s">
        <v>126</v>
      </c>
      <c r="C132" s="167"/>
      <c r="D132" s="167"/>
      <c r="E132" s="167"/>
      <c r="F132" s="167"/>
      <c r="G132" s="167"/>
    </row>
    <row r="133" spans="1:7" ht="15.75" customHeight="1">
      <c r="A133" s="167"/>
      <c r="B133" s="179" t="s">
        <v>128</v>
      </c>
      <c r="C133" s="167"/>
      <c r="D133" s="167"/>
      <c r="E133" s="167"/>
      <c r="F133" s="167"/>
      <c r="G133" s="167"/>
    </row>
    <row r="134" spans="1:7" ht="15.75" customHeight="1">
      <c r="A134" s="167"/>
      <c r="B134" s="179" t="s">
        <v>130</v>
      </c>
      <c r="C134" s="167"/>
      <c r="D134" s="167"/>
      <c r="E134" s="167"/>
      <c r="F134" s="167"/>
      <c r="G134" s="167"/>
    </row>
    <row r="135" spans="1:7" ht="15.75" customHeight="1">
      <c r="A135" s="167"/>
      <c r="B135" s="179" t="s">
        <v>132</v>
      </c>
      <c r="C135" s="167"/>
      <c r="D135" s="167"/>
      <c r="E135" s="167"/>
      <c r="F135" s="167"/>
      <c r="G135" s="167"/>
    </row>
    <row r="136" spans="1:7" ht="15.75" customHeight="1">
      <c r="A136" s="167"/>
      <c r="B136" s="179" t="s">
        <v>136</v>
      </c>
      <c r="C136" s="167"/>
      <c r="D136" s="167"/>
      <c r="E136" s="167"/>
      <c r="F136" s="167"/>
      <c r="G136" s="167"/>
    </row>
    <row r="137" spans="1:7" ht="15.75" customHeight="1">
      <c r="A137" s="167"/>
      <c r="B137" s="179" t="s">
        <v>33</v>
      </c>
      <c r="C137" s="167"/>
      <c r="D137" s="167"/>
      <c r="E137" s="167"/>
      <c r="F137" s="167"/>
      <c r="G137" s="167"/>
    </row>
    <row r="138" spans="1:7" ht="15.75" customHeight="1">
      <c r="A138" s="184" t="s">
        <v>1589</v>
      </c>
      <c r="B138" s="179" t="s">
        <v>2019</v>
      </c>
      <c r="C138" s="167"/>
      <c r="D138" s="167"/>
      <c r="E138" s="167"/>
      <c r="F138" s="167"/>
      <c r="G138" s="167"/>
    </row>
    <row r="139" spans="1:7" ht="15.75" customHeight="1">
      <c r="A139" s="184" t="s">
        <v>1590</v>
      </c>
      <c r="B139" s="179" t="s">
        <v>2020</v>
      </c>
      <c r="C139" s="167"/>
      <c r="D139" s="167"/>
      <c r="E139" s="167"/>
      <c r="F139" s="167"/>
      <c r="G139" s="167"/>
    </row>
    <row r="140" spans="1:7" ht="15.75" customHeight="1">
      <c r="A140" s="184" t="s">
        <v>1591</v>
      </c>
      <c r="B140" s="179" t="s">
        <v>2021</v>
      </c>
      <c r="C140" s="167"/>
      <c r="D140" s="167"/>
      <c r="E140" s="167"/>
      <c r="F140" s="167"/>
      <c r="G140" s="167"/>
    </row>
    <row r="141" spans="1:7" ht="15.75" customHeight="1">
      <c r="A141" s="184" t="s">
        <v>1592</v>
      </c>
      <c r="B141" s="179" t="s">
        <v>2022</v>
      </c>
      <c r="C141" s="167"/>
      <c r="D141" s="167"/>
      <c r="E141" s="167"/>
      <c r="F141" s="167"/>
      <c r="G141" s="167"/>
    </row>
    <row r="142" spans="1:7" ht="15.75" customHeight="1">
      <c r="A142" s="184" t="s">
        <v>2096</v>
      </c>
      <c r="B142" s="179" t="s">
        <v>2023</v>
      </c>
      <c r="C142" s="167"/>
      <c r="D142" s="167"/>
      <c r="E142" s="167"/>
      <c r="F142" s="167"/>
      <c r="G142" s="167"/>
    </row>
    <row r="143" spans="1:7" ht="15.75" customHeight="1">
      <c r="A143" s="184" t="s">
        <v>1593</v>
      </c>
      <c r="B143" s="179" t="s">
        <v>2018</v>
      </c>
      <c r="C143" s="167"/>
      <c r="D143" s="167"/>
      <c r="E143" s="167"/>
      <c r="F143" s="167"/>
      <c r="G143" s="167"/>
    </row>
    <row r="144" spans="1:7" ht="15.75" customHeight="1">
      <c r="A144" s="184" t="s">
        <v>1516</v>
      </c>
      <c r="B144" s="179" t="s">
        <v>2017</v>
      </c>
      <c r="C144" s="165" t="s">
        <v>2144</v>
      </c>
      <c r="D144" s="167"/>
      <c r="E144" s="167"/>
      <c r="F144" s="167"/>
      <c r="G144" s="167"/>
    </row>
    <row r="145" spans="1:26" ht="15.75" customHeight="1">
      <c r="A145" s="184" t="s">
        <v>1595</v>
      </c>
      <c r="B145" s="179" t="s">
        <v>2016</v>
      </c>
      <c r="C145" s="165" t="s">
        <v>2144</v>
      </c>
      <c r="D145" s="167"/>
      <c r="E145" s="167"/>
      <c r="F145" s="167"/>
      <c r="G145" s="167"/>
    </row>
    <row r="146" spans="1:26" ht="15" customHeight="1">
      <c r="A146" s="184" t="s">
        <v>1596</v>
      </c>
      <c r="B146" s="179" t="s">
        <v>2015</v>
      </c>
      <c r="C146" s="165" t="s">
        <v>2144</v>
      </c>
      <c r="D146" s="167"/>
      <c r="E146" s="167"/>
      <c r="F146" s="167"/>
      <c r="G146" s="167"/>
    </row>
    <row r="147" spans="1:26" ht="15.75" customHeight="1">
      <c r="A147" s="184" t="s">
        <v>1597</v>
      </c>
      <c r="B147" s="179" t="s">
        <v>2014</v>
      </c>
      <c r="C147" s="165" t="s">
        <v>2144</v>
      </c>
      <c r="D147" s="167"/>
      <c r="E147" s="167"/>
      <c r="F147" s="167"/>
      <c r="G147" s="167"/>
    </row>
    <row r="148" spans="1:26" ht="15" customHeight="1">
      <c r="A148" s="189" t="s">
        <v>1598</v>
      </c>
      <c r="B148" s="179" t="s">
        <v>2013</v>
      </c>
      <c r="C148" s="167"/>
      <c r="D148" s="167"/>
      <c r="E148" s="167"/>
      <c r="F148" s="167"/>
      <c r="G148" s="167"/>
    </row>
    <row r="149" spans="1:26" ht="15.75" customHeight="1">
      <c r="A149" s="184" t="s">
        <v>1599</v>
      </c>
      <c r="B149" s="179" t="s">
        <v>2012</v>
      </c>
      <c r="C149" s="167"/>
      <c r="D149" s="167"/>
      <c r="E149" s="167"/>
      <c r="F149" s="167"/>
      <c r="G149" s="167"/>
    </row>
    <row r="150" spans="1:26" ht="15.75" customHeight="1">
      <c r="A150" s="197" t="s">
        <v>2181</v>
      </c>
      <c r="B150" s="169" t="s">
        <v>2145</v>
      </c>
      <c r="C150" s="167"/>
      <c r="D150" s="167"/>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row>
    <row r="151" spans="1:26" ht="15.75" customHeight="1">
      <c r="A151" s="184" t="s">
        <v>1616</v>
      </c>
      <c r="B151" s="179" t="s">
        <v>2095</v>
      </c>
      <c r="C151" s="167"/>
      <c r="D151" s="167"/>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row>
    <row r="152" spans="1:26" ht="15.75" customHeight="1">
      <c r="A152" s="184" t="s">
        <v>1566</v>
      </c>
      <c r="B152" s="179" t="s">
        <v>1992</v>
      </c>
      <c r="C152" s="167"/>
      <c r="D152" s="167"/>
      <c r="E152" s="167"/>
      <c r="F152" s="167"/>
      <c r="G152" s="167"/>
    </row>
    <row r="153" spans="1:26" ht="15.75" customHeight="1">
      <c r="A153" s="167"/>
      <c r="B153" s="179"/>
      <c r="C153" s="167"/>
      <c r="D153" s="167"/>
      <c r="E153" s="167"/>
      <c r="F153" s="167"/>
      <c r="G153" s="167"/>
    </row>
    <row r="154" spans="1:26" ht="15.75" customHeight="1">
      <c r="A154" s="181" t="s">
        <v>1543</v>
      </c>
      <c r="B154" s="179" t="s">
        <v>2192</v>
      </c>
      <c r="C154" s="167"/>
      <c r="D154" s="167"/>
      <c r="E154" s="167"/>
      <c r="F154" s="167"/>
      <c r="G154" s="167"/>
    </row>
    <row r="155" spans="1:26" ht="15.75" customHeight="1">
      <c r="A155" s="182" t="s">
        <v>1554</v>
      </c>
      <c r="B155" s="179" t="s">
        <v>1638</v>
      </c>
      <c r="C155" s="167"/>
      <c r="D155" s="167"/>
      <c r="E155" s="167"/>
      <c r="F155" s="167"/>
      <c r="G155" s="167"/>
    </row>
    <row r="156" spans="1:26" ht="30" customHeight="1">
      <c r="A156" s="182" t="s">
        <v>1600</v>
      </c>
      <c r="B156" s="202" t="s">
        <v>1993</v>
      </c>
      <c r="C156" s="465" t="s">
        <v>1995</v>
      </c>
      <c r="D156" s="466"/>
      <c r="E156" s="466"/>
      <c r="F156" s="167"/>
      <c r="G156" s="167"/>
    </row>
    <row r="157" spans="1:26" ht="15" customHeight="1">
      <c r="A157" s="182" t="s">
        <v>1601</v>
      </c>
      <c r="B157" s="202" t="s">
        <v>1994</v>
      </c>
      <c r="C157" s="201"/>
      <c r="D157" s="201"/>
      <c r="E157" s="201"/>
      <c r="F157" s="167"/>
      <c r="G157" s="167"/>
    </row>
    <row r="158" spans="1:26" ht="15.75" customHeight="1">
      <c r="A158" s="182" t="s">
        <v>1608</v>
      </c>
      <c r="B158" s="203" t="s">
        <v>1993</v>
      </c>
      <c r="C158" s="202" t="s">
        <v>2146</v>
      </c>
      <c r="D158" s="201"/>
      <c r="E158" s="201"/>
      <c r="F158" s="167"/>
      <c r="G158" s="167"/>
    </row>
    <row r="159" spans="1:26">
      <c r="A159" s="182"/>
      <c r="B159" s="216">
        <v>43470</v>
      </c>
      <c r="C159" s="210"/>
      <c r="D159" s="210"/>
      <c r="E159" s="210"/>
      <c r="F159" s="166"/>
      <c r="G159" s="166"/>
    </row>
    <row r="160" spans="1:26">
      <c r="A160" s="182"/>
      <c r="B160" s="216">
        <v>43631</v>
      </c>
      <c r="C160" s="210"/>
      <c r="D160" s="210"/>
      <c r="E160" s="210"/>
      <c r="F160" s="166"/>
      <c r="G160" s="166"/>
    </row>
    <row r="161" spans="1:26">
      <c r="A161" s="182"/>
      <c r="B161" s="204" t="s">
        <v>2147</v>
      </c>
      <c r="C161" s="210"/>
      <c r="D161" s="210"/>
      <c r="E161" s="210"/>
      <c r="F161" s="166"/>
      <c r="G161" s="166"/>
    </row>
    <row r="162" spans="1:26">
      <c r="A162" s="182"/>
      <c r="B162" s="204" t="s">
        <v>2148</v>
      </c>
      <c r="C162" s="210"/>
      <c r="D162" s="210"/>
      <c r="E162" s="210"/>
      <c r="F162" s="166"/>
      <c r="G162" s="166"/>
    </row>
    <row r="163" spans="1:26">
      <c r="A163" s="182" t="s">
        <v>1609</v>
      </c>
      <c r="B163" s="203" t="s">
        <v>1993</v>
      </c>
      <c r="C163" s="211" t="s">
        <v>2149</v>
      </c>
      <c r="D163" s="210"/>
      <c r="E163" s="210"/>
      <c r="F163" s="166"/>
      <c r="G163" s="166"/>
    </row>
    <row r="164" spans="1:26" ht="15.75" customHeight="1">
      <c r="A164" s="182"/>
      <c r="B164" s="216">
        <v>43470</v>
      </c>
      <c r="C164" s="200"/>
      <c r="D164" s="200"/>
      <c r="E164" s="200"/>
      <c r="F164" s="166"/>
      <c r="G164" s="166"/>
    </row>
    <row r="165" spans="1:26" ht="15.75" customHeight="1">
      <c r="A165" s="182"/>
      <c r="B165" s="216">
        <v>43631</v>
      </c>
      <c r="C165" s="200"/>
      <c r="D165" s="200"/>
      <c r="E165" s="200"/>
      <c r="F165" s="166"/>
      <c r="G165" s="166"/>
    </row>
    <row r="166" spans="1:26" ht="15.75" customHeight="1">
      <c r="A166" s="182"/>
      <c r="B166" s="204" t="s">
        <v>2147</v>
      </c>
      <c r="C166" s="200"/>
      <c r="D166" s="200"/>
      <c r="E166" s="200"/>
      <c r="F166" s="166"/>
      <c r="G166" s="166"/>
    </row>
    <row r="167" spans="1:26" ht="15.75" customHeight="1">
      <c r="A167" s="182"/>
      <c r="B167" s="204" t="s">
        <v>2148</v>
      </c>
      <c r="C167" s="200"/>
      <c r="D167" s="200"/>
      <c r="E167" s="200"/>
      <c r="F167" s="166"/>
      <c r="G167" s="166"/>
    </row>
    <row r="168" spans="1:26" ht="15.75" customHeight="1">
      <c r="A168" s="182" t="s">
        <v>2187</v>
      </c>
      <c r="B168" s="203" t="s">
        <v>1993</v>
      </c>
      <c r="C168" s="211" t="s">
        <v>2150</v>
      </c>
      <c r="D168" s="200"/>
      <c r="E168" s="200"/>
      <c r="F168" s="166"/>
      <c r="G168" s="166"/>
    </row>
    <row r="169" spans="1:26" ht="15.75" customHeight="1">
      <c r="A169" s="182"/>
      <c r="B169" s="204" t="s">
        <v>2151</v>
      </c>
      <c r="C169" s="203"/>
      <c r="D169" s="200"/>
      <c r="E169" s="200"/>
      <c r="F169" s="166"/>
      <c r="G169" s="166"/>
    </row>
    <row r="170" spans="1:26" ht="15.75" customHeight="1">
      <c r="A170" s="182"/>
      <c r="B170" s="204" t="s">
        <v>2152</v>
      </c>
      <c r="C170" s="203"/>
      <c r="D170" s="200"/>
      <c r="E170" s="200"/>
      <c r="F170" s="166"/>
      <c r="G170" s="166"/>
    </row>
    <row r="171" spans="1:26" ht="15.75" customHeight="1">
      <c r="A171" s="182" t="s">
        <v>2188</v>
      </c>
      <c r="B171" s="203" t="s">
        <v>1993</v>
      </c>
      <c r="C171" s="211" t="s">
        <v>2153</v>
      </c>
      <c r="D171" s="200"/>
      <c r="E171" s="200"/>
      <c r="F171" s="166"/>
      <c r="G171" s="166"/>
    </row>
    <row r="172" spans="1:26" ht="15.75" customHeight="1">
      <c r="A172" s="190"/>
      <c r="B172" s="204" t="s">
        <v>2151</v>
      </c>
      <c r="C172" s="212"/>
      <c r="D172" s="212"/>
      <c r="E172" s="212"/>
      <c r="F172" s="208"/>
      <c r="G172" s="208"/>
      <c r="H172" s="191"/>
      <c r="I172" s="191"/>
      <c r="J172" s="191"/>
      <c r="K172" s="191"/>
      <c r="L172" s="191"/>
      <c r="M172" s="191"/>
      <c r="N172" s="191"/>
      <c r="O172" s="191"/>
      <c r="P172" s="191"/>
      <c r="Q172" s="191"/>
      <c r="R172" s="191"/>
      <c r="S172" s="191"/>
      <c r="T172" s="191"/>
      <c r="U172" s="191"/>
      <c r="V172" s="191"/>
      <c r="W172" s="191"/>
      <c r="X172" s="191"/>
      <c r="Y172" s="191"/>
      <c r="Z172" s="191"/>
    </row>
    <row r="173" spans="1:26" ht="15.75" customHeight="1">
      <c r="A173" s="190"/>
      <c r="B173" s="204" t="s">
        <v>2152</v>
      </c>
      <c r="C173" s="212"/>
      <c r="D173" s="212"/>
      <c r="E173" s="212"/>
      <c r="F173" s="208"/>
      <c r="G173" s="208"/>
      <c r="H173" s="191"/>
      <c r="I173" s="191"/>
      <c r="J173" s="191"/>
      <c r="K173" s="191"/>
      <c r="L173" s="191"/>
      <c r="M173" s="191"/>
      <c r="N173" s="191"/>
      <c r="O173" s="191"/>
      <c r="P173" s="191"/>
      <c r="Q173" s="191"/>
      <c r="R173" s="191"/>
      <c r="S173" s="191"/>
      <c r="T173" s="191"/>
      <c r="U173" s="191"/>
      <c r="V173" s="191"/>
      <c r="W173" s="191"/>
      <c r="X173" s="191"/>
      <c r="Y173" s="191"/>
      <c r="Z173" s="191"/>
    </row>
    <row r="174" spans="1:26" ht="30" customHeight="1">
      <c r="A174" s="182" t="s">
        <v>1614</v>
      </c>
      <c r="B174" s="202" t="s">
        <v>1993</v>
      </c>
      <c r="C174" s="465" t="s">
        <v>1655</v>
      </c>
      <c r="D174" s="466"/>
      <c r="E174" s="466"/>
      <c r="F174" s="167"/>
      <c r="G174" s="167"/>
    </row>
    <row r="175" spans="1:26" ht="15.75" customHeight="1">
      <c r="A175" s="167"/>
      <c r="B175" s="179" t="s">
        <v>367</v>
      </c>
      <c r="C175" s="167"/>
      <c r="D175" s="167"/>
      <c r="E175" s="167"/>
      <c r="F175" s="167"/>
      <c r="G175" s="167"/>
    </row>
    <row r="176" spans="1:26" ht="15.75" customHeight="1">
      <c r="A176" s="167"/>
      <c r="B176" s="179" t="s">
        <v>370</v>
      </c>
      <c r="C176" s="167"/>
      <c r="D176" s="167"/>
      <c r="E176" s="167"/>
      <c r="F176" s="167"/>
      <c r="G176" s="167"/>
    </row>
    <row r="177" spans="1:26" ht="15.75" customHeight="1">
      <c r="A177" s="167"/>
      <c r="B177" s="179" t="s">
        <v>369</v>
      </c>
      <c r="C177" s="167"/>
      <c r="D177" s="167"/>
      <c r="E177" s="167"/>
      <c r="F177" s="167"/>
      <c r="G177" s="167"/>
    </row>
    <row r="178" spans="1:26" ht="15.75" customHeight="1">
      <c r="A178" s="167"/>
      <c r="B178" s="179" t="s">
        <v>364</v>
      </c>
      <c r="C178" s="167"/>
      <c r="D178" s="167"/>
      <c r="E178" s="167"/>
      <c r="F178" s="167"/>
      <c r="G178" s="167"/>
    </row>
    <row r="179" spans="1:26" ht="15.75" customHeight="1">
      <c r="A179" s="209" t="s">
        <v>2102</v>
      </c>
      <c r="B179" s="169" t="s">
        <v>2184</v>
      </c>
      <c r="C179" s="167"/>
      <c r="D179" s="167"/>
      <c r="E179" s="167"/>
      <c r="F179" s="167"/>
      <c r="G179" s="167"/>
    </row>
    <row r="180" spans="1:26" ht="15.75" customHeight="1">
      <c r="A180" s="209" t="s">
        <v>1616</v>
      </c>
      <c r="B180" s="169" t="s">
        <v>2185</v>
      </c>
      <c r="C180" s="167"/>
      <c r="D180" s="167"/>
      <c r="E180" s="167"/>
      <c r="F180" s="167"/>
      <c r="G180" s="167"/>
    </row>
    <row r="181" spans="1:26" ht="15.75" customHeight="1">
      <c r="A181" s="209" t="s">
        <v>1544</v>
      </c>
      <c r="B181" s="169" t="s">
        <v>2154</v>
      </c>
      <c r="C181" s="167"/>
      <c r="D181" s="167"/>
      <c r="E181" s="167"/>
      <c r="F181" s="167"/>
      <c r="G181" s="167"/>
    </row>
    <row r="182" spans="1:26" ht="15.75" customHeight="1">
      <c r="A182" s="183" t="s">
        <v>1617</v>
      </c>
      <c r="B182" s="169" t="s">
        <v>2186</v>
      </c>
      <c r="C182" s="167"/>
      <c r="D182" s="167"/>
      <c r="E182" s="167"/>
      <c r="F182" s="167"/>
      <c r="G182" s="167"/>
    </row>
    <row r="183" spans="1:26" ht="15.75" customHeight="1">
      <c r="A183" s="184" t="s">
        <v>1566</v>
      </c>
      <c r="B183" s="179" t="s">
        <v>1992</v>
      </c>
      <c r="C183" s="167"/>
      <c r="D183" s="167"/>
      <c r="E183" s="167"/>
      <c r="F183" s="167"/>
      <c r="G183" s="167"/>
    </row>
    <row r="184" spans="1:26" ht="15.75" customHeight="1">
      <c r="A184" s="167"/>
      <c r="B184" s="179"/>
      <c r="C184" s="167"/>
      <c r="D184" s="167"/>
      <c r="E184" s="167"/>
      <c r="F184" s="167"/>
      <c r="G184" s="167"/>
    </row>
    <row r="185" spans="1:26" ht="15.75" customHeight="1">
      <c r="A185" s="181" t="s">
        <v>1545</v>
      </c>
      <c r="B185" s="202" t="s">
        <v>2195</v>
      </c>
      <c r="C185" s="194"/>
      <c r="D185" s="167"/>
      <c r="E185" s="167"/>
      <c r="F185" s="167"/>
      <c r="G185" s="167"/>
    </row>
    <row r="186" spans="1:26" ht="15.75" customHeight="1">
      <c r="A186" s="182" t="s">
        <v>1554</v>
      </c>
      <c r="B186" s="167" t="s">
        <v>2011</v>
      </c>
      <c r="C186" s="167"/>
      <c r="D186" s="167"/>
      <c r="E186" s="167"/>
      <c r="F186" s="167"/>
      <c r="G186" s="167"/>
    </row>
    <row r="187" spans="1:26" ht="47.25" customHeight="1">
      <c r="A187" s="182" t="s">
        <v>1618</v>
      </c>
      <c r="B187" s="207" t="s">
        <v>2004</v>
      </c>
      <c r="C187" s="215" t="s">
        <v>2155</v>
      </c>
      <c r="D187" s="167"/>
      <c r="E187" s="167"/>
      <c r="F187" s="167"/>
      <c r="G187" s="167"/>
    </row>
    <row r="188" spans="1:26" ht="45.75" customHeight="1">
      <c r="A188" s="182" t="s">
        <v>1619</v>
      </c>
      <c r="B188" s="207" t="s">
        <v>2004</v>
      </c>
      <c r="C188" s="215" t="s">
        <v>2155</v>
      </c>
      <c r="D188" s="167"/>
      <c r="E188" s="167"/>
      <c r="F188" s="167"/>
      <c r="G188" s="167"/>
    </row>
    <row r="189" spans="1:26" ht="15.75" customHeight="1">
      <c r="A189" s="217" t="s">
        <v>1504</v>
      </c>
      <c r="B189" s="179" t="s">
        <v>1993</v>
      </c>
      <c r="C189" s="165" t="s">
        <v>2156</v>
      </c>
      <c r="D189" s="167"/>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row>
    <row r="190" spans="1:26" ht="15.75" customHeight="1">
      <c r="A190" s="185"/>
      <c r="B190" s="179" t="s">
        <v>100</v>
      </c>
      <c r="C190" s="167" t="s">
        <v>2062</v>
      </c>
      <c r="D190" s="167"/>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row>
    <row r="191" spans="1:26" ht="15.75" customHeight="1">
      <c r="A191" s="185"/>
      <c r="B191" s="179" t="s">
        <v>114</v>
      </c>
      <c r="C191" s="167" t="s">
        <v>2063</v>
      </c>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row>
    <row r="192" spans="1:26" ht="15.75" customHeight="1">
      <c r="A192" s="185"/>
      <c r="B192" s="179" t="s">
        <v>117</v>
      </c>
      <c r="C192" s="167" t="s">
        <v>2064</v>
      </c>
      <c r="D192" s="167"/>
      <c r="E192" s="167"/>
      <c r="F192" s="167"/>
      <c r="G192" s="167"/>
      <c r="H192" s="167"/>
      <c r="I192" s="167"/>
      <c r="J192" s="167"/>
      <c r="K192" s="167"/>
      <c r="L192" s="167"/>
      <c r="M192" s="167"/>
      <c r="N192" s="167"/>
      <c r="O192" s="167"/>
      <c r="P192" s="167"/>
      <c r="Q192" s="167"/>
      <c r="R192" s="167"/>
      <c r="S192" s="167"/>
      <c r="T192" s="167"/>
      <c r="U192" s="167"/>
      <c r="V192" s="167"/>
      <c r="W192" s="167"/>
      <c r="X192" s="167"/>
      <c r="Y192" s="167"/>
      <c r="Z192" s="167"/>
    </row>
    <row r="193" spans="1:26" ht="15.75" customHeight="1">
      <c r="A193" s="185"/>
      <c r="B193" s="179" t="s">
        <v>120</v>
      </c>
      <c r="C193" s="167" t="s">
        <v>2065</v>
      </c>
      <c r="D193" s="167"/>
      <c r="E193" s="167"/>
      <c r="F193" s="167"/>
      <c r="G193" s="167"/>
      <c r="H193" s="167"/>
      <c r="I193" s="167"/>
      <c r="J193" s="167"/>
      <c r="K193" s="167"/>
      <c r="L193" s="167"/>
      <c r="M193" s="167"/>
      <c r="N193" s="167"/>
      <c r="O193" s="167"/>
      <c r="P193" s="167"/>
      <c r="Q193" s="167"/>
      <c r="R193" s="167"/>
      <c r="S193" s="167"/>
      <c r="T193" s="167"/>
      <c r="U193" s="167"/>
      <c r="V193" s="167"/>
      <c r="W193" s="167"/>
      <c r="X193" s="167"/>
      <c r="Y193" s="167"/>
      <c r="Z193" s="167"/>
    </row>
    <row r="194" spans="1:26" ht="15.75" customHeight="1">
      <c r="A194" s="185"/>
      <c r="B194" s="179" t="s">
        <v>33</v>
      </c>
      <c r="C194" s="167"/>
      <c r="D194" s="167"/>
      <c r="E194" s="167"/>
      <c r="F194" s="167"/>
      <c r="G194" s="167"/>
      <c r="H194" s="167"/>
      <c r="I194" s="167"/>
      <c r="J194" s="167"/>
      <c r="K194" s="167"/>
      <c r="L194" s="167"/>
      <c r="M194" s="167"/>
      <c r="N194" s="167"/>
      <c r="O194" s="167"/>
      <c r="P194" s="167"/>
      <c r="Q194" s="167"/>
      <c r="R194" s="167"/>
      <c r="S194" s="167"/>
      <c r="T194" s="167"/>
      <c r="U194" s="167"/>
      <c r="V194" s="167"/>
      <c r="W194" s="167"/>
      <c r="X194" s="167"/>
      <c r="Y194" s="167"/>
      <c r="Z194" s="167"/>
    </row>
    <row r="195" spans="1:26" ht="15.75" customHeight="1">
      <c r="A195" s="185"/>
      <c r="B195" s="179" t="s">
        <v>2108</v>
      </c>
      <c r="C195" s="167"/>
      <c r="D195" s="167"/>
      <c r="E195" s="167"/>
      <c r="F195" s="167"/>
      <c r="G195" s="167"/>
      <c r="H195" s="167"/>
      <c r="I195" s="167"/>
      <c r="J195" s="167"/>
      <c r="K195" s="167"/>
      <c r="L195" s="167"/>
      <c r="M195" s="167"/>
      <c r="N195" s="167"/>
      <c r="O195" s="167"/>
      <c r="P195" s="167"/>
      <c r="Q195" s="167"/>
      <c r="R195" s="167"/>
      <c r="S195" s="167"/>
      <c r="T195" s="167"/>
      <c r="U195" s="167"/>
      <c r="V195" s="167"/>
      <c r="W195" s="167"/>
      <c r="X195" s="167"/>
      <c r="Y195" s="167"/>
      <c r="Z195" s="167"/>
    </row>
    <row r="196" spans="1:26" ht="15.75" customHeight="1">
      <c r="A196" s="182" t="s">
        <v>1600</v>
      </c>
      <c r="B196" s="179" t="s">
        <v>1993</v>
      </c>
      <c r="C196" s="167"/>
      <c r="D196" s="167"/>
      <c r="E196" s="167"/>
      <c r="F196" s="167"/>
      <c r="G196" s="167"/>
    </row>
    <row r="197" spans="1:26" ht="27.75" customHeight="1">
      <c r="A197" s="182" t="s">
        <v>1601</v>
      </c>
      <c r="B197" s="179" t="s">
        <v>1994</v>
      </c>
      <c r="C197" s="167"/>
      <c r="D197" s="167"/>
      <c r="E197" s="167"/>
      <c r="F197" s="167"/>
      <c r="G197" s="167"/>
    </row>
    <row r="198" spans="1:26" ht="37.5" customHeight="1">
      <c r="A198" s="182" t="s">
        <v>1620</v>
      </c>
      <c r="B198" s="193" t="s">
        <v>2157</v>
      </c>
      <c r="C198" s="165" t="s">
        <v>2158</v>
      </c>
      <c r="D198" s="167"/>
      <c r="E198" s="167"/>
      <c r="F198" s="167"/>
      <c r="G198" s="167"/>
    </row>
    <row r="199" spans="1:26" ht="36.75" customHeight="1">
      <c r="A199" s="182" t="s">
        <v>2159</v>
      </c>
      <c r="B199" s="193" t="s">
        <v>2160</v>
      </c>
      <c r="C199" s="165" t="s">
        <v>2158</v>
      </c>
      <c r="D199" s="167"/>
      <c r="E199" s="167"/>
      <c r="F199" s="167"/>
      <c r="G199" s="167"/>
    </row>
    <row r="200" spans="1:26" ht="36.75" customHeight="1">
      <c r="A200" s="217" t="s">
        <v>2197</v>
      </c>
      <c r="B200" s="193" t="s">
        <v>2199</v>
      </c>
      <c r="D200" s="167"/>
      <c r="E200" s="167"/>
      <c r="F200" s="167"/>
      <c r="G200" s="167"/>
    </row>
    <row r="201" spans="1:26" ht="36.75" customHeight="1">
      <c r="A201" s="217" t="s">
        <v>2198</v>
      </c>
      <c r="B201" s="193" t="s">
        <v>2200</v>
      </c>
      <c r="D201" s="167"/>
      <c r="E201" s="167"/>
      <c r="F201" s="167"/>
      <c r="G201" s="167"/>
    </row>
    <row r="202" spans="1:26" ht="60" customHeight="1">
      <c r="A202" s="228" t="s">
        <v>1622</v>
      </c>
      <c r="B202" s="207" t="s">
        <v>2189</v>
      </c>
      <c r="C202" s="165" t="s">
        <v>2158</v>
      </c>
      <c r="D202" s="167"/>
      <c r="E202" s="167"/>
      <c r="F202" s="167"/>
      <c r="G202" s="167"/>
    </row>
    <row r="203" spans="1:26">
      <c r="A203" s="229" t="s">
        <v>2161</v>
      </c>
      <c r="B203" s="169" t="s">
        <v>1993</v>
      </c>
      <c r="C203" s="213" t="s">
        <v>2162</v>
      </c>
      <c r="D203" s="167"/>
      <c r="E203" s="167"/>
      <c r="F203" s="167"/>
      <c r="G203" s="167"/>
    </row>
    <row r="204" spans="1:26">
      <c r="A204" s="229"/>
      <c r="B204" s="207" t="s">
        <v>2163</v>
      </c>
      <c r="C204" s="214" t="s">
        <v>2164</v>
      </c>
      <c r="D204" s="167"/>
      <c r="E204" s="167"/>
      <c r="F204" s="167"/>
      <c r="G204" s="167"/>
    </row>
    <row r="205" spans="1:26">
      <c r="A205" s="229"/>
      <c r="B205" s="207" t="s">
        <v>2165</v>
      </c>
      <c r="C205" s="198" t="s">
        <v>2166</v>
      </c>
      <c r="D205" s="167"/>
      <c r="E205" s="167"/>
      <c r="F205" s="167"/>
      <c r="G205" s="167"/>
    </row>
    <row r="206" spans="1:26">
      <c r="A206" s="229"/>
      <c r="B206" s="207" t="s">
        <v>2167</v>
      </c>
      <c r="C206" s="198" t="s">
        <v>2168</v>
      </c>
      <c r="D206" s="167"/>
      <c r="E206" s="167"/>
      <c r="F206" s="167"/>
      <c r="G206" s="167"/>
    </row>
    <row r="207" spans="1:26" ht="15.75" customHeight="1">
      <c r="A207" s="228" t="s">
        <v>1623</v>
      </c>
      <c r="B207" s="179" t="s">
        <v>1993</v>
      </c>
      <c r="C207" s="165" t="s">
        <v>2158</v>
      </c>
      <c r="D207" s="167"/>
      <c r="E207" s="167"/>
      <c r="F207" s="167"/>
      <c r="G207" s="167"/>
    </row>
    <row r="208" spans="1:26" ht="15.75" customHeight="1">
      <c r="A208" s="230"/>
      <c r="B208" s="179" t="s">
        <v>1546</v>
      </c>
      <c r="C208" s="167"/>
      <c r="D208" s="167"/>
      <c r="E208" s="167"/>
      <c r="F208" s="167"/>
      <c r="G208" s="167"/>
    </row>
    <row r="209" spans="1:26" ht="15.75" customHeight="1">
      <c r="A209" s="230"/>
      <c r="B209" s="179" t="s">
        <v>1547</v>
      </c>
      <c r="C209" s="167"/>
      <c r="D209" s="167"/>
      <c r="E209" s="167"/>
      <c r="F209" s="167"/>
      <c r="G209" s="167"/>
    </row>
    <row r="210" spans="1:26" ht="15.75" customHeight="1">
      <c r="A210" s="230"/>
      <c r="B210" s="179" t="s">
        <v>1477</v>
      </c>
      <c r="C210" s="167"/>
      <c r="D210" s="167"/>
      <c r="E210" s="167"/>
      <c r="F210" s="167"/>
      <c r="G210" s="167"/>
    </row>
    <row r="211" spans="1:26" ht="15.75" customHeight="1">
      <c r="A211" s="230"/>
      <c r="B211" s="179" t="s">
        <v>364</v>
      </c>
      <c r="C211" s="167"/>
      <c r="D211" s="167"/>
      <c r="E211" s="167"/>
      <c r="F211" s="167"/>
      <c r="G211" s="167"/>
    </row>
    <row r="212" spans="1:26" ht="15.75" customHeight="1">
      <c r="A212" s="228" t="s">
        <v>2209</v>
      </c>
      <c r="B212" s="179" t="s">
        <v>1993</v>
      </c>
      <c r="C212" s="165" t="s">
        <v>2158</v>
      </c>
      <c r="D212" s="167"/>
      <c r="E212" s="167"/>
      <c r="F212" s="167"/>
      <c r="G212" s="167"/>
    </row>
    <row r="213" spans="1:26" ht="15.75" customHeight="1">
      <c r="A213" s="230"/>
      <c r="B213" s="179" t="s">
        <v>1510</v>
      </c>
      <c r="C213" s="167"/>
      <c r="D213" s="167"/>
      <c r="E213" s="167"/>
      <c r="F213" s="167"/>
      <c r="G213" s="167"/>
    </row>
    <row r="214" spans="1:26" ht="15.75" customHeight="1">
      <c r="A214" s="230"/>
      <c r="B214" s="179" t="s">
        <v>1511</v>
      </c>
      <c r="C214" s="167"/>
      <c r="D214" s="167"/>
      <c r="E214" s="167"/>
      <c r="F214" s="167"/>
      <c r="G214" s="167"/>
    </row>
    <row r="215" spans="1:26" ht="15.75" customHeight="1">
      <c r="A215" s="230"/>
      <c r="B215" s="179" t="s">
        <v>1548</v>
      </c>
      <c r="C215" s="167"/>
      <c r="D215" s="167"/>
      <c r="E215" s="167"/>
      <c r="F215" s="167"/>
      <c r="G215" s="167"/>
    </row>
    <row r="216" spans="1:26" ht="15.75" customHeight="1">
      <c r="A216" s="230"/>
      <c r="B216" s="179" t="s">
        <v>1513</v>
      </c>
      <c r="C216" s="167"/>
      <c r="D216" s="167"/>
      <c r="E216" s="167"/>
      <c r="F216" s="167"/>
      <c r="G216" s="167"/>
    </row>
    <row r="217" spans="1:26" ht="15.75" customHeight="1">
      <c r="A217" s="230"/>
      <c r="B217" s="179" t="s">
        <v>1514</v>
      </c>
      <c r="C217" s="167"/>
      <c r="D217" s="167"/>
      <c r="E217" s="167"/>
      <c r="F217" s="167"/>
      <c r="G217" s="167"/>
    </row>
    <row r="218" spans="1:26" ht="15.75" customHeight="1">
      <c r="A218" s="230"/>
      <c r="B218" s="179" t="s">
        <v>1672</v>
      </c>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row>
    <row r="219" spans="1:26" ht="15.75" customHeight="1">
      <c r="A219" s="231"/>
      <c r="B219" s="179" t="s">
        <v>1522</v>
      </c>
      <c r="C219" s="167"/>
      <c r="D219" s="167"/>
      <c r="E219" s="167"/>
      <c r="F219" s="167"/>
      <c r="G219" s="167"/>
    </row>
    <row r="220" spans="1:26" ht="15.75" customHeight="1">
      <c r="A220" s="183" t="s">
        <v>1988</v>
      </c>
      <c r="B220" s="179" t="s">
        <v>2010</v>
      </c>
      <c r="C220" s="167"/>
      <c r="D220" s="167"/>
      <c r="E220" s="167"/>
      <c r="F220" s="167"/>
      <c r="G220" s="167"/>
    </row>
    <row r="221" spans="1:26" ht="15.75" customHeight="1">
      <c r="A221" s="183" t="s">
        <v>1625</v>
      </c>
      <c r="B221" s="179" t="s">
        <v>1993</v>
      </c>
      <c r="C221" s="167"/>
      <c r="D221" s="167"/>
      <c r="E221" s="167"/>
      <c r="F221" s="167"/>
      <c r="G221" s="167"/>
    </row>
    <row r="222" spans="1:26" ht="15.75" customHeight="1">
      <c r="B222" s="179" t="s">
        <v>622</v>
      </c>
      <c r="C222" s="167" t="s">
        <v>2066</v>
      </c>
      <c r="D222" s="167"/>
      <c r="E222" s="167"/>
      <c r="F222" s="167"/>
      <c r="G222" s="167"/>
    </row>
    <row r="223" spans="1:26" ht="15.75" customHeight="1">
      <c r="B223" s="179" t="s">
        <v>1626</v>
      </c>
      <c r="C223" s="167" t="s">
        <v>2196</v>
      </c>
      <c r="D223" s="167"/>
      <c r="E223" s="167"/>
      <c r="F223" s="167"/>
      <c r="G223" s="167"/>
    </row>
    <row r="224" spans="1:26" ht="15.75" customHeight="1">
      <c r="B224" s="179" t="s">
        <v>1627</v>
      </c>
      <c r="C224" s="167" t="s">
        <v>2068</v>
      </c>
      <c r="D224" s="167"/>
      <c r="E224" s="167"/>
      <c r="F224" s="167"/>
      <c r="G224" s="167"/>
    </row>
    <row r="225" spans="1:7" ht="15.75" customHeight="1">
      <c r="B225" s="179" t="s">
        <v>1521</v>
      </c>
      <c r="C225" s="167"/>
      <c r="D225" s="167"/>
      <c r="E225" s="167"/>
      <c r="F225" s="167"/>
      <c r="G225" s="167"/>
    </row>
    <row r="226" spans="1:7" ht="15.75" customHeight="1">
      <c r="B226" s="179" t="s">
        <v>33</v>
      </c>
      <c r="C226" s="167"/>
      <c r="D226" s="167"/>
      <c r="E226" s="167"/>
      <c r="F226" s="167"/>
      <c r="G226" s="167"/>
    </row>
    <row r="227" spans="1:7" ht="15.75" customHeight="1">
      <c r="A227" s="183" t="s">
        <v>1628</v>
      </c>
      <c r="B227" s="179" t="s">
        <v>1629</v>
      </c>
      <c r="C227" s="167"/>
      <c r="D227" s="167"/>
      <c r="E227" s="167"/>
      <c r="F227" s="167"/>
      <c r="G227" s="167"/>
    </row>
    <row r="228" spans="1:7" ht="15.75" customHeight="1">
      <c r="A228" s="183" t="s">
        <v>1630</v>
      </c>
      <c r="B228" s="179" t="s">
        <v>1993</v>
      </c>
      <c r="C228" s="167"/>
      <c r="D228" s="167"/>
      <c r="E228" s="167"/>
      <c r="F228" s="167"/>
      <c r="G228" s="167"/>
    </row>
    <row r="229" spans="1:7" ht="15.75" customHeight="1">
      <c r="B229" s="179" t="s">
        <v>367</v>
      </c>
      <c r="C229" s="167"/>
      <c r="D229" s="167"/>
      <c r="E229" s="167"/>
      <c r="F229" s="167"/>
      <c r="G229" s="167"/>
    </row>
    <row r="230" spans="1:7" ht="15.75" customHeight="1">
      <c r="B230" s="179" t="s">
        <v>370</v>
      </c>
      <c r="C230" s="167"/>
      <c r="D230" s="167"/>
      <c r="E230" s="167"/>
      <c r="F230" s="167"/>
      <c r="G230" s="167"/>
    </row>
    <row r="231" spans="1:7" ht="15.75" customHeight="1">
      <c r="B231" s="179" t="s">
        <v>364</v>
      </c>
      <c r="C231" s="167"/>
      <c r="D231" s="167"/>
      <c r="E231" s="167"/>
      <c r="F231" s="167"/>
      <c r="G231" s="167"/>
    </row>
    <row r="232" spans="1:7" ht="15.75" customHeight="1">
      <c r="A232" s="183" t="s">
        <v>2058</v>
      </c>
      <c r="B232" s="179" t="s">
        <v>1624</v>
      </c>
      <c r="C232" s="167"/>
      <c r="D232" s="167"/>
      <c r="E232" s="167"/>
      <c r="F232" s="167"/>
      <c r="G232" s="167"/>
    </row>
    <row r="233" spans="1:7" ht="15.75" customHeight="1">
      <c r="A233" s="183" t="s">
        <v>1631</v>
      </c>
      <c r="B233" s="179" t="s">
        <v>1993</v>
      </c>
      <c r="C233" s="167"/>
      <c r="D233" s="167"/>
      <c r="E233" s="167"/>
      <c r="F233" s="167"/>
      <c r="G233" s="167"/>
    </row>
    <row r="234" spans="1:7" ht="15.75" customHeight="1">
      <c r="B234" s="179" t="s">
        <v>622</v>
      </c>
      <c r="C234" s="167" t="s">
        <v>2066</v>
      </c>
      <c r="D234" s="167"/>
      <c r="E234" s="167"/>
      <c r="F234" s="167"/>
      <c r="G234" s="167"/>
    </row>
    <row r="235" spans="1:7" ht="15.75" customHeight="1">
      <c r="B235" s="179" t="s">
        <v>1626</v>
      </c>
      <c r="C235" s="167" t="s">
        <v>2196</v>
      </c>
      <c r="D235" s="167"/>
      <c r="E235" s="167"/>
      <c r="F235" s="167"/>
      <c r="G235" s="167"/>
    </row>
    <row r="236" spans="1:7" ht="15.75" customHeight="1">
      <c r="B236" s="179" t="s">
        <v>1627</v>
      </c>
      <c r="C236" s="167" t="s">
        <v>2068</v>
      </c>
      <c r="D236" s="167"/>
      <c r="E236" s="167"/>
      <c r="F236" s="167"/>
      <c r="G236" s="167"/>
    </row>
    <row r="237" spans="1:7" ht="15.75" customHeight="1">
      <c r="B237" s="179" t="s">
        <v>1521</v>
      </c>
      <c r="C237" s="167"/>
      <c r="D237" s="167"/>
      <c r="E237" s="167"/>
      <c r="F237" s="167"/>
      <c r="G237" s="167"/>
    </row>
    <row r="238" spans="1:7" ht="15.75" customHeight="1">
      <c r="B238" s="179" t="s">
        <v>33</v>
      </c>
      <c r="C238" s="167"/>
      <c r="D238" s="167"/>
      <c r="E238" s="167"/>
      <c r="F238" s="167"/>
      <c r="G238" s="167"/>
    </row>
    <row r="239" spans="1:7" ht="15.75" customHeight="1">
      <c r="A239" s="183" t="s">
        <v>1632</v>
      </c>
      <c r="B239" s="179" t="s">
        <v>1629</v>
      </c>
      <c r="C239" s="167"/>
      <c r="D239" s="167"/>
      <c r="E239" s="167"/>
      <c r="F239" s="167"/>
      <c r="G239" s="167"/>
    </row>
    <row r="240" spans="1:7" ht="15.75" customHeight="1">
      <c r="A240" s="183" t="s">
        <v>1633</v>
      </c>
      <c r="B240" s="179" t="s">
        <v>1993</v>
      </c>
      <c r="C240" s="167"/>
      <c r="D240" s="167"/>
      <c r="E240" s="167"/>
      <c r="F240" s="167"/>
      <c r="G240" s="167"/>
    </row>
    <row r="241" spans="1:26" ht="15.75" customHeight="1">
      <c r="B241" s="179" t="s">
        <v>367</v>
      </c>
      <c r="C241" s="167"/>
      <c r="D241" s="167"/>
      <c r="E241" s="167"/>
      <c r="F241" s="167"/>
      <c r="G241" s="167"/>
    </row>
    <row r="242" spans="1:26" ht="15.75" customHeight="1">
      <c r="B242" s="179" t="s">
        <v>370</v>
      </c>
      <c r="C242" s="167"/>
      <c r="D242" s="167"/>
      <c r="E242" s="167"/>
      <c r="F242" s="167"/>
      <c r="G242" s="167"/>
    </row>
    <row r="243" spans="1:26" ht="15.75" customHeight="1">
      <c r="B243" s="179" t="s">
        <v>364</v>
      </c>
      <c r="C243" s="167"/>
      <c r="D243" s="167"/>
      <c r="E243" s="167"/>
      <c r="F243" s="167"/>
      <c r="G243" s="167"/>
    </row>
    <row r="244" spans="1:26" ht="15.75" customHeight="1">
      <c r="A244" s="195" t="s">
        <v>1989</v>
      </c>
      <c r="B244" s="179" t="s">
        <v>2059</v>
      </c>
      <c r="C244" s="167"/>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row>
    <row r="245" spans="1:26" ht="15.75" customHeight="1">
      <c r="A245" s="184" t="s">
        <v>2060</v>
      </c>
      <c r="B245" s="179" t="s">
        <v>2061</v>
      </c>
      <c r="C245" s="167"/>
      <c r="D245" s="167"/>
      <c r="E245" s="167"/>
      <c r="F245" s="167"/>
      <c r="G245" s="167"/>
    </row>
    <row r="246" spans="1:26" ht="15.75" customHeight="1">
      <c r="A246" s="183" t="s">
        <v>1634</v>
      </c>
      <c r="B246" s="179" t="s">
        <v>2007</v>
      </c>
      <c r="C246" s="167"/>
      <c r="D246" s="167"/>
      <c r="E246" s="167"/>
      <c r="F246" s="167"/>
      <c r="G246" s="167"/>
    </row>
    <row r="247" spans="1:26" ht="15.75" customHeight="1">
      <c r="A247" s="183" t="s">
        <v>2169</v>
      </c>
      <c r="B247" s="179" t="s">
        <v>2170</v>
      </c>
      <c r="C247" s="167"/>
      <c r="D247" s="167"/>
      <c r="E247" s="167"/>
      <c r="F247" s="167"/>
      <c r="G247" s="167"/>
    </row>
    <row r="248" spans="1:26" ht="15.75" customHeight="1">
      <c r="A248" s="184" t="s">
        <v>1636</v>
      </c>
      <c r="B248" s="179" t="s">
        <v>2009</v>
      </c>
      <c r="C248" s="167"/>
      <c r="D248" s="167"/>
      <c r="E248" s="167"/>
      <c r="F248" s="167"/>
      <c r="G248" s="167"/>
    </row>
    <row r="249" spans="1:26" ht="15.75" customHeight="1">
      <c r="A249" s="184" t="s">
        <v>1566</v>
      </c>
      <c r="B249" s="179" t="s">
        <v>1992</v>
      </c>
      <c r="C249" s="167"/>
      <c r="D249" s="167"/>
      <c r="E249" s="167"/>
      <c r="F249" s="167"/>
      <c r="G249" s="167"/>
    </row>
    <row r="250" spans="1:26" ht="15.75" customHeight="1">
      <c r="A250" s="167"/>
      <c r="B250" s="179"/>
      <c r="C250" s="167"/>
      <c r="D250" s="167"/>
      <c r="E250" s="167"/>
      <c r="F250" s="167"/>
      <c r="G250" s="167"/>
    </row>
    <row r="251" spans="1:26" ht="15.75" customHeight="1">
      <c r="A251" s="167"/>
      <c r="B251" s="179"/>
      <c r="C251" s="167"/>
      <c r="D251" s="167"/>
      <c r="E251" s="167"/>
      <c r="F251" s="167"/>
      <c r="G251" s="167"/>
    </row>
    <row r="252" spans="1:26" ht="15.75" customHeight="1">
      <c r="A252" s="192" t="s">
        <v>2171</v>
      </c>
      <c r="B252" s="179"/>
      <c r="C252" s="167"/>
      <c r="D252" s="167"/>
      <c r="E252" s="167"/>
      <c r="F252" s="167"/>
      <c r="G252" s="167"/>
    </row>
    <row r="253" spans="1:26" ht="15.75" customHeight="1">
      <c r="A253" s="192" t="s">
        <v>2172</v>
      </c>
      <c r="B253" s="179"/>
      <c r="C253" s="167"/>
      <c r="D253" s="167"/>
      <c r="E253" s="167"/>
      <c r="F253" s="167"/>
      <c r="G253" s="167"/>
    </row>
    <row r="254" spans="1:26" ht="15.75" customHeight="1">
      <c r="A254" s="167"/>
      <c r="B254" s="179"/>
      <c r="C254" s="167"/>
      <c r="D254" s="167"/>
      <c r="E254" s="167"/>
      <c r="F254" s="167"/>
      <c r="G254" s="167"/>
    </row>
    <row r="255" spans="1:26" ht="15.75" customHeight="1">
      <c r="A255" s="167"/>
      <c r="B255" s="179"/>
      <c r="C255" s="167"/>
      <c r="D255" s="167"/>
      <c r="E255" s="167"/>
      <c r="F255" s="167"/>
      <c r="G255" s="167"/>
    </row>
    <row r="256" spans="1:26" ht="15.75" customHeight="1">
      <c r="A256" s="167"/>
      <c r="B256" s="179"/>
      <c r="C256" s="167"/>
      <c r="D256" s="167"/>
      <c r="E256" s="167"/>
      <c r="F256" s="167"/>
      <c r="G256" s="167"/>
    </row>
    <row r="257" spans="1:7" ht="15.75" customHeight="1">
      <c r="A257" s="167"/>
      <c r="B257" s="179"/>
      <c r="C257" s="167"/>
      <c r="D257" s="167"/>
      <c r="E257" s="167"/>
      <c r="F257" s="167"/>
      <c r="G257" s="167"/>
    </row>
    <row r="258" spans="1:7" ht="15.75" customHeight="1">
      <c r="A258" s="167"/>
      <c r="B258" s="179"/>
      <c r="C258" s="167"/>
      <c r="D258" s="167"/>
      <c r="E258" s="167"/>
      <c r="F258" s="167"/>
      <c r="G258" s="167"/>
    </row>
    <row r="259" spans="1:7" ht="15.75" customHeight="1">
      <c r="A259" s="167"/>
      <c r="B259" s="179"/>
      <c r="C259" s="167"/>
      <c r="D259" s="167"/>
      <c r="E259" s="167"/>
      <c r="F259" s="167"/>
      <c r="G259" s="167"/>
    </row>
    <row r="260" spans="1:7" ht="15.75" customHeight="1">
      <c r="A260" s="167"/>
      <c r="B260" s="179"/>
      <c r="C260" s="167"/>
      <c r="D260" s="167"/>
      <c r="E260" s="167"/>
      <c r="F260" s="167"/>
      <c r="G260" s="167"/>
    </row>
    <row r="261" spans="1:7" ht="15.75" customHeight="1">
      <c r="A261" s="167"/>
      <c r="B261" s="179"/>
      <c r="C261" s="167"/>
      <c r="D261" s="167"/>
      <c r="E261" s="167"/>
      <c r="F261" s="167"/>
      <c r="G261" s="167"/>
    </row>
    <row r="262" spans="1:7" ht="15.75" customHeight="1">
      <c r="A262" s="167"/>
      <c r="B262" s="179"/>
      <c r="C262" s="167"/>
      <c r="D262" s="167"/>
      <c r="E262" s="167"/>
      <c r="F262" s="167"/>
      <c r="G262" s="167"/>
    </row>
    <row r="263" spans="1:7" ht="15.75" customHeight="1">
      <c r="A263" s="167"/>
      <c r="B263" s="179"/>
      <c r="C263" s="167"/>
      <c r="D263" s="167"/>
      <c r="E263" s="167"/>
      <c r="F263" s="167"/>
      <c r="G263" s="167"/>
    </row>
    <row r="264" spans="1:7" ht="15.75" customHeight="1">
      <c r="A264" s="167"/>
      <c r="B264" s="179"/>
      <c r="C264" s="167"/>
      <c r="D264" s="167"/>
      <c r="E264" s="167"/>
      <c r="F264" s="167"/>
      <c r="G264" s="167"/>
    </row>
    <row r="265" spans="1:7" ht="15.75" customHeight="1">
      <c r="A265" s="167"/>
      <c r="B265" s="179"/>
      <c r="C265" s="167"/>
      <c r="D265" s="167"/>
      <c r="E265" s="167"/>
      <c r="F265" s="167"/>
      <c r="G265" s="167"/>
    </row>
    <row r="266" spans="1:7" ht="15.75" customHeight="1">
      <c r="A266" s="167"/>
      <c r="B266" s="179"/>
      <c r="C266" s="167"/>
      <c r="D266" s="167"/>
      <c r="E266" s="167"/>
      <c r="F266" s="167"/>
      <c r="G266" s="167"/>
    </row>
    <row r="267" spans="1:7" ht="15.75" customHeight="1">
      <c r="A267" s="167"/>
      <c r="B267" s="179"/>
      <c r="C267" s="167"/>
      <c r="D267" s="167"/>
      <c r="E267" s="167"/>
      <c r="F267" s="167"/>
      <c r="G267" s="167"/>
    </row>
    <row r="268" spans="1:7" ht="15.75" customHeight="1">
      <c r="A268" s="167"/>
      <c r="B268" s="179"/>
      <c r="C268" s="167"/>
      <c r="D268" s="167"/>
      <c r="E268" s="167"/>
      <c r="F268" s="167"/>
      <c r="G268" s="167"/>
    </row>
    <row r="269" spans="1:7" ht="15.75" customHeight="1">
      <c r="A269" s="167"/>
      <c r="B269" s="179"/>
      <c r="C269" s="167"/>
      <c r="D269" s="167"/>
      <c r="E269" s="167"/>
      <c r="F269" s="167"/>
      <c r="G269" s="167"/>
    </row>
    <row r="270" spans="1:7" ht="15.75" customHeight="1">
      <c r="A270" s="167"/>
      <c r="B270" s="179"/>
      <c r="C270" s="167"/>
      <c r="D270" s="167"/>
      <c r="E270" s="167"/>
      <c r="F270" s="167"/>
      <c r="G270" s="167"/>
    </row>
    <row r="271" spans="1:7" ht="15.75" customHeight="1">
      <c r="A271" s="167"/>
      <c r="B271" s="179"/>
      <c r="C271" s="167"/>
      <c r="D271" s="167"/>
      <c r="E271" s="167"/>
      <c r="F271" s="167"/>
      <c r="G271" s="167"/>
    </row>
    <row r="272" spans="1:7" ht="15.75" customHeight="1">
      <c r="A272" s="167"/>
      <c r="B272" s="179"/>
      <c r="C272" s="167"/>
      <c r="D272" s="167"/>
      <c r="E272" s="167"/>
      <c r="F272" s="167"/>
      <c r="G272" s="167"/>
    </row>
    <row r="273" spans="1:7" ht="15.75" customHeight="1">
      <c r="A273" s="167"/>
      <c r="B273" s="179"/>
      <c r="C273" s="167"/>
      <c r="D273" s="167"/>
      <c r="E273" s="167"/>
      <c r="F273" s="167"/>
      <c r="G273" s="167"/>
    </row>
    <row r="274" spans="1:7" ht="15.75" customHeight="1">
      <c r="A274" s="167"/>
      <c r="B274" s="179"/>
      <c r="C274" s="167"/>
      <c r="D274" s="167"/>
      <c r="E274" s="167"/>
      <c r="F274" s="167"/>
      <c r="G274" s="167"/>
    </row>
    <row r="275" spans="1:7" ht="15.75" customHeight="1">
      <c r="A275" s="167"/>
      <c r="B275" s="179"/>
      <c r="C275" s="167"/>
      <c r="D275" s="167"/>
      <c r="E275" s="167"/>
      <c r="F275" s="167"/>
      <c r="G275" s="167"/>
    </row>
    <row r="276" spans="1:7" ht="15.75" customHeight="1">
      <c r="A276" s="167"/>
      <c r="B276" s="179"/>
      <c r="C276" s="167"/>
      <c r="D276" s="167"/>
      <c r="E276" s="167"/>
      <c r="F276" s="167"/>
      <c r="G276" s="167"/>
    </row>
    <row r="277" spans="1:7" ht="15.75" customHeight="1">
      <c r="A277" s="167"/>
      <c r="B277" s="179"/>
      <c r="C277" s="167"/>
      <c r="D277" s="167"/>
      <c r="E277" s="167"/>
      <c r="F277" s="167"/>
      <c r="G277" s="167"/>
    </row>
    <row r="278" spans="1:7" ht="15.75" customHeight="1">
      <c r="A278" s="167"/>
      <c r="B278" s="179"/>
      <c r="C278" s="167"/>
      <c r="D278" s="167"/>
      <c r="E278" s="167"/>
      <c r="F278" s="167"/>
      <c r="G278" s="167"/>
    </row>
    <row r="279" spans="1:7" ht="15.75" customHeight="1">
      <c r="A279" s="167"/>
      <c r="B279" s="179"/>
      <c r="C279" s="167"/>
      <c r="D279" s="167"/>
      <c r="E279" s="167"/>
      <c r="F279" s="167"/>
      <c r="G279" s="167"/>
    </row>
    <row r="280" spans="1:7" ht="15.75" customHeight="1">
      <c r="A280" s="167"/>
      <c r="B280" s="179"/>
      <c r="C280" s="167"/>
      <c r="D280" s="167"/>
      <c r="E280" s="167"/>
      <c r="F280" s="167"/>
      <c r="G280" s="167"/>
    </row>
    <row r="281" spans="1:7" ht="15.75" customHeight="1">
      <c r="A281" s="167"/>
      <c r="B281" s="179"/>
      <c r="C281" s="167"/>
      <c r="D281" s="167"/>
      <c r="E281" s="167"/>
      <c r="F281" s="167"/>
      <c r="G281" s="167"/>
    </row>
    <row r="282" spans="1:7" ht="15.75" customHeight="1">
      <c r="A282" s="167"/>
      <c r="B282" s="179"/>
      <c r="C282" s="167"/>
      <c r="D282" s="167"/>
      <c r="E282" s="167"/>
      <c r="F282" s="167"/>
      <c r="G282" s="167"/>
    </row>
    <row r="283" spans="1:7" ht="15.75" customHeight="1">
      <c r="A283" s="167"/>
      <c r="B283" s="179"/>
      <c r="C283" s="167"/>
      <c r="D283" s="167"/>
      <c r="E283" s="167"/>
      <c r="F283" s="167"/>
      <c r="G283" s="167"/>
    </row>
    <row r="284" spans="1:7" ht="15.75" customHeight="1">
      <c r="A284" s="167"/>
      <c r="B284" s="179"/>
      <c r="C284" s="167"/>
      <c r="D284" s="167"/>
      <c r="E284" s="167"/>
      <c r="F284" s="167"/>
      <c r="G284" s="167"/>
    </row>
    <row r="285" spans="1:7" ht="15.75" customHeight="1">
      <c r="A285" s="167"/>
      <c r="B285" s="179"/>
      <c r="C285" s="167"/>
      <c r="D285" s="167"/>
      <c r="E285" s="167"/>
      <c r="F285" s="167"/>
      <c r="G285" s="167"/>
    </row>
    <row r="286" spans="1:7" ht="15.75" customHeight="1">
      <c r="A286" s="167"/>
      <c r="B286" s="179"/>
      <c r="C286" s="167"/>
      <c r="D286" s="167"/>
      <c r="E286" s="167"/>
      <c r="F286" s="167"/>
      <c r="G286" s="167"/>
    </row>
    <row r="287" spans="1:7" ht="15.75" customHeight="1">
      <c r="A287" s="167"/>
      <c r="B287" s="179"/>
      <c r="C287" s="167"/>
      <c r="D287" s="167"/>
      <c r="E287" s="167"/>
      <c r="F287" s="167"/>
      <c r="G287" s="167"/>
    </row>
    <row r="288" spans="1:7" ht="15.75" customHeight="1">
      <c r="A288" s="167"/>
      <c r="B288" s="179"/>
      <c r="C288" s="167"/>
      <c r="D288" s="167"/>
      <c r="E288" s="167"/>
      <c r="F288" s="167"/>
      <c r="G288" s="167"/>
    </row>
    <row r="289" spans="1:7" ht="15.75" customHeight="1">
      <c r="A289" s="167"/>
      <c r="B289" s="179"/>
      <c r="C289" s="167"/>
      <c r="D289" s="167"/>
      <c r="E289" s="167"/>
      <c r="F289" s="167"/>
      <c r="G289" s="167"/>
    </row>
    <row r="290" spans="1:7" ht="15.75" customHeight="1">
      <c r="A290" s="167"/>
      <c r="B290" s="179"/>
      <c r="C290" s="167"/>
      <c r="D290" s="167"/>
      <c r="E290" s="167"/>
      <c r="F290" s="167"/>
      <c r="G290" s="167"/>
    </row>
    <row r="291" spans="1:7" ht="15.75" customHeight="1">
      <c r="A291" s="167"/>
      <c r="B291" s="179"/>
      <c r="C291" s="167"/>
      <c r="D291" s="167"/>
      <c r="E291" s="167"/>
      <c r="F291" s="167"/>
      <c r="G291" s="167"/>
    </row>
    <row r="292" spans="1:7" ht="15.75" customHeight="1">
      <c r="A292" s="167"/>
      <c r="B292" s="179"/>
      <c r="C292" s="167"/>
      <c r="D292" s="167"/>
      <c r="E292" s="167"/>
      <c r="F292" s="167"/>
      <c r="G292" s="167"/>
    </row>
    <row r="293" spans="1:7" ht="15.75" customHeight="1">
      <c r="A293" s="167"/>
      <c r="B293" s="179"/>
      <c r="C293" s="167"/>
      <c r="D293" s="167"/>
      <c r="E293" s="167"/>
      <c r="F293" s="167"/>
      <c r="G293" s="167"/>
    </row>
    <row r="294" spans="1:7" ht="15.75" customHeight="1">
      <c r="A294" s="167"/>
      <c r="B294" s="179"/>
      <c r="C294" s="167"/>
      <c r="D294" s="167"/>
      <c r="E294" s="167"/>
      <c r="F294" s="167"/>
      <c r="G294" s="167"/>
    </row>
    <row r="295" spans="1:7" ht="15.75" customHeight="1">
      <c r="A295" s="167"/>
      <c r="B295" s="179"/>
      <c r="C295" s="167"/>
      <c r="D295" s="167"/>
      <c r="E295" s="167"/>
      <c r="F295" s="167"/>
      <c r="G295" s="167"/>
    </row>
    <row r="296" spans="1:7" ht="15.75" customHeight="1">
      <c r="A296" s="167"/>
      <c r="B296" s="179"/>
      <c r="C296" s="167"/>
      <c r="D296" s="167"/>
      <c r="E296" s="167"/>
      <c r="F296" s="167"/>
      <c r="G296" s="167"/>
    </row>
    <row r="297" spans="1:7" ht="15.75" customHeight="1">
      <c r="A297" s="167"/>
      <c r="B297" s="179"/>
      <c r="C297" s="167"/>
      <c r="D297" s="167"/>
      <c r="E297" s="167"/>
      <c r="F297" s="167"/>
      <c r="G297" s="167"/>
    </row>
    <row r="298" spans="1:7" ht="15.75" customHeight="1">
      <c r="A298" s="167"/>
      <c r="B298" s="179"/>
      <c r="C298" s="167"/>
      <c r="D298" s="167"/>
      <c r="E298" s="167"/>
      <c r="F298" s="167"/>
      <c r="G298" s="167"/>
    </row>
    <row r="299" spans="1:7" ht="15.75" customHeight="1">
      <c r="A299" s="167"/>
      <c r="B299" s="179"/>
      <c r="C299" s="167"/>
      <c r="D299" s="167"/>
      <c r="E299" s="167"/>
      <c r="F299" s="167"/>
      <c r="G299" s="167"/>
    </row>
    <row r="300" spans="1:7" ht="15.75" customHeight="1">
      <c r="A300" s="167"/>
      <c r="B300" s="179"/>
      <c r="C300" s="167"/>
      <c r="D300" s="167"/>
      <c r="E300" s="167"/>
      <c r="F300" s="167"/>
      <c r="G300" s="167"/>
    </row>
    <row r="301" spans="1:7" ht="15.75" customHeight="1">
      <c r="A301" s="167"/>
      <c r="B301" s="179"/>
      <c r="C301" s="167"/>
      <c r="D301" s="167"/>
      <c r="E301" s="167"/>
      <c r="F301" s="167"/>
      <c r="G301" s="167"/>
    </row>
    <row r="302" spans="1:7" ht="15.75" customHeight="1">
      <c r="A302" s="167"/>
      <c r="B302" s="179"/>
      <c r="C302" s="167"/>
      <c r="D302" s="167"/>
      <c r="E302" s="167"/>
      <c r="F302" s="167"/>
      <c r="G302" s="167"/>
    </row>
    <row r="303" spans="1:7" ht="15.75" customHeight="1">
      <c r="A303" s="167"/>
      <c r="B303" s="179"/>
      <c r="C303" s="167"/>
      <c r="D303" s="167"/>
      <c r="E303" s="167"/>
      <c r="F303" s="167"/>
      <c r="G303" s="167"/>
    </row>
    <row r="304" spans="1:7" ht="15.75" customHeight="1">
      <c r="A304" s="167"/>
      <c r="B304" s="179"/>
      <c r="C304" s="167"/>
      <c r="D304" s="167"/>
      <c r="E304" s="167"/>
      <c r="F304" s="167"/>
      <c r="G304" s="167"/>
    </row>
    <row r="305" spans="1:7" ht="15.75" customHeight="1">
      <c r="A305" s="167"/>
      <c r="B305" s="179"/>
      <c r="C305" s="167"/>
      <c r="D305" s="167"/>
      <c r="E305" s="167"/>
      <c r="F305" s="167"/>
      <c r="G305" s="167"/>
    </row>
    <row r="306" spans="1:7" ht="15.75" customHeight="1">
      <c r="A306" s="167"/>
      <c r="B306" s="179"/>
      <c r="C306" s="167"/>
      <c r="D306" s="167"/>
      <c r="E306" s="167"/>
      <c r="F306" s="167"/>
      <c r="G306" s="167"/>
    </row>
    <row r="307" spans="1:7" ht="15.75" customHeight="1">
      <c r="A307" s="167"/>
      <c r="B307" s="179"/>
      <c r="C307" s="167"/>
      <c r="D307" s="167"/>
      <c r="E307" s="167"/>
      <c r="F307" s="167"/>
      <c r="G307" s="167"/>
    </row>
    <row r="308" spans="1:7" ht="15.75" customHeight="1">
      <c r="A308" s="167"/>
      <c r="B308" s="179"/>
      <c r="C308" s="167"/>
      <c r="D308" s="167"/>
      <c r="E308" s="167"/>
      <c r="F308" s="167"/>
      <c r="G308" s="167"/>
    </row>
    <row r="309" spans="1:7" ht="15.75" customHeight="1">
      <c r="A309" s="167"/>
      <c r="B309" s="179"/>
      <c r="C309" s="167"/>
      <c r="D309" s="167"/>
      <c r="E309" s="167"/>
      <c r="F309" s="167"/>
      <c r="G309" s="167"/>
    </row>
    <row r="310" spans="1:7" ht="15.75" customHeight="1">
      <c r="A310" s="167"/>
      <c r="B310" s="179"/>
      <c r="C310" s="167"/>
      <c r="D310" s="167"/>
      <c r="E310" s="167"/>
      <c r="F310" s="167"/>
      <c r="G310" s="167"/>
    </row>
    <row r="311" spans="1:7" ht="15.75" customHeight="1">
      <c r="A311" s="167"/>
      <c r="B311" s="179"/>
      <c r="C311" s="167"/>
      <c r="D311" s="167"/>
      <c r="E311" s="167"/>
      <c r="F311" s="167"/>
      <c r="G311" s="167"/>
    </row>
    <row r="312" spans="1:7" ht="15.75" customHeight="1">
      <c r="A312" s="167"/>
      <c r="B312" s="179"/>
      <c r="C312" s="167"/>
      <c r="D312" s="167"/>
      <c r="E312" s="167"/>
      <c r="F312" s="167"/>
      <c r="G312" s="167"/>
    </row>
    <row r="313" spans="1:7" ht="15.75" customHeight="1">
      <c r="A313" s="167"/>
      <c r="B313" s="179"/>
      <c r="C313" s="167"/>
      <c r="D313" s="167"/>
      <c r="E313" s="167"/>
      <c r="F313" s="167"/>
      <c r="G313" s="167"/>
    </row>
    <row r="314" spans="1:7" ht="15.75" customHeight="1">
      <c r="A314" s="167"/>
      <c r="B314" s="179"/>
      <c r="C314" s="167"/>
      <c r="D314" s="167"/>
      <c r="E314" s="167"/>
      <c r="F314" s="167"/>
      <c r="G314" s="167"/>
    </row>
    <row r="315" spans="1:7" ht="15.75" customHeight="1">
      <c r="A315" s="167"/>
      <c r="B315" s="179"/>
      <c r="C315" s="167"/>
      <c r="D315" s="167"/>
      <c r="E315" s="167"/>
      <c r="F315" s="167"/>
      <c r="G315" s="167"/>
    </row>
    <row r="316" spans="1:7" ht="15.75" customHeight="1">
      <c r="A316" s="167"/>
      <c r="B316" s="179"/>
      <c r="C316" s="167"/>
      <c r="D316" s="167"/>
      <c r="E316" s="167"/>
      <c r="F316" s="167"/>
      <c r="G316" s="167"/>
    </row>
    <row r="317" spans="1:7" ht="15.75" customHeight="1">
      <c r="A317" s="167"/>
      <c r="B317" s="179"/>
      <c r="C317" s="167"/>
      <c r="D317" s="167"/>
      <c r="E317" s="167"/>
      <c r="F317" s="167"/>
      <c r="G317" s="167"/>
    </row>
    <row r="318" spans="1:7" ht="15.75" customHeight="1">
      <c r="A318" s="167"/>
      <c r="B318" s="179"/>
      <c r="C318" s="167"/>
      <c r="D318" s="167"/>
      <c r="E318" s="167"/>
      <c r="F318" s="167"/>
      <c r="G318" s="167"/>
    </row>
    <row r="319" spans="1:7" ht="15.75" customHeight="1">
      <c r="A319" s="167"/>
      <c r="B319" s="179"/>
      <c r="C319" s="167"/>
      <c r="D319" s="167"/>
      <c r="E319" s="167"/>
      <c r="F319" s="167"/>
      <c r="G319" s="167"/>
    </row>
    <row r="320" spans="1:7" ht="15.75" customHeight="1">
      <c r="A320" s="167"/>
      <c r="B320" s="179"/>
      <c r="C320" s="167"/>
      <c r="D320" s="167"/>
      <c r="E320" s="167"/>
      <c r="F320" s="167"/>
      <c r="G320" s="167"/>
    </row>
    <row r="321" spans="1:7" ht="15.75" customHeight="1">
      <c r="A321" s="167"/>
      <c r="B321" s="179"/>
      <c r="C321" s="167"/>
      <c r="D321" s="167"/>
      <c r="E321" s="167"/>
      <c r="F321" s="167"/>
      <c r="G321" s="167"/>
    </row>
    <row r="322" spans="1:7" ht="15.75" customHeight="1">
      <c r="A322" s="167"/>
      <c r="B322" s="179"/>
      <c r="C322" s="167"/>
      <c r="D322" s="167"/>
      <c r="E322" s="167"/>
      <c r="F322" s="167"/>
      <c r="G322" s="167"/>
    </row>
    <row r="323" spans="1:7" ht="15.75" customHeight="1">
      <c r="A323" s="167"/>
      <c r="B323" s="179"/>
      <c r="C323" s="167"/>
      <c r="D323" s="167"/>
      <c r="E323" s="167"/>
      <c r="F323" s="167"/>
      <c r="G323" s="167"/>
    </row>
    <row r="324" spans="1:7" ht="15.75" customHeight="1">
      <c r="A324" s="167"/>
      <c r="B324" s="179"/>
      <c r="C324" s="167"/>
      <c r="D324" s="167"/>
      <c r="E324" s="167"/>
      <c r="F324" s="167"/>
      <c r="G324" s="167"/>
    </row>
    <row r="325" spans="1:7" ht="15.75" customHeight="1">
      <c r="A325" s="167"/>
      <c r="B325" s="179"/>
      <c r="C325" s="167"/>
      <c r="D325" s="167"/>
      <c r="E325" s="167"/>
      <c r="F325" s="167"/>
      <c r="G325" s="167"/>
    </row>
    <row r="326" spans="1:7" ht="15.75" customHeight="1">
      <c r="A326" s="167"/>
      <c r="B326" s="179"/>
      <c r="C326" s="167"/>
      <c r="D326" s="167"/>
      <c r="E326" s="167"/>
      <c r="F326" s="167"/>
      <c r="G326" s="167"/>
    </row>
    <row r="327" spans="1:7" ht="15.75" customHeight="1">
      <c r="A327" s="167"/>
      <c r="B327" s="179"/>
      <c r="C327" s="167"/>
      <c r="D327" s="167"/>
      <c r="E327" s="167"/>
      <c r="F327" s="167"/>
      <c r="G327" s="167"/>
    </row>
    <row r="328" spans="1:7" ht="15.75" customHeight="1">
      <c r="A328" s="167"/>
      <c r="B328" s="179"/>
      <c r="C328" s="167"/>
      <c r="D328" s="167"/>
      <c r="E328" s="167"/>
      <c r="F328" s="167"/>
      <c r="G328" s="167"/>
    </row>
    <row r="329" spans="1:7" ht="15.75" customHeight="1">
      <c r="A329" s="167"/>
      <c r="B329" s="179"/>
      <c r="C329" s="167"/>
      <c r="D329" s="167"/>
      <c r="E329" s="167"/>
      <c r="F329" s="167"/>
      <c r="G329" s="167"/>
    </row>
    <row r="330" spans="1:7" ht="15.75" customHeight="1">
      <c r="A330" s="167"/>
      <c r="B330" s="179"/>
      <c r="C330" s="167"/>
      <c r="D330" s="167"/>
      <c r="E330" s="167"/>
      <c r="F330" s="167"/>
      <c r="G330" s="167"/>
    </row>
    <row r="331" spans="1:7" ht="15.75" customHeight="1">
      <c r="A331" s="167"/>
      <c r="B331" s="179"/>
      <c r="C331" s="167"/>
      <c r="D331" s="167"/>
      <c r="E331" s="167"/>
      <c r="F331" s="167"/>
      <c r="G331" s="167"/>
    </row>
    <row r="332" spans="1:7" ht="15.75" customHeight="1">
      <c r="A332" s="167"/>
      <c r="B332" s="179"/>
      <c r="C332" s="167"/>
      <c r="D332" s="167"/>
      <c r="E332" s="167"/>
      <c r="F332" s="167"/>
      <c r="G332" s="167"/>
    </row>
    <row r="333" spans="1:7" ht="15.75" customHeight="1">
      <c r="A333" s="167"/>
      <c r="B333" s="179"/>
      <c r="C333" s="167"/>
      <c r="D333" s="167"/>
      <c r="E333" s="167"/>
      <c r="F333" s="167"/>
      <c r="G333" s="167"/>
    </row>
    <row r="334" spans="1:7" ht="15.75" customHeight="1">
      <c r="A334" s="167"/>
      <c r="B334" s="179"/>
      <c r="C334" s="167"/>
      <c r="D334" s="167"/>
      <c r="E334" s="167"/>
      <c r="F334" s="167"/>
      <c r="G334" s="167"/>
    </row>
    <row r="335" spans="1:7" ht="15.75" customHeight="1">
      <c r="A335" s="167"/>
      <c r="B335" s="179"/>
      <c r="C335" s="167"/>
      <c r="D335" s="167"/>
      <c r="E335" s="167"/>
      <c r="F335" s="167"/>
      <c r="G335" s="167"/>
    </row>
    <row r="336" spans="1:7" ht="15.75" customHeight="1">
      <c r="A336" s="167"/>
      <c r="B336" s="179"/>
      <c r="C336" s="167"/>
      <c r="D336" s="167"/>
      <c r="E336" s="167"/>
      <c r="F336" s="167"/>
      <c r="G336" s="167"/>
    </row>
    <row r="337" spans="1:7" ht="15.75" customHeight="1">
      <c r="A337" s="167"/>
      <c r="B337" s="179"/>
      <c r="C337" s="167"/>
      <c r="D337" s="167"/>
      <c r="E337" s="167"/>
      <c r="F337" s="167"/>
      <c r="G337" s="167"/>
    </row>
    <row r="338" spans="1:7" ht="15.75" customHeight="1">
      <c r="A338" s="167"/>
      <c r="B338" s="179"/>
      <c r="C338" s="167"/>
      <c r="D338" s="167"/>
      <c r="E338" s="167"/>
      <c r="F338" s="167"/>
      <c r="G338" s="167"/>
    </row>
    <row r="339" spans="1:7" ht="15.75" customHeight="1">
      <c r="A339" s="167"/>
      <c r="B339" s="179"/>
      <c r="C339" s="167"/>
      <c r="D339" s="167"/>
      <c r="E339" s="167"/>
      <c r="F339" s="167"/>
      <c r="G339" s="167"/>
    </row>
    <row r="340" spans="1:7" ht="15.75" customHeight="1">
      <c r="A340" s="167"/>
      <c r="B340" s="179"/>
      <c r="C340" s="167"/>
      <c r="D340" s="167"/>
      <c r="E340" s="167"/>
      <c r="F340" s="167"/>
      <c r="G340" s="167"/>
    </row>
    <row r="341" spans="1:7" ht="15.75" customHeight="1">
      <c r="A341" s="167"/>
      <c r="B341" s="179"/>
      <c r="C341" s="167"/>
      <c r="D341" s="167"/>
      <c r="E341" s="167"/>
      <c r="F341" s="167"/>
      <c r="G341" s="167"/>
    </row>
    <row r="342" spans="1:7" ht="15.75" customHeight="1">
      <c r="A342" s="167"/>
      <c r="B342" s="179"/>
      <c r="C342" s="167"/>
      <c r="D342" s="167"/>
      <c r="E342" s="167"/>
      <c r="F342" s="167"/>
      <c r="G342" s="167"/>
    </row>
    <row r="343" spans="1:7" ht="15.75" customHeight="1">
      <c r="A343" s="167"/>
      <c r="B343" s="179"/>
      <c r="C343" s="167"/>
      <c r="D343" s="167"/>
      <c r="E343" s="167"/>
      <c r="F343" s="167"/>
      <c r="G343" s="167"/>
    </row>
    <row r="344" spans="1:7" ht="15.75" customHeight="1">
      <c r="A344" s="167"/>
      <c r="B344" s="179"/>
      <c r="C344" s="167"/>
      <c r="D344" s="167"/>
      <c r="E344" s="167"/>
      <c r="F344" s="167"/>
      <c r="G344" s="167"/>
    </row>
    <row r="345" spans="1:7" ht="15.75" customHeight="1">
      <c r="A345" s="167"/>
      <c r="B345" s="179"/>
      <c r="C345" s="167"/>
      <c r="D345" s="167"/>
      <c r="E345" s="167"/>
      <c r="F345" s="167"/>
      <c r="G345" s="167"/>
    </row>
    <row r="346" spans="1:7" ht="15.75" customHeight="1">
      <c r="A346" s="167"/>
      <c r="B346" s="179"/>
      <c r="C346" s="167"/>
      <c r="D346" s="167"/>
      <c r="E346" s="167"/>
      <c r="F346" s="167"/>
      <c r="G346" s="167"/>
    </row>
    <row r="347" spans="1:7" ht="15.75" customHeight="1">
      <c r="A347" s="167"/>
      <c r="B347" s="179"/>
      <c r="C347" s="167"/>
      <c r="D347" s="167"/>
      <c r="E347" s="167"/>
      <c r="F347" s="167"/>
      <c r="G347" s="167"/>
    </row>
    <row r="348" spans="1:7" ht="15.75" customHeight="1">
      <c r="A348" s="167"/>
      <c r="B348" s="179"/>
      <c r="C348" s="167"/>
      <c r="D348" s="167"/>
      <c r="E348" s="167"/>
      <c r="F348" s="167"/>
      <c r="G348" s="167"/>
    </row>
    <row r="349" spans="1:7" ht="15.75" customHeight="1">
      <c r="A349" s="167"/>
      <c r="B349" s="179"/>
      <c r="C349" s="167"/>
      <c r="D349" s="167"/>
      <c r="E349" s="167"/>
      <c r="F349" s="167"/>
      <c r="G349" s="167"/>
    </row>
    <row r="350" spans="1:7" ht="15.75" customHeight="1">
      <c r="A350" s="167"/>
      <c r="B350" s="179"/>
      <c r="C350" s="167"/>
      <c r="D350" s="167"/>
      <c r="E350" s="167"/>
      <c r="F350" s="167"/>
      <c r="G350" s="167"/>
    </row>
    <row r="351" spans="1:7" ht="15.75" customHeight="1">
      <c r="A351" s="167"/>
      <c r="B351" s="179"/>
      <c r="C351" s="167"/>
      <c r="D351" s="167"/>
      <c r="E351" s="167"/>
      <c r="F351" s="167"/>
      <c r="G351" s="167"/>
    </row>
    <row r="352" spans="1:7" ht="15.75" customHeight="1">
      <c r="A352" s="167"/>
      <c r="B352" s="179"/>
      <c r="C352" s="167"/>
      <c r="D352" s="167"/>
      <c r="E352" s="167"/>
      <c r="F352" s="167"/>
      <c r="G352" s="167"/>
    </row>
    <row r="353" spans="1:7" ht="15.75" customHeight="1">
      <c r="A353" s="167"/>
      <c r="B353" s="179"/>
      <c r="C353" s="167"/>
      <c r="D353" s="167"/>
      <c r="E353" s="167"/>
      <c r="F353" s="167"/>
      <c r="G353" s="167"/>
    </row>
    <row r="354" spans="1:7" ht="15.75" customHeight="1">
      <c r="A354" s="167"/>
      <c r="B354" s="179"/>
      <c r="C354" s="167"/>
      <c r="D354" s="167"/>
      <c r="E354" s="167"/>
      <c r="F354" s="167"/>
      <c r="G354" s="167"/>
    </row>
    <row r="355" spans="1:7" ht="15.75" customHeight="1">
      <c r="A355" s="167"/>
      <c r="B355" s="179"/>
      <c r="C355" s="167"/>
      <c r="D355" s="167"/>
      <c r="E355" s="167"/>
      <c r="F355" s="167"/>
      <c r="G355" s="167"/>
    </row>
    <row r="356" spans="1:7" ht="15.75" customHeight="1">
      <c r="A356" s="167"/>
      <c r="B356" s="179"/>
      <c r="C356" s="167"/>
      <c r="D356" s="167"/>
      <c r="E356" s="167"/>
      <c r="F356" s="167"/>
      <c r="G356" s="167"/>
    </row>
    <row r="357" spans="1:7" ht="15.75" customHeight="1">
      <c r="B357" s="179"/>
      <c r="C357" s="167"/>
    </row>
    <row r="358" spans="1:7" ht="15.75" customHeight="1">
      <c r="B358" s="179"/>
      <c r="C358" s="167"/>
    </row>
    <row r="359" spans="1:7" ht="15.75" customHeight="1">
      <c r="B359" s="179"/>
      <c r="C359" s="167"/>
    </row>
    <row r="360" spans="1:7" ht="15.75" customHeight="1">
      <c r="B360" s="179"/>
      <c r="C360" s="167"/>
    </row>
    <row r="361" spans="1:7" ht="15.75" customHeight="1">
      <c r="B361" s="179"/>
      <c r="C361" s="167"/>
    </row>
    <row r="362" spans="1:7" ht="15.75" customHeight="1">
      <c r="B362" s="179"/>
      <c r="C362" s="167"/>
    </row>
    <row r="363" spans="1:7" ht="15.75" customHeight="1">
      <c r="B363" s="179"/>
      <c r="C363" s="167"/>
    </row>
    <row r="364" spans="1:7" ht="15.75" customHeight="1">
      <c r="B364" s="179"/>
      <c r="C364" s="167"/>
    </row>
    <row r="365" spans="1:7" ht="15.75" customHeight="1">
      <c r="B365" s="179"/>
      <c r="C365" s="167"/>
    </row>
    <row r="366" spans="1:7" ht="15.75" customHeight="1">
      <c r="B366" s="179"/>
      <c r="C366" s="167"/>
    </row>
    <row r="367" spans="1:7" ht="15.75" customHeight="1">
      <c r="B367" s="179"/>
      <c r="C367" s="167"/>
    </row>
    <row r="368" spans="1:7" ht="15.75" customHeight="1">
      <c r="B368" s="179"/>
      <c r="C368" s="167"/>
    </row>
    <row r="369" spans="2:3" ht="15.75" customHeight="1">
      <c r="B369" s="179"/>
      <c r="C369" s="167"/>
    </row>
    <row r="370" spans="2:3" ht="15.75" customHeight="1">
      <c r="B370" s="179"/>
      <c r="C370" s="167"/>
    </row>
    <row r="371" spans="2:3" ht="15.75" customHeight="1">
      <c r="B371" s="179"/>
      <c r="C371" s="167"/>
    </row>
    <row r="372" spans="2:3" ht="15.75" customHeight="1">
      <c r="B372" s="179"/>
      <c r="C372" s="167"/>
    </row>
    <row r="373" spans="2:3" ht="15.75" customHeight="1">
      <c r="B373" s="179"/>
      <c r="C373" s="167"/>
    </row>
    <row r="374" spans="2:3" ht="15.75" customHeight="1">
      <c r="B374" s="179"/>
      <c r="C374" s="167"/>
    </row>
    <row r="375" spans="2:3" ht="15.75" customHeight="1">
      <c r="B375" s="179"/>
      <c r="C375" s="167"/>
    </row>
    <row r="376" spans="2:3" ht="15.75" customHeight="1">
      <c r="B376" s="179"/>
      <c r="C376" s="167"/>
    </row>
    <row r="377" spans="2:3" ht="15.75" customHeight="1">
      <c r="B377" s="179"/>
      <c r="C377" s="167"/>
    </row>
    <row r="378" spans="2:3" ht="15.75" customHeight="1">
      <c r="B378" s="179"/>
      <c r="C378" s="167"/>
    </row>
    <row r="379" spans="2:3" ht="15.75" customHeight="1">
      <c r="B379" s="179"/>
      <c r="C379" s="167"/>
    </row>
    <row r="380" spans="2:3" ht="15.75" customHeight="1">
      <c r="B380" s="179"/>
      <c r="C380" s="167"/>
    </row>
    <row r="381" spans="2:3" ht="15.75" customHeight="1">
      <c r="B381" s="179"/>
      <c r="C381" s="167"/>
    </row>
    <row r="382" spans="2:3" ht="15.75" customHeight="1">
      <c r="B382" s="179"/>
      <c r="C382" s="167"/>
    </row>
    <row r="383" spans="2:3" ht="15.75" customHeight="1">
      <c r="B383" s="179"/>
      <c r="C383" s="167"/>
    </row>
    <row r="384" spans="2:3" ht="15.75" customHeight="1">
      <c r="B384" s="179"/>
      <c r="C384" s="167"/>
    </row>
    <row r="385" spans="2:3" ht="15.75" customHeight="1">
      <c r="B385" s="179"/>
      <c r="C385" s="167"/>
    </row>
    <row r="386" spans="2:3" ht="15.75" customHeight="1">
      <c r="B386" s="179"/>
      <c r="C386" s="167"/>
    </row>
    <row r="387" spans="2:3" ht="15.75" customHeight="1">
      <c r="B387" s="179"/>
      <c r="C387" s="167"/>
    </row>
    <row r="388" spans="2:3" ht="15.75" customHeight="1">
      <c r="B388" s="179"/>
      <c r="C388" s="167"/>
    </row>
    <row r="389" spans="2:3" ht="15.75" customHeight="1">
      <c r="B389" s="179"/>
      <c r="C389" s="167"/>
    </row>
    <row r="390" spans="2:3" ht="15.75" customHeight="1">
      <c r="B390" s="179"/>
      <c r="C390" s="167"/>
    </row>
    <row r="391" spans="2:3" ht="15.75" customHeight="1">
      <c r="B391" s="179"/>
      <c r="C391" s="167"/>
    </row>
    <row r="392" spans="2:3" ht="15.75" customHeight="1">
      <c r="B392" s="179"/>
      <c r="C392" s="167"/>
    </row>
    <row r="393" spans="2:3" ht="15.75" customHeight="1">
      <c r="B393" s="179"/>
      <c r="C393" s="167"/>
    </row>
    <row r="394" spans="2:3" ht="15.75" customHeight="1">
      <c r="B394" s="179"/>
      <c r="C394" s="167"/>
    </row>
    <row r="395" spans="2:3" ht="15.75" customHeight="1">
      <c r="B395" s="179"/>
      <c r="C395" s="167"/>
    </row>
    <row r="396" spans="2:3" ht="15.75" customHeight="1">
      <c r="B396" s="179"/>
      <c r="C396" s="167"/>
    </row>
    <row r="397" spans="2:3" ht="15.75" customHeight="1">
      <c r="B397" s="179"/>
      <c r="C397" s="167"/>
    </row>
    <row r="398" spans="2:3" ht="15.75" customHeight="1">
      <c r="B398" s="179"/>
      <c r="C398" s="167"/>
    </row>
    <row r="399" spans="2:3" ht="15.75" customHeight="1">
      <c r="B399" s="179"/>
      <c r="C399" s="167"/>
    </row>
    <row r="400" spans="2:3" ht="15.75" customHeight="1">
      <c r="B400" s="179"/>
      <c r="C400" s="167"/>
    </row>
    <row r="401" spans="2:3" ht="15.75" customHeight="1">
      <c r="B401" s="179"/>
      <c r="C401" s="167"/>
    </row>
    <row r="402" spans="2:3" ht="15.75" customHeight="1">
      <c r="B402" s="179"/>
      <c r="C402" s="167"/>
    </row>
    <row r="403" spans="2:3" ht="15.75" customHeight="1">
      <c r="B403" s="179"/>
      <c r="C403" s="167"/>
    </row>
    <row r="404" spans="2:3" ht="15.75" customHeight="1">
      <c r="B404" s="179"/>
      <c r="C404" s="167"/>
    </row>
    <row r="405" spans="2:3" ht="15.75" customHeight="1">
      <c r="B405" s="179"/>
      <c r="C405" s="167"/>
    </row>
    <row r="406" spans="2:3" ht="15.75" customHeight="1">
      <c r="B406" s="179"/>
      <c r="C406" s="167"/>
    </row>
    <row r="407" spans="2:3" ht="15.75" customHeight="1">
      <c r="B407" s="179"/>
      <c r="C407" s="167"/>
    </row>
    <row r="408" spans="2:3" ht="15.75" customHeight="1">
      <c r="B408" s="179"/>
      <c r="C408" s="167"/>
    </row>
    <row r="409" spans="2:3" ht="15.75" customHeight="1">
      <c r="B409" s="179"/>
      <c r="C409" s="167"/>
    </row>
    <row r="410" spans="2:3" ht="15.75" customHeight="1">
      <c r="B410" s="179"/>
      <c r="C410" s="167"/>
    </row>
    <row r="411" spans="2:3" ht="15.75" customHeight="1">
      <c r="B411" s="179"/>
      <c r="C411" s="167"/>
    </row>
    <row r="412" spans="2:3" ht="15.75" customHeight="1">
      <c r="B412" s="179"/>
      <c r="C412" s="167"/>
    </row>
    <row r="413" spans="2:3" ht="15.75" customHeight="1">
      <c r="B413" s="179"/>
      <c r="C413" s="167"/>
    </row>
    <row r="414" spans="2:3" ht="15.75" customHeight="1">
      <c r="B414" s="179"/>
      <c r="C414" s="167"/>
    </row>
    <row r="415" spans="2:3" ht="15.75" customHeight="1">
      <c r="B415" s="179"/>
      <c r="C415" s="167"/>
    </row>
    <row r="416" spans="2:3" ht="15.75" customHeight="1">
      <c r="B416" s="179"/>
      <c r="C416" s="167"/>
    </row>
    <row r="417" spans="2:3" ht="15.75" customHeight="1">
      <c r="B417" s="179"/>
      <c r="C417" s="167"/>
    </row>
    <row r="418" spans="2:3" ht="15.75" customHeight="1">
      <c r="B418" s="179"/>
      <c r="C418" s="167"/>
    </row>
    <row r="419" spans="2:3" ht="15.75" customHeight="1">
      <c r="B419" s="179"/>
      <c r="C419" s="167"/>
    </row>
    <row r="420" spans="2:3" ht="15.75" customHeight="1">
      <c r="B420" s="179"/>
      <c r="C420" s="167"/>
    </row>
    <row r="421" spans="2:3" ht="15.75" customHeight="1">
      <c r="B421" s="179"/>
      <c r="C421" s="167"/>
    </row>
    <row r="422" spans="2:3" ht="15.75" customHeight="1">
      <c r="B422" s="179"/>
      <c r="C422" s="167"/>
    </row>
    <row r="423" spans="2:3" ht="15.75" customHeight="1">
      <c r="B423" s="179"/>
      <c r="C423" s="167"/>
    </row>
    <row r="424" spans="2:3" ht="15.75" customHeight="1">
      <c r="B424" s="179"/>
      <c r="C424" s="167"/>
    </row>
    <row r="425" spans="2:3" ht="15.75" customHeight="1">
      <c r="B425" s="179"/>
      <c r="C425" s="167"/>
    </row>
    <row r="426" spans="2:3" ht="15.75" customHeight="1">
      <c r="B426" s="179"/>
      <c r="C426" s="167"/>
    </row>
    <row r="427" spans="2:3" ht="15.75" customHeight="1">
      <c r="B427" s="179"/>
      <c r="C427" s="167"/>
    </row>
    <row r="428" spans="2:3" ht="15.75" customHeight="1">
      <c r="B428" s="179"/>
      <c r="C428" s="167"/>
    </row>
    <row r="429" spans="2:3" ht="15.75" customHeight="1">
      <c r="B429" s="179"/>
      <c r="C429" s="167"/>
    </row>
    <row r="430" spans="2:3" ht="15.75" customHeight="1">
      <c r="B430" s="179"/>
      <c r="C430" s="167"/>
    </row>
    <row r="431" spans="2:3" ht="15.75" customHeight="1">
      <c r="B431" s="179"/>
      <c r="C431" s="167"/>
    </row>
    <row r="432" spans="2:3" ht="15.75" customHeight="1">
      <c r="B432" s="179"/>
      <c r="C432" s="167"/>
    </row>
    <row r="433" spans="2:3" ht="15.75" customHeight="1">
      <c r="B433" s="179"/>
      <c r="C433" s="167"/>
    </row>
    <row r="434" spans="2:3" ht="15.75" customHeight="1">
      <c r="B434" s="179"/>
      <c r="C434" s="167"/>
    </row>
    <row r="435" spans="2:3" ht="15.75" customHeight="1">
      <c r="B435" s="179"/>
      <c r="C435" s="167"/>
    </row>
    <row r="436" spans="2:3" ht="15.75" customHeight="1">
      <c r="B436" s="179"/>
      <c r="C436" s="167"/>
    </row>
    <row r="437" spans="2:3" ht="15.75" customHeight="1">
      <c r="B437" s="179"/>
      <c r="C437" s="167"/>
    </row>
    <row r="438" spans="2:3" ht="15.75" customHeight="1">
      <c r="B438" s="179"/>
      <c r="C438" s="167"/>
    </row>
    <row r="439" spans="2:3" ht="15.75" customHeight="1">
      <c r="B439" s="179"/>
      <c r="C439" s="167"/>
    </row>
    <row r="440" spans="2:3" ht="15.75" customHeight="1">
      <c r="B440" s="179"/>
      <c r="C440" s="167"/>
    </row>
    <row r="441" spans="2:3" ht="15.75" customHeight="1">
      <c r="B441" s="179"/>
      <c r="C441" s="167"/>
    </row>
    <row r="442" spans="2:3" ht="15.75" customHeight="1">
      <c r="B442" s="179"/>
      <c r="C442" s="167"/>
    </row>
    <row r="443" spans="2:3" ht="15.75" customHeight="1">
      <c r="B443" s="179"/>
      <c r="C443" s="167"/>
    </row>
    <row r="444" spans="2:3" ht="15.75" customHeight="1">
      <c r="B444" s="179"/>
      <c r="C444" s="167"/>
    </row>
    <row r="445" spans="2:3" ht="15.75" customHeight="1">
      <c r="B445" s="179"/>
      <c r="C445" s="167"/>
    </row>
    <row r="446" spans="2:3" ht="15.75" customHeight="1">
      <c r="B446" s="179"/>
      <c r="C446" s="167"/>
    </row>
    <row r="447" spans="2:3" ht="15.75" customHeight="1">
      <c r="B447" s="179"/>
      <c r="C447" s="167"/>
    </row>
    <row r="448" spans="2:3" ht="15.75" customHeight="1">
      <c r="B448" s="179"/>
      <c r="C448" s="167"/>
    </row>
    <row r="449" spans="2:3" ht="15.75" customHeight="1">
      <c r="B449" s="179"/>
      <c r="C449" s="167"/>
    </row>
    <row r="450" spans="2:3" ht="15.75" customHeight="1">
      <c r="B450" s="179"/>
      <c r="C450" s="167"/>
    </row>
    <row r="451" spans="2:3" ht="15.75" customHeight="1">
      <c r="B451" s="179"/>
      <c r="C451" s="167"/>
    </row>
    <row r="452" spans="2:3" ht="15.75" customHeight="1">
      <c r="B452" s="179"/>
      <c r="C452" s="167"/>
    </row>
    <row r="453" spans="2:3" ht="15.75" customHeight="1">
      <c r="B453" s="179"/>
      <c r="C453" s="167"/>
    </row>
    <row r="454" spans="2:3" ht="15.75" customHeight="1">
      <c r="B454" s="179"/>
      <c r="C454" s="167"/>
    </row>
    <row r="455" spans="2:3" ht="15.75" customHeight="1">
      <c r="B455" s="179"/>
      <c r="C455" s="167"/>
    </row>
    <row r="456" spans="2:3" ht="15.75" customHeight="1">
      <c r="B456" s="179"/>
      <c r="C456" s="167"/>
    </row>
    <row r="457" spans="2:3" ht="15.75" customHeight="1">
      <c r="B457" s="179"/>
      <c r="C457" s="167"/>
    </row>
    <row r="458" spans="2:3" ht="15.75" customHeight="1">
      <c r="B458" s="179"/>
      <c r="C458" s="167"/>
    </row>
    <row r="459" spans="2:3" ht="15.75" customHeight="1">
      <c r="B459" s="179"/>
      <c r="C459" s="167"/>
    </row>
    <row r="460" spans="2:3" ht="15.75" customHeight="1">
      <c r="B460" s="179"/>
      <c r="C460" s="167"/>
    </row>
    <row r="461" spans="2:3" ht="15.75" customHeight="1">
      <c r="B461" s="179"/>
      <c r="C461" s="167"/>
    </row>
    <row r="462" spans="2:3" ht="15.75" customHeight="1">
      <c r="B462" s="179"/>
      <c r="C462" s="167"/>
    </row>
    <row r="463" spans="2:3" ht="15.75" customHeight="1">
      <c r="B463" s="179"/>
      <c r="C463" s="167"/>
    </row>
    <row r="464" spans="2:3" ht="15.75" customHeight="1">
      <c r="B464" s="179"/>
      <c r="C464" s="167"/>
    </row>
    <row r="465" spans="2:3" ht="15.75" customHeight="1">
      <c r="B465" s="179"/>
      <c r="C465" s="167"/>
    </row>
    <row r="466" spans="2:3" ht="15.75" customHeight="1">
      <c r="B466" s="179"/>
      <c r="C466" s="167"/>
    </row>
    <row r="467" spans="2:3" ht="15.75" customHeight="1">
      <c r="B467" s="179"/>
      <c r="C467" s="167"/>
    </row>
    <row r="468" spans="2:3" ht="15.75" customHeight="1">
      <c r="B468" s="179"/>
      <c r="C468" s="167"/>
    </row>
    <row r="469" spans="2:3" ht="15.75" customHeight="1">
      <c r="B469" s="179"/>
      <c r="C469" s="167"/>
    </row>
    <row r="470" spans="2:3" ht="15.75" customHeight="1">
      <c r="B470" s="179"/>
      <c r="C470" s="167"/>
    </row>
    <row r="471" spans="2:3" ht="15.75" customHeight="1">
      <c r="B471" s="179"/>
      <c r="C471" s="167"/>
    </row>
    <row r="472" spans="2:3" ht="15.75" customHeight="1">
      <c r="B472" s="179"/>
      <c r="C472" s="167"/>
    </row>
    <row r="473" spans="2:3" ht="15.75" customHeight="1">
      <c r="B473" s="179"/>
      <c r="C473" s="167"/>
    </row>
    <row r="474" spans="2:3" ht="15.75" customHeight="1">
      <c r="B474" s="179"/>
      <c r="C474" s="167"/>
    </row>
    <row r="475" spans="2:3" ht="15.75" customHeight="1">
      <c r="B475" s="179"/>
      <c r="C475" s="167"/>
    </row>
    <row r="476" spans="2:3" ht="15.75" customHeight="1">
      <c r="B476" s="179"/>
      <c r="C476" s="167"/>
    </row>
    <row r="477" spans="2:3" ht="15.75" customHeight="1">
      <c r="B477" s="179"/>
      <c r="C477" s="167"/>
    </row>
    <row r="478" spans="2:3" ht="15.75" customHeight="1">
      <c r="B478" s="179"/>
      <c r="C478" s="167"/>
    </row>
    <row r="479" spans="2:3" ht="15.75" customHeight="1">
      <c r="B479" s="179"/>
      <c r="C479" s="167"/>
    </row>
    <row r="480" spans="2:3" ht="15.75" customHeight="1">
      <c r="B480" s="179"/>
      <c r="C480" s="167"/>
    </row>
    <row r="481" spans="2:3" ht="15.75" customHeight="1">
      <c r="B481" s="179"/>
      <c r="C481" s="167"/>
    </row>
    <row r="482" spans="2:3" ht="15.75" customHeight="1">
      <c r="B482" s="179"/>
      <c r="C482" s="167"/>
    </row>
    <row r="483" spans="2:3" ht="15.75" customHeight="1">
      <c r="B483" s="179"/>
      <c r="C483" s="167"/>
    </row>
    <row r="484" spans="2:3" ht="15.75" customHeight="1">
      <c r="B484" s="179"/>
      <c r="C484" s="167"/>
    </row>
    <row r="485" spans="2:3" ht="15.75" customHeight="1">
      <c r="B485" s="179"/>
      <c r="C485" s="167"/>
    </row>
    <row r="486" spans="2:3" ht="15.75" customHeight="1">
      <c r="B486" s="179"/>
      <c r="C486" s="167"/>
    </row>
    <row r="487" spans="2:3" ht="15.75" customHeight="1">
      <c r="B487" s="179"/>
      <c r="C487" s="167"/>
    </row>
    <row r="488" spans="2:3" ht="15.75" customHeight="1">
      <c r="B488" s="179"/>
      <c r="C488" s="167"/>
    </row>
    <row r="489" spans="2:3" ht="15.75" customHeight="1">
      <c r="B489" s="179"/>
      <c r="C489" s="167"/>
    </row>
    <row r="490" spans="2:3" ht="15.75" customHeight="1">
      <c r="B490" s="179"/>
      <c r="C490" s="167"/>
    </row>
    <row r="491" spans="2:3" ht="15.75" customHeight="1">
      <c r="B491" s="179"/>
      <c r="C491" s="167"/>
    </row>
    <row r="492" spans="2:3" ht="15.75" customHeight="1">
      <c r="B492" s="179"/>
      <c r="C492" s="167"/>
    </row>
    <row r="493" spans="2:3" ht="15.75" customHeight="1">
      <c r="B493" s="179"/>
      <c r="C493" s="167"/>
    </row>
    <row r="494" spans="2:3" ht="15.75" customHeight="1">
      <c r="B494" s="179"/>
      <c r="C494" s="167"/>
    </row>
    <row r="495" spans="2:3" ht="15.75" customHeight="1">
      <c r="B495" s="179"/>
      <c r="C495" s="167"/>
    </row>
    <row r="496" spans="2:3" ht="15.75" customHeight="1">
      <c r="B496" s="179"/>
      <c r="C496" s="167"/>
    </row>
    <row r="497" spans="2:3" ht="15.75" customHeight="1">
      <c r="B497" s="179"/>
      <c r="C497" s="167"/>
    </row>
    <row r="498" spans="2:3" ht="15.75" customHeight="1">
      <c r="B498" s="179"/>
      <c r="C498" s="167"/>
    </row>
    <row r="499" spans="2:3" ht="15.75" customHeight="1">
      <c r="B499" s="179"/>
      <c r="C499" s="167"/>
    </row>
    <row r="500" spans="2:3" ht="15.75" customHeight="1">
      <c r="B500" s="179"/>
      <c r="C500" s="167"/>
    </row>
    <row r="501" spans="2:3" ht="15.75" customHeight="1">
      <c r="B501" s="179"/>
      <c r="C501" s="167"/>
    </row>
    <row r="502" spans="2:3" ht="15.75" customHeight="1">
      <c r="B502" s="179"/>
      <c r="C502" s="167"/>
    </row>
    <row r="503" spans="2:3" ht="15.75" customHeight="1">
      <c r="B503" s="179"/>
      <c r="C503" s="167"/>
    </row>
    <row r="504" spans="2:3" ht="15.75" customHeight="1">
      <c r="B504" s="179"/>
      <c r="C504" s="167"/>
    </row>
    <row r="505" spans="2:3" ht="15.75" customHeight="1">
      <c r="B505" s="179"/>
      <c r="C505" s="167"/>
    </row>
    <row r="506" spans="2:3" ht="15.75" customHeight="1">
      <c r="B506" s="179"/>
      <c r="C506" s="167"/>
    </row>
    <row r="507" spans="2:3" ht="15.75" customHeight="1">
      <c r="B507" s="179"/>
      <c r="C507" s="167"/>
    </row>
    <row r="508" spans="2:3" ht="15.75" customHeight="1">
      <c r="B508" s="179"/>
      <c r="C508" s="167"/>
    </row>
    <row r="509" spans="2:3" ht="15.75" customHeight="1">
      <c r="B509" s="179"/>
      <c r="C509" s="167"/>
    </row>
    <row r="510" spans="2:3" ht="15.75" customHeight="1">
      <c r="B510" s="179"/>
      <c r="C510" s="167"/>
    </row>
    <row r="511" spans="2:3" ht="15.75" customHeight="1">
      <c r="B511" s="179"/>
      <c r="C511" s="167"/>
    </row>
    <row r="512" spans="2:3" ht="15.75" customHeight="1">
      <c r="B512" s="179"/>
      <c r="C512" s="167"/>
    </row>
    <row r="513" spans="2:3" ht="15.75" customHeight="1">
      <c r="B513" s="179"/>
      <c r="C513" s="167"/>
    </row>
    <row r="514" spans="2:3" ht="15.75" customHeight="1">
      <c r="B514" s="179"/>
      <c r="C514" s="167"/>
    </row>
    <row r="515" spans="2:3" ht="15.75" customHeight="1">
      <c r="B515" s="179"/>
      <c r="C515" s="167"/>
    </row>
    <row r="516" spans="2:3" ht="15.75" customHeight="1">
      <c r="B516" s="179"/>
      <c r="C516" s="167"/>
    </row>
    <row r="517" spans="2:3" ht="15.75" customHeight="1">
      <c r="B517" s="179"/>
      <c r="C517" s="167"/>
    </row>
    <row r="518" spans="2:3" ht="15.75" customHeight="1">
      <c r="B518" s="179"/>
      <c r="C518" s="167"/>
    </row>
    <row r="519" spans="2:3" ht="15.75" customHeight="1">
      <c r="B519" s="179"/>
      <c r="C519" s="167"/>
    </row>
    <row r="520" spans="2:3" ht="15.75" customHeight="1">
      <c r="B520" s="179"/>
      <c r="C520" s="167"/>
    </row>
    <row r="521" spans="2:3" ht="15.75" customHeight="1">
      <c r="B521" s="179"/>
      <c r="C521" s="167"/>
    </row>
    <row r="522" spans="2:3" ht="15.75" customHeight="1">
      <c r="B522" s="179"/>
      <c r="C522" s="167"/>
    </row>
    <row r="523" spans="2:3" ht="15.75" customHeight="1">
      <c r="B523" s="179"/>
      <c r="C523" s="167"/>
    </row>
    <row r="524" spans="2:3" ht="15.75" customHeight="1">
      <c r="B524" s="179"/>
      <c r="C524" s="167"/>
    </row>
    <row r="525" spans="2:3" ht="15.75" customHeight="1">
      <c r="B525" s="179"/>
      <c r="C525" s="167"/>
    </row>
    <row r="526" spans="2:3" ht="15.75" customHeight="1">
      <c r="B526" s="179"/>
      <c r="C526" s="167"/>
    </row>
    <row r="527" spans="2:3" ht="15.75" customHeight="1">
      <c r="B527" s="179"/>
      <c r="C527" s="167"/>
    </row>
    <row r="528" spans="2:3" ht="15.75" customHeight="1">
      <c r="B528" s="179"/>
      <c r="C528" s="167"/>
    </row>
    <row r="529" spans="2:3" ht="15.75" customHeight="1">
      <c r="B529" s="179"/>
      <c r="C529" s="167"/>
    </row>
    <row r="530" spans="2:3" ht="15.75" customHeight="1">
      <c r="B530" s="179"/>
      <c r="C530" s="167"/>
    </row>
    <row r="531" spans="2:3" ht="15.75" customHeight="1">
      <c r="B531" s="179"/>
      <c r="C531" s="167"/>
    </row>
    <row r="532" spans="2:3" ht="15.75" customHeight="1">
      <c r="B532" s="179"/>
      <c r="C532" s="167"/>
    </row>
    <row r="533" spans="2:3" ht="15.75" customHeight="1">
      <c r="B533" s="179"/>
      <c r="C533" s="167"/>
    </row>
    <row r="534" spans="2:3" ht="15.75" customHeight="1">
      <c r="B534" s="179"/>
      <c r="C534" s="167"/>
    </row>
    <row r="535" spans="2:3" ht="15.75" customHeight="1">
      <c r="B535" s="179"/>
      <c r="C535" s="167"/>
    </row>
    <row r="536" spans="2:3" ht="15.75" customHeight="1">
      <c r="B536" s="179"/>
      <c r="C536" s="167"/>
    </row>
    <row r="537" spans="2:3" ht="15.75" customHeight="1">
      <c r="B537" s="179"/>
      <c r="C537" s="167"/>
    </row>
    <row r="538" spans="2:3" ht="15.75" customHeight="1">
      <c r="B538" s="179"/>
      <c r="C538" s="167"/>
    </row>
    <row r="539" spans="2:3" ht="15.75" customHeight="1">
      <c r="B539" s="179"/>
      <c r="C539" s="167"/>
    </row>
    <row r="540" spans="2:3" ht="15.75" customHeight="1">
      <c r="B540" s="179"/>
      <c r="C540" s="167"/>
    </row>
    <row r="541" spans="2:3" ht="15.75" customHeight="1">
      <c r="B541" s="179"/>
      <c r="C541" s="167"/>
    </row>
    <row r="542" spans="2:3" ht="15.75" customHeight="1">
      <c r="B542" s="179"/>
      <c r="C542" s="167"/>
    </row>
    <row r="543" spans="2:3" ht="15.75" customHeight="1">
      <c r="B543" s="179"/>
      <c r="C543" s="167"/>
    </row>
    <row r="544" spans="2:3" ht="15.75" customHeight="1">
      <c r="B544" s="179"/>
      <c r="C544" s="167"/>
    </row>
    <row r="545" spans="2:3" ht="15.75" customHeight="1">
      <c r="B545" s="179"/>
      <c r="C545" s="167"/>
    </row>
    <row r="546" spans="2:3" ht="15.75" customHeight="1">
      <c r="B546" s="179"/>
      <c r="C546" s="167"/>
    </row>
    <row r="547" spans="2:3" ht="15.75" customHeight="1">
      <c r="B547" s="179"/>
      <c r="C547" s="167"/>
    </row>
    <row r="548" spans="2:3" ht="15.75" customHeight="1">
      <c r="B548" s="179"/>
      <c r="C548" s="167"/>
    </row>
    <row r="549" spans="2:3" ht="15.75" customHeight="1">
      <c r="B549" s="179"/>
      <c r="C549" s="167"/>
    </row>
    <row r="550" spans="2:3" ht="15.75" customHeight="1">
      <c r="B550" s="179"/>
      <c r="C550" s="167"/>
    </row>
    <row r="551" spans="2:3" ht="15.75" customHeight="1">
      <c r="B551" s="179"/>
      <c r="C551" s="167"/>
    </row>
    <row r="552" spans="2:3" ht="15.75" customHeight="1">
      <c r="B552" s="179"/>
      <c r="C552" s="167"/>
    </row>
    <row r="553" spans="2:3" ht="15.75" customHeight="1">
      <c r="B553" s="179"/>
      <c r="C553" s="167"/>
    </row>
    <row r="554" spans="2:3" ht="15.75" customHeight="1">
      <c r="B554" s="179"/>
      <c r="C554" s="167"/>
    </row>
    <row r="555" spans="2:3" ht="15.75" customHeight="1">
      <c r="B555" s="179"/>
      <c r="C555" s="167"/>
    </row>
    <row r="556" spans="2:3" ht="15.75" customHeight="1">
      <c r="B556" s="179"/>
      <c r="C556" s="167"/>
    </row>
    <row r="557" spans="2:3" ht="15.75" customHeight="1">
      <c r="B557" s="179"/>
      <c r="C557" s="167"/>
    </row>
    <row r="558" spans="2:3" ht="15.75" customHeight="1">
      <c r="B558" s="179"/>
      <c r="C558" s="167"/>
    </row>
    <row r="559" spans="2:3" ht="15.75" customHeight="1">
      <c r="B559" s="179"/>
      <c r="C559" s="167"/>
    </row>
    <row r="560" spans="2:3" ht="15.75" customHeight="1">
      <c r="B560" s="179"/>
      <c r="C560" s="167"/>
    </row>
    <row r="561" spans="2:3" ht="15.75" customHeight="1">
      <c r="B561" s="179"/>
      <c r="C561" s="167"/>
    </row>
    <row r="562" spans="2:3" ht="15.75" customHeight="1">
      <c r="B562" s="179"/>
      <c r="C562" s="167"/>
    </row>
    <row r="563" spans="2:3" ht="15.75" customHeight="1">
      <c r="B563" s="179"/>
      <c r="C563" s="167"/>
    </row>
    <row r="564" spans="2:3" ht="15.75" customHeight="1">
      <c r="B564" s="179"/>
      <c r="C564" s="167"/>
    </row>
    <row r="565" spans="2:3" ht="15.75" customHeight="1">
      <c r="B565" s="179"/>
      <c r="C565" s="167"/>
    </row>
    <row r="566" spans="2:3" ht="15.75" customHeight="1">
      <c r="B566" s="179"/>
      <c r="C566" s="167"/>
    </row>
    <row r="567" spans="2:3" ht="15.75" customHeight="1">
      <c r="B567" s="179"/>
      <c r="C567" s="167"/>
    </row>
    <row r="568" spans="2:3" ht="15.75" customHeight="1">
      <c r="B568" s="179"/>
      <c r="C568" s="167"/>
    </row>
    <row r="569" spans="2:3" ht="15.75" customHeight="1">
      <c r="B569" s="179"/>
      <c r="C569" s="167"/>
    </row>
    <row r="570" spans="2:3" ht="15.75" customHeight="1">
      <c r="B570" s="179"/>
      <c r="C570" s="167"/>
    </row>
    <row r="571" spans="2:3" ht="15.75" customHeight="1">
      <c r="B571" s="179"/>
      <c r="C571" s="167"/>
    </row>
    <row r="572" spans="2:3" ht="15.75" customHeight="1">
      <c r="B572" s="179"/>
      <c r="C572" s="167"/>
    </row>
    <row r="573" spans="2:3" ht="15.75" customHeight="1">
      <c r="B573" s="179"/>
      <c r="C573" s="167"/>
    </row>
    <row r="574" spans="2:3" ht="15.75" customHeight="1">
      <c r="B574" s="179"/>
      <c r="C574" s="167"/>
    </row>
    <row r="575" spans="2:3" ht="15.75" customHeight="1">
      <c r="B575" s="179"/>
      <c r="C575" s="167"/>
    </row>
    <row r="576" spans="2:3" ht="15.75" customHeight="1">
      <c r="B576" s="179"/>
      <c r="C576" s="167"/>
    </row>
    <row r="577" spans="2:3" ht="15.75" customHeight="1">
      <c r="B577" s="179"/>
      <c r="C577" s="167"/>
    </row>
    <row r="578" spans="2:3" ht="15.75" customHeight="1">
      <c r="B578" s="179"/>
      <c r="C578" s="167"/>
    </row>
    <row r="579" spans="2:3" ht="15.75" customHeight="1">
      <c r="B579" s="179"/>
      <c r="C579" s="167"/>
    </row>
    <row r="580" spans="2:3" ht="15.75" customHeight="1">
      <c r="B580" s="179"/>
      <c r="C580" s="167"/>
    </row>
    <row r="581" spans="2:3" ht="15.75" customHeight="1">
      <c r="B581" s="179"/>
      <c r="C581" s="167"/>
    </row>
    <row r="582" spans="2:3" ht="15.75" customHeight="1">
      <c r="B582" s="179"/>
      <c r="C582" s="167"/>
    </row>
    <row r="583" spans="2:3" ht="15.75" customHeight="1">
      <c r="B583" s="179"/>
      <c r="C583" s="167"/>
    </row>
    <row r="584" spans="2:3" ht="15.75" customHeight="1">
      <c r="B584" s="179"/>
      <c r="C584" s="167"/>
    </row>
    <row r="585" spans="2:3" ht="15.75" customHeight="1">
      <c r="B585" s="179"/>
      <c r="C585" s="167"/>
    </row>
    <row r="586" spans="2:3" ht="15.75" customHeight="1">
      <c r="B586" s="179"/>
      <c r="C586" s="167"/>
    </row>
    <row r="587" spans="2:3" ht="15.75" customHeight="1">
      <c r="B587" s="179"/>
      <c r="C587" s="167"/>
    </row>
    <row r="588" spans="2:3" ht="15.75" customHeight="1">
      <c r="B588" s="179"/>
      <c r="C588" s="167"/>
    </row>
    <row r="589" spans="2:3" ht="15.75" customHeight="1">
      <c r="B589" s="179"/>
      <c r="C589" s="167"/>
    </row>
    <row r="590" spans="2:3" ht="15.75" customHeight="1">
      <c r="B590" s="179"/>
      <c r="C590" s="167"/>
    </row>
    <row r="591" spans="2:3" ht="15.75" customHeight="1">
      <c r="B591" s="179"/>
      <c r="C591" s="167"/>
    </row>
    <row r="592" spans="2:3" ht="15.75" customHeight="1">
      <c r="B592" s="179"/>
      <c r="C592" s="167"/>
    </row>
    <row r="593" spans="2:3" ht="15.75" customHeight="1">
      <c r="B593" s="179"/>
      <c r="C593" s="167"/>
    </row>
    <row r="594" spans="2:3" ht="15.75" customHeight="1">
      <c r="B594" s="179"/>
      <c r="C594" s="167"/>
    </row>
    <row r="595" spans="2:3" ht="15.75" customHeight="1">
      <c r="B595" s="179"/>
      <c r="C595" s="167"/>
    </row>
    <row r="596" spans="2:3" ht="15.75" customHeight="1">
      <c r="B596" s="179"/>
      <c r="C596" s="167"/>
    </row>
    <row r="597" spans="2:3" ht="15.75" customHeight="1">
      <c r="B597" s="179"/>
      <c r="C597" s="167"/>
    </row>
    <row r="598" spans="2:3" ht="15.75" customHeight="1">
      <c r="B598" s="179"/>
      <c r="C598" s="167"/>
    </row>
    <row r="599" spans="2:3" ht="15.75" customHeight="1">
      <c r="B599" s="179"/>
      <c r="C599" s="167"/>
    </row>
    <row r="600" spans="2:3" ht="15.75" customHeight="1">
      <c r="B600" s="179"/>
      <c r="C600" s="167"/>
    </row>
    <row r="601" spans="2:3" ht="15.75" customHeight="1">
      <c r="B601" s="179"/>
      <c r="C601" s="167"/>
    </row>
    <row r="602" spans="2:3" ht="15.75" customHeight="1">
      <c r="B602" s="179"/>
      <c r="C602" s="167"/>
    </row>
    <row r="603" spans="2:3" ht="15.75" customHeight="1">
      <c r="B603" s="179"/>
      <c r="C603" s="167"/>
    </row>
    <row r="604" spans="2:3" ht="15.75" customHeight="1">
      <c r="B604" s="179"/>
      <c r="C604" s="167"/>
    </row>
    <row r="605" spans="2:3" ht="15.75" customHeight="1">
      <c r="B605" s="179"/>
      <c r="C605" s="167"/>
    </row>
    <row r="606" spans="2:3" ht="15.75" customHeight="1">
      <c r="B606" s="179"/>
      <c r="C606" s="167"/>
    </row>
    <row r="607" spans="2:3" ht="15.75" customHeight="1">
      <c r="B607" s="179"/>
      <c r="C607" s="167"/>
    </row>
    <row r="608" spans="2:3" ht="15.75" customHeight="1">
      <c r="B608" s="179"/>
      <c r="C608" s="167"/>
    </row>
    <row r="609" spans="2:3" ht="15.75" customHeight="1">
      <c r="B609" s="179"/>
      <c r="C609" s="167"/>
    </row>
    <row r="610" spans="2:3" ht="15.75" customHeight="1">
      <c r="B610" s="179"/>
      <c r="C610" s="167"/>
    </row>
    <row r="611" spans="2:3" ht="15.75" customHeight="1">
      <c r="B611" s="179"/>
      <c r="C611" s="167"/>
    </row>
    <row r="612" spans="2:3" ht="15.75" customHeight="1">
      <c r="B612" s="179"/>
      <c r="C612" s="167"/>
    </row>
    <row r="613" spans="2:3" ht="15.75" customHeight="1">
      <c r="B613" s="179"/>
      <c r="C613" s="167"/>
    </row>
    <row r="614" spans="2:3" ht="15.75" customHeight="1">
      <c r="B614" s="179"/>
      <c r="C614" s="167"/>
    </row>
    <row r="615" spans="2:3" ht="15.75" customHeight="1">
      <c r="B615" s="179"/>
      <c r="C615" s="167"/>
    </row>
    <row r="616" spans="2:3" ht="15.75" customHeight="1">
      <c r="B616" s="179"/>
      <c r="C616" s="167"/>
    </row>
    <row r="617" spans="2:3" ht="15.75" customHeight="1">
      <c r="B617" s="179"/>
      <c r="C617" s="167"/>
    </row>
    <row r="618" spans="2:3" ht="15.75" customHeight="1">
      <c r="B618" s="179"/>
      <c r="C618" s="167"/>
    </row>
    <row r="619" spans="2:3" ht="15.75" customHeight="1">
      <c r="B619" s="179"/>
      <c r="C619" s="167"/>
    </row>
    <row r="620" spans="2:3" ht="15.75" customHeight="1">
      <c r="B620" s="179"/>
      <c r="C620" s="167"/>
    </row>
    <row r="621" spans="2:3" ht="15.75" customHeight="1">
      <c r="B621" s="179"/>
      <c r="C621" s="167"/>
    </row>
    <row r="622" spans="2:3" ht="15.75" customHeight="1">
      <c r="B622" s="179"/>
      <c r="C622" s="167"/>
    </row>
    <row r="623" spans="2:3" ht="15.75" customHeight="1">
      <c r="B623" s="179"/>
      <c r="C623" s="167"/>
    </row>
    <row r="624" spans="2:3" ht="15.75" customHeight="1">
      <c r="B624" s="179"/>
      <c r="C624" s="167"/>
    </row>
    <row r="625" spans="2:3" ht="15.75" customHeight="1">
      <c r="B625" s="179"/>
      <c r="C625" s="167"/>
    </row>
    <row r="626" spans="2:3" ht="15.75" customHeight="1">
      <c r="B626" s="179"/>
      <c r="C626" s="167"/>
    </row>
    <row r="627" spans="2:3" ht="15.75" customHeight="1">
      <c r="B627" s="179"/>
      <c r="C627" s="167"/>
    </row>
    <row r="628" spans="2:3" ht="15.75" customHeight="1">
      <c r="B628" s="179"/>
      <c r="C628" s="167"/>
    </row>
    <row r="629" spans="2:3" ht="15.75" customHeight="1">
      <c r="B629" s="179"/>
      <c r="C629" s="167"/>
    </row>
    <row r="630" spans="2:3" ht="15.75" customHeight="1">
      <c r="B630" s="179"/>
      <c r="C630" s="167"/>
    </row>
    <row r="631" spans="2:3" ht="15.75" customHeight="1">
      <c r="B631" s="179"/>
      <c r="C631" s="167"/>
    </row>
    <row r="632" spans="2:3" ht="15.75" customHeight="1">
      <c r="B632" s="179"/>
      <c r="C632" s="167"/>
    </row>
    <row r="633" spans="2:3" ht="15.75" customHeight="1">
      <c r="B633" s="179"/>
      <c r="C633" s="167"/>
    </row>
    <row r="634" spans="2:3" ht="15.75" customHeight="1">
      <c r="B634" s="179"/>
      <c r="C634" s="167"/>
    </row>
    <row r="635" spans="2:3" ht="15.75" customHeight="1">
      <c r="B635" s="179"/>
      <c r="C635" s="167"/>
    </row>
    <row r="636" spans="2:3" ht="15.75" customHeight="1">
      <c r="B636" s="179"/>
      <c r="C636" s="167"/>
    </row>
    <row r="637" spans="2:3" ht="15.75" customHeight="1">
      <c r="B637" s="179"/>
      <c r="C637" s="167"/>
    </row>
    <row r="638" spans="2:3" ht="15.75" customHeight="1">
      <c r="B638" s="179"/>
      <c r="C638" s="167"/>
    </row>
    <row r="639" spans="2:3" ht="15.75" customHeight="1">
      <c r="B639" s="179"/>
      <c r="C639" s="167"/>
    </row>
    <row r="640" spans="2:3" ht="15.75" customHeight="1">
      <c r="B640" s="179"/>
      <c r="C640" s="167"/>
    </row>
    <row r="641" spans="2:3" ht="15.75" customHeight="1">
      <c r="B641" s="179"/>
      <c r="C641" s="167"/>
    </row>
    <row r="642" spans="2:3" ht="15.75" customHeight="1">
      <c r="B642" s="179"/>
      <c r="C642" s="167"/>
    </row>
    <row r="643" spans="2:3" ht="15.75" customHeight="1">
      <c r="B643" s="179"/>
      <c r="C643" s="167"/>
    </row>
    <row r="644" spans="2:3" ht="15.75" customHeight="1">
      <c r="B644" s="179"/>
      <c r="C644" s="167"/>
    </row>
    <row r="645" spans="2:3" ht="15.75" customHeight="1">
      <c r="B645" s="179"/>
      <c r="C645" s="167"/>
    </row>
    <row r="646" spans="2:3" ht="15.75" customHeight="1">
      <c r="B646" s="179"/>
      <c r="C646" s="167"/>
    </row>
    <row r="647" spans="2:3" ht="15.75" customHeight="1">
      <c r="B647" s="179"/>
      <c r="C647" s="167"/>
    </row>
    <row r="648" spans="2:3" ht="15.75" customHeight="1">
      <c r="B648" s="179"/>
      <c r="C648" s="167"/>
    </row>
    <row r="649" spans="2:3" ht="15.75" customHeight="1">
      <c r="B649" s="179"/>
      <c r="C649" s="167"/>
    </row>
    <row r="650" spans="2:3" ht="15.75" customHeight="1">
      <c r="B650" s="179"/>
      <c r="C650" s="167"/>
    </row>
    <row r="651" spans="2:3" ht="15.75" customHeight="1">
      <c r="B651" s="179"/>
      <c r="C651" s="167"/>
    </row>
    <row r="652" spans="2:3" ht="15.75" customHeight="1">
      <c r="B652" s="179"/>
      <c r="C652" s="167"/>
    </row>
    <row r="653" spans="2:3" ht="15.75" customHeight="1">
      <c r="B653" s="179"/>
      <c r="C653" s="167"/>
    </row>
    <row r="654" spans="2:3" ht="15.75" customHeight="1">
      <c r="B654" s="179"/>
      <c r="C654" s="167"/>
    </row>
    <row r="655" spans="2:3" ht="15.75" customHeight="1">
      <c r="B655" s="179"/>
      <c r="C655" s="167"/>
    </row>
    <row r="656" spans="2:3" ht="15.75" customHeight="1">
      <c r="B656" s="179"/>
      <c r="C656" s="167"/>
    </row>
    <row r="657" spans="2:3" ht="15.75" customHeight="1">
      <c r="B657" s="179"/>
      <c r="C657" s="167"/>
    </row>
    <row r="658" spans="2:3" ht="15.75" customHeight="1">
      <c r="B658" s="179"/>
      <c r="C658" s="167"/>
    </row>
    <row r="659" spans="2:3" ht="15.75" customHeight="1">
      <c r="B659" s="179"/>
      <c r="C659" s="167"/>
    </row>
    <row r="660" spans="2:3" ht="15.75" customHeight="1">
      <c r="B660" s="179"/>
      <c r="C660" s="167"/>
    </row>
    <row r="661" spans="2:3" ht="15.75" customHeight="1">
      <c r="B661" s="179"/>
      <c r="C661" s="167"/>
    </row>
    <row r="662" spans="2:3" ht="15.75" customHeight="1">
      <c r="B662" s="179"/>
      <c r="C662" s="167"/>
    </row>
    <row r="663" spans="2:3" ht="15.75" customHeight="1">
      <c r="B663" s="179"/>
      <c r="C663" s="167"/>
    </row>
    <row r="664" spans="2:3" ht="15.75" customHeight="1">
      <c r="B664" s="179"/>
      <c r="C664" s="167"/>
    </row>
    <row r="665" spans="2:3" ht="15.75" customHeight="1">
      <c r="B665" s="179"/>
      <c r="C665" s="167"/>
    </row>
    <row r="666" spans="2:3" ht="15.75" customHeight="1">
      <c r="B666" s="179"/>
      <c r="C666" s="167"/>
    </row>
    <row r="667" spans="2:3" ht="15.75" customHeight="1">
      <c r="B667" s="179"/>
      <c r="C667" s="167"/>
    </row>
    <row r="668" spans="2:3" ht="15.75" customHeight="1">
      <c r="B668" s="179"/>
      <c r="C668" s="167"/>
    </row>
    <row r="669" spans="2:3" ht="15.75" customHeight="1">
      <c r="B669" s="179"/>
      <c r="C669" s="167"/>
    </row>
    <row r="670" spans="2:3" ht="15.75" customHeight="1">
      <c r="B670" s="179"/>
      <c r="C670" s="167"/>
    </row>
    <row r="671" spans="2:3" ht="15.75" customHeight="1">
      <c r="B671" s="179"/>
      <c r="C671" s="167"/>
    </row>
    <row r="672" spans="2:3" ht="15.75" customHeight="1">
      <c r="B672" s="179"/>
      <c r="C672" s="167"/>
    </row>
    <row r="673" spans="2:3" ht="15.75" customHeight="1">
      <c r="B673" s="179"/>
      <c r="C673" s="167"/>
    </row>
    <row r="674" spans="2:3" ht="15.75" customHeight="1">
      <c r="B674" s="179"/>
      <c r="C674" s="167"/>
    </row>
    <row r="675" spans="2:3" ht="15.75" customHeight="1">
      <c r="B675" s="179"/>
      <c r="C675" s="167"/>
    </row>
    <row r="676" spans="2:3" ht="15.75" customHeight="1">
      <c r="B676" s="179"/>
      <c r="C676" s="167"/>
    </row>
    <row r="677" spans="2:3" ht="15.75" customHeight="1">
      <c r="B677" s="179"/>
      <c r="C677" s="167"/>
    </row>
    <row r="678" spans="2:3" ht="15.75" customHeight="1">
      <c r="B678" s="179"/>
      <c r="C678" s="167"/>
    </row>
    <row r="679" spans="2:3" ht="15.75" customHeight="1">
      <c r="B679" s="179"/>
      <c r="C679" s="167"/>
    </row>
    <row r="680" spans="2:3" ht="15.75" customHeight="1">
      <c r="B680" s="179"/>
      <c r="C680" s="167"/>
    </row>
    <row r="681" spans="2:3" ht="15.75" customHeight="1">
      <c r="B681" s="179"/>
      <c r="C681" s="167"/>
    </row>
    <row r="682" spans="2:3" ht="15.75" customHeight="1">
      <c r="B682" s="179"/>
      <c r="C682" s="167"/>
    </row>
    <row r="683" spans="2:3" ht="15.75" customHeight="1">
      <c r="B683" s="179"/>
      <c r="C683" s="167"/>
    </row>
    <row r="684" spans="2:3" ht="15.75" customHeight="1">
      <c r="B684" s="179"/>
      <c r="C684" s="167"/>
    </row>
    <row r="685" spans="2:3" ht="15.75" customHeight="1">
      <c r="B685" s="179"/>
      <c r="C685" s="167"/>
    </row>
    <row r="686" spans="2:3" ht="15.75" customHeight="1">
      <c r="B686" s="179"/>
      <c r="C686" s="167"/>
    </row>
    <row r="687" spans="2:3" ht="15.75" customHeight="1">
      <c r="B687" s="179"/>
      <c r="C687" s="167"/>
    </row>
    <row r="688" spans="2:3" ht="15.75" customHeight="1">
      <c r="B688" s="179"/>
      <c r="C688" s="167"/>
    </row>
    <row r="689" spans="2:3" ht="15.75" customHeight="1">
      <c r="B689" s="179"/>
      <c r="C689" s="167"/>
    </row>
    <row r="690" spans="2:3" ht="15.75" customHeight="1">
      <c r="B690" s="179"/>
      <c r="C690" s="167"/>
    </row>
    <row r="691" spans="2:3" ht="15.75" customHeight="1">
      <c r="B691" s="179"/>
      <c r="C691" s="167"/>
    </row>
    <row r="692" spans="2:3" ht="15.75" customHeight="1">
      <c r="B692" s="179"/>
      <c r="C692" s="167"/>
    </row>
    <row r="693" spans="2:3" ht="15.75" customHeight="1">
      <c r="B693" s="179"/>
      <c r="C693" s="167"/>
    </row>
    <row r="694" spans="2:3" ht="15.75" customHeight="1">
      <c r="B694" s="179"/>
      <c r="C694" s="167"/>
    </row>
    <row r="695" spans="2:3" ht="15.75" customHeight="1">
      <c r="B695" s="179"/>
      <c r="C695" s="167"/>
    </row>
    <row r="696" spans="2:3" ht="15.75" customHeight="1">
      <c r="B696" s="179"/>
      <c r="C696" s="167"/>
    </row>
    <row r="697" spans="2:3" ht="15.75" customHeight="1">
      <c r="B697" s="179"/>
      <c r="C697" s="167"/>
    </row>
    <row r="698" spans="2:3" ht="15.75" customHeight="1">
      <c r="B698" s="179"/>
      <c r="C698" s="167"/>
    </row>
    <row r="699" spans="2:3" ht="15.75" customHeight="1">
      <c r="B699" s="179"/>
      <c r="C699" s="167"/>
    </row>
    <row r="700" spans="2:3" ht="15.75" customHeight="1">
      <c r="B700" s="179"/>
      <c r="C700" s="167"/>
    </row>
    <row r="701" spans="2:3" ht="15.75" customHeight="1">
      <c r="B701" s="179"/>
      <c r="C701" s="167"/>
    </row>
    <row r="702" spans="2:3" ht="15.75" customHeight="1">
      <c r="B702" s="179"/>
      <c r="C702" s="167"/>
    </row>
    <row r="703" spans="2:3" ht="15.75" customHeight="1">
      <c r="B703" s="179"/>
      <c r="C703" s="167"/>
    </row>
    <row r="704" spans="2:3" ht="15.75" customHeight="1">
      <c r="B704" s="179"/>
      <c r="C704" s="167"/>
    </row>
    <row r="705" spans="2:3" ht="15.75" customHeight="1">
      <c r="B705" s="179"/>
      <c r="C705" s="167"/>
    </row>
    <row r="706" spans="2:3" ht="15.75" customHeight="1">
      <c r="B706" s="179"/>
      <c r="C706" s="167"/>
    </row>
    <row r="707" spans="2:3" ht="15.75" customHeight="1">
      <c r="B707" s="179"/>
      <c r="C707" s="167"/>
    </row>
    <row r="708" spans="2:3" ht="15.75" customHeight="1">
      <c r="B708" s="179"/>
      <c r="C708" s="167"/>
    </row>
    <row r="709" spans="2:3" ht="15.75" customHeight="1">
      <c r="B709" s="179"/>
      <c r="C709" s="167"/>
    </row>
    <row r="710" spans="2:3" ht="15.75" customHeight="1">
      <c r="B710" s="179"/>
      <c r="C710" s="167"/>
    </row>
    <row r="711" spans="2:3" ht="15.75" customHeight="1">
      <c r="B711" s="179"/>
      <c r="C711" s="167"/>
    </row>
    <row r="712" spans="2:3" ht="15.75" customHeight="1">
      <c r="B712" s="179"/>
      <c r="C712" s="167"/>
    </row>
    <row r="713" spans="2:3" ht="15.75" customHeight="1">
      <c r="B713" s="179"/>
      <c r="C713" s="167"/>
    </row>
    <row r="714" spans="2:3" ht="15.75" customHeight="1">
      <c r="B714" s="179"/>
      <c r="C714" s="167"/>
    </row>
    <row r="715" spans="2:3" ht="15.75" customHeight="1">
      <c r="B715" s="179"/>
      <c r="C715" s="167"/>
    </row>
    <row r="716" spans="2:3" ht="15.75" customHeight="1">
      <c r="B716" s="179"/>
      <c r="C716" s="167"/>
    </row>
    <row r="717" spans="2:3" ht="15.75" customHeight="1">
      <c r="B717" s="179"/>
      <c r="C717" s="167"/>
    </row>
    <row r="718" spans="2:3" ht="15.75" customHeight="1">
      <c r="B718" s="179"/>
      <c r="C718" s="167"/>
    </row>
    <row r="719" spans="2:3" ht="15.75" customHeight="1">
      <c r="B719" s="179"/>
      <c r="C719" s="167"/>
    </row>
    <row r="720" spans="2:3" ht="15.75" customHeight="1">
      <c r="B720" s="179"/>
      <c r="C720" s="167"/>
    </row>
    <row r="721" spans="2:3" ht="15.75" customHeight="1">
      <c r="B721" s="179"/>
      <c r="C721" s="167"/>
    </row>
    <row r="722" spans="2:3" ht="15.75" customHeight="1">
      <c r="B722" s="179"/>
      <c r="C722" s="167"/>
    </row>
    <row r="723" spans="2:3" ht="15.75" customHeight="1">
      <c r="B723" s="179"/>
      <c r="C723" s="167"/>
    </row>
    <row r="724" spans="2:3" ht="15.75" customHeight="1">
      <c r="B724" s="179"/>
      <c r="C724" s="167"/>
    </row>
    <row r="725" spans="2:3" ht="15.75" customHeight="1">
      <c r="B725" s="179"/>
      <c r="C725" s="167"/>
    </row>
    <row r="726" spans="2:3" ht="15.75" customHeight="1">
      <c r="B726" s="179"/>
      <c r="C726" s="167"/>
    </row>
    <row r="727" spans="2:3" ht="15.75" customHeight="1">
      <c r="B727" s="179"/>
      <c r="C727" s="167"/>
    </row>
    <row r="728" spans="2:3" ht="15.75" customHeight="1">
      <c r="B728" s="179"/>
      <c r="C728" s="167"/>
    </row>
    <row r="729" spans="2:3" ht="15.75" customHeight="1">
      <c r="B729" s="179"/>
      <c r="C729" s="167"/>
    </row>
    <row r="730" spans="2:3" ht="15.75" customHeight="1">
      <c r="B730" s="179"/>
      <c r="C730" s="167"/>
    </row>
    <row r="731" spans="2:3" ht="15.75" customHeight="1">
      <c r="B731" s="179"/>
      <c r="C731" s="167"/>
    </row>
    <row r="732" spans="2:3" ht="15.75" customHeight="1">
      <c r="B732" s="179"/>
      <c r="C732" s="167"/>
    </row>
    <row r="733" spans="2:3" ht="15.75" customHeight="1">
      <c r="B733" s="179"/>
      <c r="C733" s="167"/>
    </row>
    <row r="734" spans="2:3" ht="15.75" customHeight="1">
      <c r="B734" s="179"/>
      <c r="C734" s="167"/>
    </row>
    <row r="735" spans="2:3" ht="15.75" customHeight="1">
      <c r="B735" s="179"/>
      <c r="C735" s="167"/>
    </row>
    <row r="736" spans="2:3" ht="15.75" customHeight="1">
      <c r="B736" s="179"/>
      <c r="C736" s="167"/>
    </row>
    <row r="737" spans="2:3" ht="15.75" customHeight="1">
      <c r="B737" s="179"/>
      <c r="C737" s="167"/>
    </row>
    <row r="738" spans="2:3" ht="15.75" customHeight="1">
      <c r="B738" s="179"/>
      <c r="C738" s="167"/>
    </row>
    <row r="739" spans="2:3" ht="15.75" customHeight="1">
      <c r="B739" s="179"/>
      <c r="C739" s="167"/>
    </row>
    <row r="740" spans="2:3" ht="15.75" customHeight="1">
      <c r="B740" s="179"/>
      <c r="C740" s="167"/>
    </row>
    <row r="741" spans="2:3" ht="15.75" customHeight="1">
      <c r="B741" s="179"/>
      <c r="C741" s="167"/>
    </row>
    <row r="742" spans="2:3" ht="15.75" customHeight="1">
      <c r="B742" s="179"/>
      <c r="C742" s="167"/>
    </row>
    <row r="743" spans="2:3" ht="15.75" customHeight="1">
      <c r="B743" s="179"/>
      <c r="C743" s="167"/>
    </row>
    <row r="744" spans="2:3" ht="15.75" customHeight="1">
      <c r="B744" s="179"/>
      <c r="C744" s="167"/>
    </row>
    <row r="745" spans="2:3" ht="15.75" customHeight="1">
      <c r="B745" s="179"/>
      <c r="C745" s="167"/>
    </row>
    <row r="746" spans="2:3" ht="15.75" customHeight="1">
      <c r="B746" s="179"/>
      <c r="C746" s="167"/>
    </row>
    <row r="747" spans="2:3" ht="15.75" customHeight="1">
      <c r="B747" s="179"/>
      <c r="C747" s="167"/>
    </row>
    <row r="748" spans="2:3" ht="15.75" customHeight="1">
      <c r="B748" s="179"/>
      <c r="C748" s="167"/>
    </row>
    <row r="749" spans="2:3" ht="15.75" customHeight="1">
      <c r="B749" s="179"/>
      <c r="C749" s="167"/>
    </row>
    <row r="750" spans="2:3" ht="15.75" customHeight="1">
      <c r="B750" s="179"/>
      <c r="C750" s="167"/>
    </row>
    <row r="751" spans="2:3" ht="15.75" customHeight="1">
      <c r="B751" s="179"/>
      <c r="C751" s="167"/>
    </row>
    <row r="752" spans="2:3" ht="15.75" customHeight="1">
      <c r="B752" s="179"/>
      <c r="C752" s="167"/>
    </row>
    <row r="753" spans="2:3" ht="15.75" customHeight="1">
      <c r="B753" s="179"/>
      <c r="C753" s="167"/>
    </row>
    <row r="754" spans="2:3" ht="15.75" customHeight="1">
      <c r="B754" s="179"/>
      <c r="C754" s="167"/>
    </row>
    <row r="755" spans="2:3" ht="15.75" customHeight="1">
      <c r="B755" s="179"/>
      <c r="C755" s="167"/>
    </row>
    <row r="756" spans="2:3" ht="15.75" customHeight="1">
      <c r="B756" s="179"/>
      <c r="C756" s="167"/>
    </row>
    <row r="757" spans="2:3" ht="15.75" customHeight="1">
      <c r="B757" s="179"/>
      <c r="C757" s="167"/>
    </row>
    <row r="758" spans="2:3" ht="15.75" customHeight="1">
      <c r="B758" s="179"/>
      <c r="C758" s="167"/>
    </row>
    <row r="759" spans="2:3" ht="15.75" customHeight="1">
      <c r="B759" s="179"/>
      <c r="C759" s="167"/>
    </row>
    <row r="760" spans="2:3" ht="15.75" customHeight="1">
      <c r="B760" s="179"/>
      <c r="C760" s="167"/>
    </row>
    <row r="761" spans="2:3" ht="15.75" customHeight="1">
      <c r="B761" s="179"/>
      <c r="C761" s="167"/>
    </row>
    <row r="762" spans="2:3" ht="15.75" customHeight="1">
      <c r="B762" s="179"/>
      <c r="C762" s="167"/>
    </row>
    <row r="763" spans="2:3" ht="15.75" customHeight="1">
      <c r="B763" s="179"/>
      <c r="C763" s="167"/>
    </row>
    <row r="764" spans="2:3" ht="15.75" customHeight="1">
      <c r="B764" s="179"/>
      <c r="C764" s="167"/>
    </row>
    <row r="765" spans="2:3" ht="15.75" customHeight="1">
      <c r="B765" s="179"/>
      <c r="C765" s="167"/>
    </row>
    <row r="766" spans="2:3" ht="15.75" customHeight="1">
      <c r="B766" s="179"/>
      <c r="C766" s="167"/>
    </row>
    <row r="767" spans="2:3" ht="15.75" customHeight="1">
      <c r="B767" s="179"/>
      <c r="C767" s="167"/>
    </row>
    <row r="768" spans="2:3" ht="15.75" customHeight="1">
      <c r="B768" s="179"/>
      <c r="C768" s="167"/>
    </row>
    <row r="769" spans="2:3" ht="15.75" customHeight="1">
      <c r="B769" s="179"/>
      <c r="C769" s="167"/>
    </row>
    <row r="770" spans="2:3" ht="15.75" customHeight="1">
      <c r="B770" s="179"/>
      <c r="C770" s="167"/>
    </row>
    <row r="771" spans="2:3" ht="15.75" customHeight="1">
      <c r="B771" s="179"/>
      <c r="C771" s="167"/>
    </row>
    <row r="772" spans="2:3" ht="15.75" customHeight="1">
      <c r="B772" s="179"/>
      <c r="C772" s="167"/>
    </row>
    <row r="773" spans="2:3" ht="15.75" customHeight="1">
      <c r="B773" s="179"/>
      <c r="C773" s="167"/>
    </row>
    <row r="774" spans="2:3" ht="15.75" customHeight="1">
      <c r="B774" s="179"/>
      <c r="C774" s="167"/>
    </row>
    <row r="775" spans="2:3" ht="15.75" customHeight="1">
      <c r="B775" s="179"/>
      <c r="C775" s="167"/>
    </row>
    <row r="776" spans="2:3" ht="15.75" customHeight="1">
      <c r="B776" s="179"/>
      <c r="C776" s="167"/>
    </row>
    <row r="777" spans="2:3" ht="15.75" customHeight="1">
      <c r="B777" s="179"/>
      <c r="C777" s="167"/>
    </row>
    <row r="778" spans="2:3" ht="15.75" customHeight="1">
      <c r="B778" s="179"/>
      <c r="C778" s="167"/>
    </row>
    <row r="779" spans="2:3" ht="15.75" customHeight="1">
      <c r="B779" s="179"/>
      <c r="C779" s="167"/>
    </row>
    <row r="780" spans="2:3" ht="15.75" customHeight="1">
      <c r="B780" s="179"/>
      <c r="C780" s="167"/>
    </row>
    <row r="781" spans="2:3" ht="15.75" customHeight="1">
      <c r="B781" s="179"/>
      <c r="C781" s="167"/>
    </row>
    <row r="782" spans="2:3" ht="15.75" customHeight="1">
      <c r="B782" s="179"/>
      <c r="C782" s="167"/>
    </row>
    <row r="783" spans="2:3" ht="15.75" customHeight="1">
      <c r="B783" s="179"/>
      <c r="C783" s="167"/>
    </row>
    <row r="784" spans="2:3" ht="15.75" customHeight="1">
      <c r="B784" s="179"/>
      <c r="C784" s="167"/>
    </row>
    <row r="785" spans="2:3" ht="15.75" customHeight="1">
      <c r="B785" s="179"/>
      <c r="C785" s="167"/>
    </row>
    <row r="786" spans="2:3" ht="15.75" customHeight="1">
      <c r="B786" s="179"/>
      <c r="C786" s="167"/>
    </row>
    <row r="787" spans="2:3" ht="15.75" customHeight="1">
      <c r="B787" s="179"/>
      <c r="C787" s="167"/>
    </row>
    <row r="788" spans="2:3" ht="15.75" customHeight="1">
      <c r="B788" s="179"/>
      <c r="C788" s="167"/>
    </row>
    <row r="789" spans="2:3" ht="15.75" customHeight="1">
      <c r="B789" s="179"/>
      <c r="C789" s="167"/>
    </row>
    <row r="790" spans="2:3" ht="15.75" customHeight="1">
      <c r="B790" s="179"/>
      <c r="C790" s="167"/>
    </row>
    <row r="791" spans="2:3" ht="15.75" customHeight="1">
      <c r="B791" s="179"/>
      <c r="C791" s="167"/>
    </row>
    <row r="792" spans="2:3" ht="15.75" customHeight="1">
      <c r="B792" s="179"/>
      <c r="C792" s="167"/>
    </row>
    <row r="793" spans="2:3" ht="15.75" customHeight="1">
      <c r="B793" s="179"/>
      <c r="C793" s="167"/>
    </row>
    <row r="794" spans="2:3" ht="15.75" customHeight="1">
      <c r="B794" s="179"/>
      <c r="C794" s="167"/>
    </row>
    <row r="795" spans="2:3" ht="15.75" customHeight="1">
      <c r="B795" s="179"/>
      <c r="C795" s="167"/>
    </row>
    <row r="796" spans="2:3" ht="15.75" customHeight="1">
      <c r="B796" s="179"/>
      <c r="C796" s="167"/>
    </row>
    <row r="797" spans="2:3" ht="15.75" customHeight="1">
      <c r="B797" s="179"/>
      <c r="C797" s="167"/>
    </row>
    <row r="798" spans="2:3" ht="15.75" customHeight="1">
      <c r="B798" s="179"/>
      <c r="C798" s="167"/>
    </row>
    <row r="799" spans="2:3" ht="15.75" customHeight="1">
      <c r="B799" s="179"/>
      <c r="C799" s="167"/>
    </row>
    <row r="800" spans="2:3" ht="15.75" customHeight="1">
      <c r="B800" s="179"/>
      <c r="C800" s="167"/>
    </row>
    <row r="801" spans="2:3" ht="15.75" customHeight="1">
      <c r="B801" s="179"/>
      <c r="C801" s="167"/>
    </row>
    <row r="802" spans="2:3" ht="15.75" customHeight="1">
      <c r="B802" s="179"/>
      <c r="C802" s="167"/>
    </row>
    <row r="803" spans="2:3" ht="15.75" customHeight="1">
      <c r="B803" s="179"/>
      <c r="C803" s="167"/>
    </row>
    <row r="804" spans="2:3" ht="15.75" customHeight="1">
      <c r="B804" s="179"/>
      <c r="C804" s="167"/>
    </row>
    <row r="805" spans="2:3" ht="15.75" customHeight="1">
      <c r="B805" s="179"/>
      <c r="C805" s="167"/>
    </row>
    <row r="806" spans="2:3" ht="15.75" customHeight="1">
      <c r="B806" s="179"/>
      <c r="C806" s="167"/>
    </row>
    <row r="807" spans="2:3" ht="15.75" customHeight="1">
      <c r="B807" s="179"/>
      <c r="C807" s="167"/>
    </row>
    <row r="808" spans="2:3" ht="15.75" customHeight="1">
      <c r="B808" s="179"/>
      <c r="C808" s="167"/>
    </row>
    <row r="809" spans="2:3" ht="15.75" customHeight="1">
      <c r="B809" s="179"/>
      <c r="C809" s="167"/>
    </row>
    <row r="810" spans="2:3" ht="15.75" customHeight="1">
      <c r="B810" s="179"/>
      <c r="C810" s="167"/>
    </row>
    <row r="811" spans="2:3" ht="15.75" customHeight="1">
      <c r="B811" s="179"/>
      <c r="C811" s="167"/>
    </row>
    <row r="812" spans="2:3" ht="15.75" customHeight="1">
      <c r="B812" s="179"/>
      <c r="C812" s="167"/>
    </row>
    <row r="813" spans="2:3" ht="15.75" customHeight="1">
      <c r="B813" s="179"/>
      <c r="C813" s="167"/>
    </row>
    <row r="814" spans="2:3" ht="15.75" customHeight="1">
      <c r="B814" s="179"/>
      <c r="C814" s="167"/>
    </row>
    <row r="815" spans="2:3" ht="15.75" customHeight="1">
      <c r="B815" s="179"/>
      <c r="C815" s="167"/>
    </row>
    <row r="816" spans="2:3" ht="15.75" customHeight="1">
      <c r="B816" s="179"/>
      <c r="C816" s="167"/>
    </row>
    <row r="817" spans="2:3" ht="15.75" customHeight="1">
      <c r="B817" s="179"/>
      <c r="C817" s="167"/>
    </row>
    <row r="818" spans="2:3" ht="15.75" customHeight="1">
      <c r="B818" s="179"/>
      <c r="C818" s="167"/>
    </row>
    <row r="819" spans="2:3" ht="15.75" customHeight="1">
      <c r="B819" s="179"/>
      <c r="C819" s="167"/>
    </row>
    <row r="820" spans="2:3" ht="15.75" customHeight="1">
      <c r="B820" s="179"/>
      <c r="C820" s="167"/>
    </row>
    <row r="821" spans="2:3" ht="15.75" customHeight="1">
      <c r="B821" s="179"/>
      <c r="C821" s="167"/>
    </row>
    <row r="822" spans="2:3" ht="15.75" customHeight="1">
      <c r="B822" s="179"/>
      <c r="C822" s="167"/>
    </row>
    <row r="823" spans="2:3" ht="15.75" customHeight="1">
      <c r="B823" s="179"/>
      <c r="C823" s="167"/>
    </row>
    <row r="824" spans="2:3" ht="15.75" customHeight="1">
      <c r="B824" s="179"/>
      <c r="C824" s="167"/>
    </row>
    <row r="825" spans="2:3" ht="15.75" customHeight="1">
      <c r="B825" s="179"/>
      <c r="C825" s="167"/>
    </row>
    <row r="826" spans="2:3" ht="15.75" customHeight="1">
      <c r="B826" s="179"/>
      <c r="C826" s="167"/>
    </row>
    <row r="827" spans="2:3" ht="15.75" customHeight="1">
      <c r="B827" s="179"/>
      <c r="C827" s="167"/>
    </row>
    <row r="828" spans="2:3" ht="15.75" customHeight="1">
      <c r="B828" s="179"/>
      <c r="C828" s="167"/>
    </row>
    <row r="829" spans="2:3" ht="15.75" customHeight="1">
      <c r="B829" s="179"/>
      <c r="C829" s="167"/>
    </row>
    <row r="830" spans="2:3" ht="15.75" customHeight="1">
      <c r="B830" s="179"/>
      <c r="C830" s="167"/>
    </row>
    <row r="831" spans="2:3" ht="15.75" customHeight="1">
      <c r="B831" s="179"/>
      <c r="C831" s="167"/>
    </row>
    <row r="832" spans="2:3" ht="15.75" customHeight="1">
      <c r="B832" s="179"/>
      <c r="C832" s="167"/>
    </row>
    <row r="833" spans="2:3" ht="15.75" customHeight="1">
      <c r="B833" s="179"/>
      <c r="C833" s="167"/>
    </row>
    <row r="834" spans="2:3" ht="15.75" customHeight="1">
      <c r="B834" s="179"/>
      <c r="C834" s="167"/>
    </row>
    <row r="835" spans="2:3" ht="15.75" customHeight="1">
      <c r="B835" s="179"/>
      <c r="C835" s="167"/>
    </row>
    <row r="836" spans="2:3" ht="15.75" customHeight="1">
      <c r="B836" s="179"/>
      <c r="C836" s="167"/>
    </row>
    <row r="837" spans="2:3" ht="15.75" customHeight="1">
      <c r="B837" s="179"/>
      <c r="C837" s="167"/>
    </row>
    <row r="838" spans="2:3" ht="15.75" customHeight="1">
      <c r="B838" s="179"/>
      <c r="C838" s="167"/>
    </row>
    <row r="839" spans="2:3" ht="15.75" customHeight="1">
      <c r="B839" s="179"/>
      <c r="C839" s="167"/>
    </row>
    <row r="840" spans="2:3" ht="15.75" customHeight="1">
      <c r="B840" s="179"/>
      <c r="C840" s="167"/>
    </row>
    <row r="841" spans="2:3" ht="15.75" customHeight="1">
      <c r="B841" s="179"/>
      <c r="C841" s="167"/>
    </row>
    <row r="842" spans="2:3" ht="15.75" customHeight="1">
      <c r="B842" s="179"/>
      <c r="C842" s="167"/>
    </row>
    <row r="843" spans="2:3" ht="15.75" customHeight="1">
      <c r="B843" s="179"/>
      <c r="C843" s="167"/>
    </row>
    <row r="844" spans="2:3" ht="15.75" customHeight="1">
      <c r="B844" s="179"/>
      <c r="C844" s="167"/>
    </row>
    <row r="845" spans="2:3" ht="15.75" customHeight="1">
      <c r="B845" s="179"/>
      <c r="C845" s="167"/>
    </row>
    <row r="846" spans="2:3" ht="15.75" customHeight="1">
      <c r="B846" s="179"/>
      <c r="C846" s="167"/>
    </row>
    <row r="847" spans="2:3" ht="15.75" customHeight="1">
      <c r="B847" s="179"/>
      <c r="C847" s="167"/>
    </row>
    <row r="848" spans="2:3" ht="15.75" customHeight="1">
      <c r="B848" s="179"/>
      <c r="C848" s="167"/>
    </row>
    <row r="849" spans="2:3" ht="15.75" customHeight="1">
      <c r="B849" s="179"/>
      <c r="C849" s="167"/>
    </row>
    <row r="850" spans="2:3" ht="15.75" customHeight="1">
      <c r="B850" s="179"/>
      <c r="C850" s="167"/>
    </row>
    <row r="851" spans="2:3" ht="15.75" customHeight="1">
      <c r="B851" s="179"/>
      <c r="C851" s="167"/>
    </row>
    <row r="852" spans="2:3" ht="15.75" customHeight="1">
      <c r="B852" s="179"/>
      <c r="C852" s="167"/>
    </row>
    <row r="853" spans="2:3" ht="15.75" customHeight="1">
      <c r="B853" s="179"/>
      <c r="C853" s="167"/>
    </row>
    <row r="854" spans="2:3" ht="15.75" customHeight="1">
      <c r="B854" s="179"/>
      <c r="C854" s="167"/>
    </row>
    <row r="855" spans="2:3" ht="15.75" customHeight="1">
      <c r="B855" s="179"/>
      <c r="C855" s="167"/>
    </row>
    <row r="856" spans="2:3" ht="15.75" customHeight="1">
      <c r="B856" s="179"/>
      <c r="C856" s="167"/>
    </row>
    <row r="857" spans="2:3" ht="15.75" customHeight="1">
      <c r="B857" s="179"/>
      <c r="C857" s="167"/>
    </row>
    <row r="858" spans="2:3" ht="15.75" customHeight="1">
      <c r="B858" s="179"/>
      <c r="C858" s="167"/>
    </row>
    <row r="859" spans="2:3" ht="15.75" customHeight="1">
      <c r="B859" s="179"/>
      <c r="C859" s="167"/>
    </row>
    <row r="860" spans="2:3" ht="15.75" customHeight="1">
      <c r="B860" s="179"/>
      <c r="C860" s="167"/>
    </row>
    <row r="861" spans="2:3" ht="15.75" customHeight="1">
      <c r="B861" s="179"/>
      <c r="C861" s="167"/>
    </row>
    <row r="862" spans="2:3" ht="15.75" customHeight="1">
      <c r="B862" s="179"/>
      <c r="C862" s="167"/>
    </row>
    <row r="863" spans="2:3" ht="15.75" customHeight="1">
      <c r="B863" s="179"/>
      <c r="C863" s="167"/>
    </row>
    <row r="864" spans="2:3" ht="15.75" customHeight="1">
      <c r="B864" s="179"/>
      <c r="C864" s="167"/>
    </row>
    <row r="865" spans="2:3" ht="15.75" customHeight="1">
      <c r="B865" s="179"/>
      <c r="C865" s="167"/>
    </row>
    <row r="866" spans="2:3" ht="15.75" customHeight="1">
      <c r="B866" s="179"/>
      <c r="C866" s="167"/>
    </row>
    <row r="867" spans="2:3" ht="15.75" customHeight="1">
      <c r="B867" s="179"/>
      <c r="C867" s="167"/>
    </row>
    <row r="868" spans="2:3" ht="15.75" customHeight="1">
      <c r="B868" s="179"/>
      <c r="C868" s="167"/>
    </row>
    <row r="869" spans="2:3" ht="15.75" customHeight="1">
      <c r="B869" s="179"/>
      <c r="C869" s="167"/>
    </row>
    <row r="870" spans="2:3" ht="15.75" customHeight="1">
      <c r="B870" s="179"/>
      <c r="C870" s="167"/>
    </row>
    <row r="871" spans="2:3" ht="15.75" customHeight="1">
      <c r="B871" s="179"/>
      <c r="C871" s="167"/>
    </row>
    <row r="872" spans="2:3" ht="15.75" customHeight="1">
      <c r="B872" s="179"/>
      <c r="C872" s="167"/>
    </row>
    <row r="873" spans="2:3" ht="15.75" customHeight="1">
      <c r="B873" s="179"/>
      <c r="C873" s="167"/>
    </row>
    <row r="874" spans="2:3" ht="15.75" customHeight="1">
      <c r="B874" s="179"/>
      <c r="C874" s="167"/>
    </row>
    <row r="875" spans="2:3" ht="15.75" customHeight="1">
      <c r="B875" s="179"/>
      <c r="C875" s="167"/>
    </row>
    <row r="876" spans="2:3" ht="15.75" customHeight="1">
      <c r="B876" s="179"/>
      <c r="C876" s="167"/>
    </row>
    <row r="877" spans="2:3" ht="15.75" customHeight="1">
      <c r="B877" s="179"/>
      <c r="C877" s="167"/>
    </row>
    <row r="878" spans="2:3" ht="15.75" customHeight="1">
      <c r="B878" s="179"/>
      <c r="C878" s="167"/>
    </row>
    <row r="879" spans="2:3" ht="15.75" customHeight="1">
      <c r="B879" s="179"/>
      <c r="C879" s="167"/>
    </row>
    <row r="880" spans="2:3" ht="15.75" customHeight="1">
      <c r="B880" s="179"/>
      <c r="C880" s="167"/>
    </row>
    <row r="881" spans="2:3" ht="15.75" customHeight="1">
      <c r="B881" s="179"/>
      <c r="C881" s="167"/>
    </row>
    <row r="882" spans="2:3" ht="15.75" customHeight="1">
      <c r="B882" s="179"/>
      <c r="C882" s="167"/>
    </row>
    <row r="883" spans="2:3" ht="15.75" customHeight="1">
      <c r="B883" s="179"/>
      <c r="C883" s="167"/>
    </row>
    <row r="884" spans="2:3" ht="15.75" customHeight="1">
      <c r="B884" s="179"/>
      <c r="C884" s="167"/>
    </row>
    <row r="885" spans="2:3" ht="15.75" customHeight="1">
      <c r="B885" s="179"/>
      <c r="C885" s="167"/>
    </row>
    <row r="886" spans="2:3" ht="15.75" customHeight="1">
      <c r="B886" s="179"/>
      <c r="C886" s="167"/>
    </row>
    <row r="887" spans="2:3" ht="15.75" customHeight="1">
      <c r="B887" s="179"/>
      <c r="C887" s="167"/>
    </row>
    <row r="888" spans="2:3" ht="15.75" customHeight="1">
      <c r="B888" s="179"/>
      <c r="C888" s="167"/>
    </row>
    <row r="889" spans="2:3" ht="15.75" customHeight="1">
      <c r="B889" s="179"/>
      <c r="C889" s="167"/>
    </row>
    <row r="890" spans="2:3" ht="15.75" customHeight="1">
      <c r="B890" s="179"/>
      <c r="C890" s="167"/>
    </row>
    <row r="891" spans="2:3" ht="15.75" customHeight="1">
      <c r="B891" s="179"/>
      <c r="C891" s="167"/>
    </row>
    <row r="892" spans="2:3" ht="15.75" customHeight="1">
      <c r="B892" s="179"/>
      <c r="C892" s="167"/>
    </row>
    <row r="893" spans="2:3" ht="15.75" customHeight="1">
      <c r="B893" s="179"/>
      <c r="C893" s="167"/>
    </row>
    <row r="894" spans="2:3" ht="15.75" customHeight="1">
      <c r="B894" s="179"/>
      <c r="C894" s="167"/>
    </row>
    <row r="895" spans="2:3" ht="15.75" customHeight="1">
      <c r="B895" s="179"/>
      <c r="C895" s="167"/>
    </row>
    <row r="896" spans="2:3" ht="15.75" customHeight="1">
      <c r="B896" s="179"/>
      <c r="C896" s="167"/>
    </row>
    <row r="897" spans="2:3" ht="15.75" customHeight="1">
      <c r="B897" s="179"/>
      <c r="C897" s="167"/>
    </row>
    <row r="898" spans="2:3" ht="15.75" customHeight="1">
      <c r="B898" s="179"/>
      <c r="C898" s="167"/>
    </row>
    <row r="899" spans="2:3" ht="15.75" customHeight="1">
      <c r="B899" s="179"/>
      <c r="C899" s="167"/>
    </row>
    <row r="900" spans="2:3" ht="15.75" customHeight="1">
      <c r="B900" s="179"/>
      <c r="C900" s="167"/>
    </row>
    <row r="901" spans="2:3" ht="15.75" customHeight="1">
      <c r="B901" s="179"/>
      <c r="C901" s="167"/>
    </row>
    <row r="902" spans="2:3" ht="15.75" customHeight="1">
      <c r="B902" s="179"/>
      <c r="C902" s="167"/>
    </row>
    <row r="903" spans="2:3" ht="15.75" customHeight="1">
      <c r="B903" s="179"/>
      <c r="C903" s="167"/>
    </row>
    <row r="904" spans="2:3" ht="15.75" customHeight="1">
      <c r="B904" s="179"/>
      <c r="C904" s="167"/>
    </row>
    <row r="905" spans="2:3" ht="15.75" customHeight="1">
      <c r="B905" s="179"/>
      <c r="C905" s="167"/>
    </row>
    <row r="906" spans="2:3" ht="15.75" customHeight="1">
      <c r="B906" s="179"/>
      <c r="C906" s="167"/>
    </row>
    <row r="907" spans="2:3" ht="15.75" customHeight="1">
      <c r="B907" s="179"/>
      <c r="C907" s="167"/>
    </row>
    <row r="908" spans="2:3" ht="15.75" customHeight="1">
      <c r="B908" s="179"/>
      <c r="C908" s="167"/>
    </row>
    <row r="909" spans="2:3" ht="15.75" customHeight="1">
      <c r="B909" s="179"/>
      <c r="C909" s="167"/>
    </row>
    <row r="910" spans="2:3" ht="15.75" customHeight="1">
      <c r="B910" s="179"/>
      <c r="C910" s="167"/>
    </row>
    <row r="911" spans="2:3" ht="15.75" customHeight="1">
      <c r="B911" s="179"/>
      <c r="C911" s="167"/>
    </row>
    <row r="912" spans="2:3" ht="15.75" customHeight="1">
      <c r="B912" s="179"/>
      <c r="C912" s="167"/>
    </row>
    <row r="913" spans="2:3" ht="15.75" customHeight="1">
      <c r="B913" s="179"/>
      <c r="C913" s="167"/>
    </row>
    <row r="914" spans="2:3" ht="15.75" customHeight="1">
      <c r="B914" s="179"/>
      <c r="C914" s="167"/>
    </row>
    <row r="915" spans="2:3" ht="15.75" customHeight="1">
      <c r="B915" s="179"/>
      <c r="C915" s="167"/>
    </row>
    <row r="916" spans="2:3" ht="15.75" customHeight="1">
      <c r="B916" s="179"/>
      <c r="C916" s="167"/>
    </row>
    <row r="917" spans="2:3" ht="15.75" customHeight="1">
      <c r="B917" s="179"/>
      <c r="C917" s="167"/>
    </row>
    <row r="918" spans="2:3" ht="15.75" customHeight="1">
      <c r="B918" s="179"/>
      <c r="C918" s="167"/>
    </row>
    <row r="919" spans="2:3" ht="15.75" customHeight="1">
      <c r="B919" s="179"/>
      <c r="C919" s="167"/>
    </row>
    <row r="920" spans="2:3" ht="15.75" customHeight="1">
      <c r="B920" s="179"/>
      <c r="C920" s="167"/>
    </row>
    <row r="921" spans="2:3" ht="15.75" customHeight="1">
      <c r="B921" s="179"/>
      <c r="C921" s="167"/>
    </row>
    <row r="922" spans="2:3" ht="15.75" customHeight="1">
      <c r="B922" s="179"/>
      <c r="C922" s="167"/>
    </row>
    <row r="923" spans="2:3" ht="15.75" customHeight="1">
      <c r="B923" s="179"/>
      <c r="C923" s="167"/>
    </row>
    <row r="924" spans="2:3" ht="15.75" customHeight="1">
      <c r="B924" s="179"/>
      <c r="C924" s="167"/>
    </row>
    <row r="925" spans="2:3" ht="15.75" customHeight="1">
      <c r="B925" s="179"/>
      <c r="C925" s="167"/>
    </row>
    <row r="926" spans="2:3" ht="15.75" customHeight="1">
      <c r="B926" s="179"/>
      <c r="C926" s="167"/>
    </row>
    <row r="927" spans="2:3" ht="15.75" customHeight="1">
      <c r="B927" s="179"/>
      <c r="C927" s="167"/>
    </row>
    <row r="928" spans="2:3" ht="15.75" customHeight="1">
      <c r="B928" s="179"/>
      <c r="C928" s="167"/>
    </row>
    <row r="929" spans="2:3" ht="15.75" customHeight="1">
      <c r="B929" s="179"/>
      <c r="C929" s="167"/>
    </row>
    <row r="930" spans="2:3" ht="15.75" customHeight="1">
      <c r="B930" s="179"/>
      <c r="C930" s="167"/>
    </row>
    <row r="931" spans="2:3" ht="15.75" customHeight="1">
      <c r="B931" s="179"/>
      <c r="C931" s="167"/>
    </row>
    <row r="932" spans="2:3" ht="15.75" customHeight="1">
      <c r="B932" s="179"/>
      <c r="C932" s="167"/>
    </row>
    <row r="933" spans="2:3" ht="15.75" customHeight="1">
      <c r="B933" s="179"/>
      <c r="C933" s="167"/>
    </row>
    <row r="934" spans="2:3" ht="15.75" customHeight="1">
      <c r="B934" s="179"/>
      <c r="C934" s="167"/>
    </row>
    <row r="935" spans="2:3" ht="15.75" customHeight="1">
      <c r="B935" s="179"/>
      <c r="C935" s="167"/>
    </row>
    <row r="936" spans="2:3" ht="15.75" customHeight="1">
      <c r="B936" s="179"/>
      <c r="C936" s="167"/>
    </row>
    <row r="937" spans="2:3" ht="15.75" customHeight="1">
      <c r="B937" s="179"/>
      <c r="C937" s="167"/>
    </row>
    <row r="938" spans="2:3" ht="15.75" customHeight="1">
      <c r="B938" s="179"/>
      <c r="C938" s="167"/>
    </row>
    <row r="939" spans="2:3" ht="15.75" customHeight="1">
      <c r="B939" s="179"/>
      <c r="C939" s="167"/>
    </row>
    <row r="940" spans="2:3" ht="15.75" customHeight="1">
      <c r="B940" s="179"/>
      <c r="C940" s="167"/>
    </row>
    <row r="941" spans="2:3" ht="15.75" customHeight="1">
      <c r="B941" s="179"/>
      <c r="C941" s="167"/>
    </row>
    <row r="942" spans="2:3" ht="15.75" customHeight="1">
      <c r="B942" s="179"/>
      <c r="C942" s="167"/>
    </row>
    <row r="943" spans="2:3" ht="15.75" customHeight="1">
      <c r="B943" s="179"/>
      <c r="C943" s="167"/>
    </row>
    <row r="944" spans="2:3" ht="15.75" customHeight="1">
      <c r="B944" s="179"/>
      <c r="C944" s="167"/>
    </row>
    <row r="945" spans="2:3" ht="15.75" customHeight="1">
      <c r="B945" s="179"/>
      <c r="C945" s="167"/>
    </row>
    <row r="946" spans="2:3" ht="15.75" customHeight="1">
      <c r="B946" s="179"/>
      <c r="C946" s="167"/>
    </row>
    <row r="947" spans="2:3" ht="15.75" customHeight="1">
      <c r="B947" s="179"/>
      <c r="C947" s="167"/>
    </row>
    <row r="948" spans="2:3" ht="15.75" customHeight="1">
      <c r="B948" s="179"/>
      <c r="C948" s="167"/>
    </row>
    <row r="949" spans="2:3" ht="15.75" customHeight="1">
      <c r="B949" s="179"/>
      <c r="C949" s="167"/>
    </row>
    <row r="950" spans="2:3" ht="15.75" customHeight="1">
      <c r="B950" s="179"/>
      <c r="C950" s="167"/>
    </row>
    <row r="951" spans="2:3" ht="15.75" customHeight="1">
      <c r="B951" s="179"/>
      <c r="C951" s="167"/>
    </row>
    <row r="952" spans="2:3" ht="15.75" customHeight="1">
      <c r="B952" s="179"/>
      <c r="C952" s="167"/>
    </row>
    <row r="953" spans="2:3" ht="15.75" customHeight="1">
      <c r="B953" s="179"/>
      <c r="C953" s="167"/>
    </row>
    <row r="954" spans="2:3" ht="15.75" customHeight="1">
      <c r="B954" s="179"/>
      <c r="C954" s="167"/>
    </row>
    <row r="955" spans="2:3" ht="15.75" customHeight="1">
      <c r="B955" s="179"/>
      <c r="C955" s="167"/>
    </row>
    <row r="956" spans="2:3" ht="15.75" customHeight="1">
      <c r="B956" s="179"/>
      <c r="C956" s="167"/>
    </row>
    <row r="957" spans="2:3" ht="15.75" customHeight="1">
      <c r="B957" s="179"/>
      <c r="C957" s="167"/>
    </row>
    <row r="958" spans="2:3" ht="15.75" customHeight="1">
      <c r="B958" s="179"/>
      <c r="C958" s="167"/>
    </row>
    <row r="959" spans="2:3" ht="15.75" customHeight="1">
      <c r="B959" s="179"/>
      <c r="C959" s="167"/>
    </row>
    <row r="960" spans="2:3" ht="15.75" customHeight="1">
      <c r="B960" s="179"/>
      <c r="C960" s="167"/>
    </row>
    <row r="961" spans="2:3" ht="15.75" customHeight="1">
      <c r="B961" s="179"/>
      <c r="C961" s="167"/>
    </row>
    <row r="962" spans="2:3" ht="15.75" customHeight="1">
      <c r="B962" s="179"/>
      <c r="C962" s="167"/>
    </row>
    <row r="963" spans="2:3" ht="15.75" customHeight="1">
      <c r="B963" s="179"/>
      <c r="C963" s="167"/>
    </row>
    <row r="964" spans="2:3" ht="15.75" customHeight="1">
      <c r="B964" s="179"/>
      <c r="C964" s="167"/>
    </row>
    <row r="965" spans="2:3" ht="15.75" customHeight="1">
      <c r="B965" s="179"/>
      <c r="C965" s="167"/>
    </row>
    <row r="966" spans="2:3" ht="15.75" customHeight="1">
      <c r="B966" s="179"/>
      <c r="C966" s="167"/>
    </row>
    <row r="967" spans="2:3" ht="15.75" customHeight="1">
      <c r="B967" s="179"/>
      <c r="C967" s="167"/>
    </row>
    <row r="968" spans="2:3" ht="15.75" customHeight="1">
      <c r="B968" s="179"/>
      <c r="C968" s="167"/>
    </row>
    <row r="969" spans="2:3" ht="15.75" customHeight="1">
      <c r="B969" s="179"/>
      <c r="C969" s="167"/>
    </row>
    <row r="970" spans="2:3" ht="15.75" customHeight="1">
      <c r="B970" s="179"/>
      <c r="C970" s="167"/>
    </row>
    <row r="971" spans="2:3" ht="15.75" customHeight="1">
      <c r="B971" s="179"/>
      <c r="C971" s="167"/>
    </row>
    <row r="972" spans="2:3" ht="15.75" customHeight="1">
      <c r="B972" s="179"/>
      <c r="C972" s="167"/>
    </row>
    <row r="973" spans="2:3" ht="15.75" customHeight="1">
      <c r="B973" s="179"/>
      <c r="C973" s="167"/>
    </row>
    <row r="974" spans="2:3" ht="15.75" customHeight="1">
      <c r="B974" s="179"/>
      <c r="C974" s="167"/>
    </row>
    <row r="975" spans="2:3" ht="15.75" customHeight="1">
      <c r="B975" s="179"/>
      <c r="C975" s="167"/>
    </row>
    <row r="976" spans="2:3" ht="15.75" customHeight="1">
      <c r="B976" s="179"/>
      <c r="C976" s="167"/>
    </row>
    <row r="977" spans="2:3" ht="15.75" customHeight="1">
      <c r="B977" s="179"/>
      <c r="C977" s="167"/>
    </row>
    <row r="978" spans="2:3" ht="15.75" customHeight="1">
      <c r="B978" s="179"/>
      <c r="C978" s="167"/>
    </row>
    <row r="979" spans="2:3" ht="15.75" customHeight="1">
      <c r="B979" s="179"/>
      <c r="C979" s="167"/>
    </row>
    <row r="980" spans="2:3" ht="15.75" customHeight="1">
      <c r="B980" s="179"/>
      <c r="C980" s="167"/>
    </row>
    <row r="981" spans="2:3" ht="15.75" customHeight="1">
      <c r="B981" s="179"/>
      <c r="C981" s="167"/>
    </row>
    <row r="982" spans="2:3" ht="15.75" customHeight="1">
      <c r="B982" s="179"/>
      <c r="C982" s="167"/>
    </row>
    <row r="983" spans="2:3" ht="15.75" customHeight="1">
      <c r="B983" s="179"/>
      <c r="C983" s="167"/>
    </row>
    <row r="984" spans="2:3" ht="15.75" customHeight="1">
      <c r="B984" s="179"/>
      <c r="C984" s="167"/>
    </row>
    <row r="985" spans="2:3" ht="15.75" customHeight="1">
      <c r="B985" s="179"/>
      <c r="C985" s="167"/>
    </row>
    <row r="986" spans="2:3" ht="15.75" customHeight="1">
      <c r="B986" s="179"/>
      <c r="C986" s="167"/>
    </row>
    <row r="987" spans="2:3" ht="15.75" customHeight="1">
      <c r="B987" s="179"/>
      <c r="C987" s="167"/>
    </row>
    <row r="988" spans="2:3" ht="15.75" customHeight="1">
      <c r="B988" s="179"/>
      <c r="C988" s="167"/>
    </row>
    <row r="989" spans="2:3" ht="15.75" customHeight="1">
      <c r="B989" s="179"/>
      <c r="C989" s="167"/>
    </row>
    <row r="990" spans="2:3" ht="15.75" customHeight="1">
      <c r="B990" s="179"/>
      <c r="C990" s="167"/>
    </row>
    <row r="991" spans="2:3" ht="15.75" customHeight="1">
      <c r="B991" s="179"/>
      <c r="C991" s="167"/>
    </row>
    <row r="992" spans="2:3" ht="15.75" customHeight="1">
      <c r="B992" s="179"/>
      <c r="C992" s="167"/>
    </row>
    <row r="993" spans="2:3" ht="15.75" customHeight="1">
      <c r="B993" s="179"/>
      <c r="C993" s="167"/>
    </row>
    <row r="994" spans="2:3" ht="15.75" customHeight="1">
      <c r="B994" s="179"/>
      <c r="C994" s="167"/>
    </row>
    <row r="995" spans="2:3" ht="15.75" customHeight="1">
      <c r="B995" s="179"/>
      <c r="C995" s="167"/>
    </row>
    <row r="996" spans="2:3" ht="15.75" customHeight="1">
      <c r="B996" s="179"/>
      <c r="C996" s="167"/>
    </row>
    <row r="997" spans="2:3" ht="15.75" customHeight="1">
      <c r="B997" s="179"/>
      <c r="C997" s="167"/>
    </row>
    <row r="998" spans="2:3" ht="15.75" customHeight="1">
      <c r="B998" s="179"/>
      <c r="C998" s="167"/>
    </row>
    <row r="999" spans="2:3" ht="15.75" customHeight="1">
      <c r="B999" s="179"/>
      <c r="C999" s="167"/>
    </row>
    <row r="1000" spans="2:3" ht="15.75" customHeight="1">
      <c r="B1000" s="179"/>
      <c r="C1000" s="167"/>
    </row>
    <row r="1001" spans="2:3" ht="15.75" customHeight="1">
      <c r="B1001" s="179"/>
      <c r="C1001" s="167"/>
    </row>
    <row r="1002" spans="2:3" ht="15.75" customHeight="1">
      <c r="B1002" s="179"/>
      <c r="C1002" s="167"/>
    </row>
    <row r="1003" spans="2:3" ht="15.75" customHeight="1">
      <c r="B1003" s="179"/>
      <c r="C1003" s="167"/>
    </row>
    <row r="1004" spans="2:3" ht="15.75" customHeight="1">
      <c r="B1004" s="179"/>
      <c r="C1004" s="167"/>
    </row>
    <row r="1005" spans="2:3" ht="15.75" customHeight="1">
      <c r="B1005" s="179"/>
      <c r="C1005" s="167"/>
    </row>
    <row r="1006" spans="2:3" ht="15.75" customHeight="1">
      <c r="B1006" s="179"/>
      <c r="C1006" s="167"/>
    </row>
    <row r="1007" spans="2:3" ht="15.75" customHeight="1">
      <c r="B1007" s="179"/>
      <c r="C1007" s="167"/>
    </row>
    <row r="1008" spans="2:3" ht="15.75" customHeight="1">
      <c r="B1008" s="179"/>
      <c r="C1008" s="167"/>
    </row>
    <row r="1009" spans="2:3" ht="15.75" customHeight="1">
      <c r="B1009" s="179"/>
      <c r="C1009" s="167"/>
    </row>
    <row r="1010" spans="2:3" ht="15.75" customHeight="1">
      <c r="B1010" s="179"/>
      <c r="C1010" s="167"/>
    </row>
    <row r="1011" spans="2:3" ht="15.75" customHeight="1">
      <c r="B1011" s="179"/>
      <c r="C1011" s="167"/>
    </row>
    <row r="1012" spans="2:3" ht="15.75" customHeight="1">
      <c r="B1012" s="179"/>
      <c r="C1012" s="167"/>
    </row>
    <row r="1013" spans="2:3" ht="15.75" customHeight="1">
      <c r="B1013" s="179"/>
      <c r="C1013" s="167"/>
    </row>
  </sheetData>
  <mergeCells count="12">
    <mergeCell ref="C174:E174"/>
    <mergeCell ref="A1:C1"/>
    <mergeCell ref="B13:E13"/>
    <mergeCell ref="C71:E71"/>
    <mergeCell ref="C73:E73"/>
    <mergeCell ref="C74:E74"/>
    <mergeCell ref="C75:E75"/>
    <mergeCell ref="C76:E76"/>
    <mergeCell ref="C78:E78"/>
    <mergeCell ref="C79:E79"/>
    <mergeCell ref="B100:E100"/>
    <mergeCell ref="C156:E156"/>
  </mergeCells>
  <hyperlinks>
    <hyperlink ref="C108" r:id="rId1" location="metadata_info_tab_contents"/>
  </hyperlinks>
  <pageMargins left="0.7" right="0.7" top="0.75" bottom="0.75" header="0" footer="0"/>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343"/>
  <sheetViews>
    <sheetView zoomScaleNormal="100" workbookViewId="0">
      <pane ySplit="6" topLeftCell="A139" activePane="bottomLeft" state="frozen"/>
      <selection pane="bottomLeft" activeCell="B24" sqref="B24"/>
    </sheetView>
  </sheetViews>
  <sheetFormatPr defaultRowHeight="15"/>
  <cols>
    <col min="1" max="1" width="41.85546875" customWidth="1"/>
    <col min="2" max="2" width="35.5703125" style="96" customWidth="1"/>
    <col min="3" max="3" width="45.7109375" style="4" customWidth="1"/>
    <col min="4" max="4" width="30.28515625" customWidth="1"/>
    <col min="5" max="5" width="20.85546875" customWidth="1"/>
    <col min="6" max="6" width="16.5703125" customWidth="1"/>
    <col min="7" max="7" width="18.42578125" customWidth="1"/>
    <col min="8" max="8" width="13.28515625" customWidth="1"/>
    <col min="9" max="9" width="18.7109375" customWidth="1"/>
    <col min="12" max="12" width="21.7109375" customWidth="1"/>
    <col min="14" max="14" width="17" customWidth="1"/>
  </cols>
  <sheetData>
    <row r="1" spans="1:15">
      <c r="A1" s="470" t="s">
        <v>1532</v>
      </c>
      <c r="B1" s="471"/>
      <c r="C1" s="471"/>
      <c r="L1" s="27"/>
      <c r="M1" s="27"/>
      <c r="N1" s="25"/>
      <c r="O1" s="25"/>
    </row>
    <row r="2" spans="1:15" ht="15" customHeight="1">
      <c r="A2" s="34" t="s">
        <v>1530</v>
      </c>
      <c r="B2" s="97"/>
      <c r="H2" s="8"/>
      <c r="J2" s="28"/>
      <c r="K2" s="28"/>
      <c r="L2" s="29"/>
      <c r="M2" s="22"/>
    </row>
    <row r="3" spans="1:15" s="4" customFormat="1" ht="15" customHeight="1">
      <c r="A3" s="20" t="s">
        <v>0</v>
      </c>
      <c r="B3" s="98" t="s">
        <v>1503</v>
      </c>
      <c r="C3" s="21" t="s">
        <v>1990</v>
      </c>
      <c r="H3" s="8"/>
      <c r="J3" s="28"/>
      <c r="K3" s="28"/>
      <c r="L3" s="29"/>
      <c r="M3" s="22"/>
    </row>
    <row r="4" spans="1:15">
      <c r="A4" s="26" t="s">
        <v>1507</v>
      </c>
      <c r="B4" s="99" t="s">
        <v>1531</v>
      </c>
      <c r="C4" s="46" t="s">
        <v>1666</v>
      </c>
      <c r="J4" s="27"/>
      <c r="K4" s="25"/>
      <c r="L4" s="30"/>
      <c r="M4" s="22"/>
    </row>
    <row r="5" spans="1:15" s="4" customFormat="1">
      <c r="A5" s="23" t="s">
        <v>1</v>
      </c>
      <c r="B5" s="96"/>
      <c r="J5" s="27"/>
      <c r="K5" s="25"/>
      <c r="L5" s="30"/>
      <c r="M5" s="22"/>
    </row>
    <row r="6" spans="1:15" s="4" customFormat="1" ht="18.75">
      <c r="A6" s="33"/>
      <c r="B6" s="100"/>
      <c r="J6" s="27"/>
      <c r="K6" s="25"/>
      <c r="L6" s="30"/>
      <c r="M6" s="22"/>
    </row>
    <row r="7" spans="1:15">
      <c r="A7" s="31" t="s">
        <v>1533</v>
      </c>
      <c r="B7" s="101"/>
      <c r="C7" s="35"/>
      <c r="D7" s="35"/>
      <c r="E7" s="35"/>
      <c r="F7" s="35"/>
      <c r="G7" s="35"/>
    </row>
    <row r="8" spans="1:15">
      <c r="A8" s="91" t="s">
        <v>2070</v>
      </c>
      <c r="B8" s="102" t="s">
        <v>2031</v>
      </c>
      <c r="C8" s="35"/>
      <c r="D8" s="35"/>
      <c r="E8" s="35"/>
      <c r="F8" s="35"/>
      <c r="G8" s="35"/>
    </row>
    <row r="9" spans="1:15" ht="15" customHeight="1">
      <c r="A9" s="91" t="s">
        <v>1549</v>
      </c>
      <c r="B9" s="102" t="s">
        <v>2032</v>
      </c>
      <c r="C9" s="35"/>
      <c r="D9" s="35"/>
      <c r="E9" s="35"/>
      <c r="F9" s="35"/>
      <c r="G9" s="35"/>
    </row>
    <row r="10" spans="1:15" ht="15" customHeight="1">
      <c r="A10" s="91" t="s">
        <v>1550</v>
      </c>
      <c r="B10" s="102" t="s">
        <v>2033</v>
      </c>
      <c r="C10" s="35"/>
      <c r="D10" s="35"/>
      <c r="E10" s="35"/>
      <c r="F10" s="35"/>
      <c r="G10" s="35"/>
    </row>
    <row r="11" spans="1:15" ht="15" customHeight="1">
      <c r="A11" s="92" t="s">
        <v>1551</v>
      </c>
      <c r="B11" s="102" t="s">
        <v>2034</v>
      </c>
      <c r="C11" s="35"/>
      <c r="D11" s="35"/>
      <c r="E11" s="35"/>
      <c r="F11" s="35"/>
      <c r="G11" s="35"/>
    </row>
    <row r="12" spans="1:15" ht="15" customHeight="1">
      <c r="A12" s="91" t="s">
        <v>1552</v>
      </c>
      <c r="B12" s="102" t="s">
        <v>2035</v>
      </c>
      <c r="C12" s="35"/>
      <c r="D12" s="35"/>
      <c r="E12" s="35"/>
      <c r="F12" s="35"/>
      <c r="G12" s="35"/>
    </row>
    <row r="13" spans="1:15" ht="30" customHeight="1">
      <c r="A13" s="91" t="s">
        <v>1553</v>
      </c>
      <c r="B13" s="475" t="s">
        <v>1991</v>
      </c>
      <c r="C13" s="473"/>
      <c r="D13" s="473"/>
      <c r="E13" s="476"/>
      <c r="F13" s="35"/>
      <c r="G13" s="35"/>
    </row>
    <row r="14" spans="1:15" ht="15" customHeight="1">
      <c r="A14" s="91" t="s">
        <v>1554</v>
      </c>
      <c r="B14" s="102" t="s">
        <v>1637</v>
      </c>
      <c r="C14" s="35"/>
      <c r="D14" s="35"/>
      <c r="E14" s="35"/>
      <c r="F14" s="35"/>
      <c r="G14" s="35"/>
    </row>
    <row r="15" spans="1:15" ht="15" customHeight="1">
      <c r="A15" s="91" t="s">
        <v>2110</v>
      </c>
      <c r="B15" s="102" t="s">
        <v>2036</v>
      </c>
      <c r="C15" s="35"/>
      <c r="D15" s="35"/>
      <c r="E15" s="35"/>
      <c r="F15" s="35"/>
      <c r="G15" s="35"/>
    </row>
    <row r="16" spans="1:15" ht="15" customHeight="1">
      <c r="A16" s="91" t="s">
        <v>2111</v>
      </c>
      <c r="B16" s="102" t="s">
        <v>2037</v>
      </c>
      <c r="C16" s="35"/>
      <c r="D16" s="35"/>
      <c r="E16" s="35"/>
      <c r="F16" s="35"/>
      <c r="G16" s="35"/>
    </row>
    <row r="17" spans="1:7">
      <c r="A17" s="93" t="s">
        <v>1557</v>
      </c>
      <c r="B17" s="102" t="s">
        <v>2038</v>
      </c>
      <c r="C17" s="35"/>
      <c r="D17" s="35"/>
      <c r="E17" s="35"/>
      <c r="F17" s="35"/>
      <c r="G17" s="35"/>
    </row>
    <row r="18" spans="1:7" ht="15" customHeight="1">
      <c r="A18" s="93" t="s">
        <v>1558</v>
      </c>
      <c r="B18" s="102" t="s">
        <v>2039</v>
      </c>
      <c r="C18" s="35"/>
      <c r="D18" s="35"/>
      <c r="E18" s="35"/>
      <c r="F18" s="35"/>
      <c r="G18" s="35"/>
    </row>
    <row r="19" spans="1:7" ht="15" customHeight="1">
      <c r="A19" s="93" t="s">
        <v>1559</v>
      </c>
      <c r="B19" s="102" t="s">
        <v>2040</v>
      </c>
      <c r="C19" s="35"/>
      <c r="D19" s="35"/>
      <c r="E19" s="35"/>
      <c r="F19" s="35"/>
      <c r="G19" s="35"/>
    </row>
    <row r="20" spans="1:7" ht="15" customHeight="1">
      <c r="A20" s="91" t="s">
        <v>1560</v>
      </c>
      <c r="B20" s="102" t="s">
        <v>2041</v>
      </c>
      <c r="C20" s="35"/>
      <c r="D20" s="35"/>
      <c r="E20" s="35"/>
      <c r="F20" s="35"/>
      <c r="G20" s="35"/>
    </row>
    <row r="21" spans="1:7" ht="15" customHeight="1">
      <c r="A21" s="91" t="s">
        <v>15</v>
      </c>
      <c r="B21" s="102" t="s">
        <v>2042</v>
      </c>
      <c r="C21" s="35"/>
      <c r="D21" s="35"/>
      <c r="E21" s="35"/>
      <c r="F21" s="35"/>
      <c r="G21" s="35"/>
    </row>
    <row r="22" spans="1:7" ht="15" customHeight="1">
      <c r="A22" s="91" t="s">
        <v>1561</v>
      </c>
      <c r="B22" s="102" t="s">
        <v>2043</v>
      </c>
      <c r="C22" s="35"/>
      <c r="D22" s="35"/>
      <c r="E22" s="35"/>
      <c r="F22" s="35"/>
      <c r="G22" s="35"/>
    </row>
    <row r="23" spans="1:7" ht="15" customHeight="1">
      <c r="A23" s="91" t="s">
        <v>1562</v>
      </c>
      <c r="B23" s="102" t="s">
        <v>2044</v>
      </c>
      <c r="C23" s="35"/>
      <c r="D23" s="35"/>
      <c r="E23" s="35"/>
      <c r="F23" s="35"/>
      <c r="G23" s="35"/>
    </row>
    <row r="24" spans="1:7" ht="15" customHeight="1">
      <c r="A24" s="91" t="s">
        <v>1563</v>
      </c>
      <c r="B24" s="102" t="s">
        <v>2112</v>
      </c>
      <c r="C24" s="35"/>
      <c r="D24" s="35"/>
      <c r="E24" s="35"/>
      <c r="F24" s="35"/>
      <c r="G24" s="35"/>
    </row>
    <row r="25" spans="1:7">
      <c r="A25" s="93" t="s">
        <v>1564</v>
      </c>
      <c r="B25" s="102" t="s">
        <v>2045</v>
      </c>
      <c r="C25" s="35"/>
      <c r="D25" s="35"/>
      <c r="E25" s="35"/>
      <c r="F25" s="35"/>
      <c r="G25" s="35"/>
    </row>
    <row r="26" spans="1:7">
      <c r="A26" s="93" t="s">
        <v>1565</v>
      </c>
      <c r="B26" s="102" t="s">
        <v>2046</v>
      </c>
      <c r="C26" s="35"/>
      <c r="D26" s="35"/>
      <c r="E26" s="35"/>
      <c r="F26" s="35"/>
      <c r="G26" s="35"/>
    </row>
    <row r="27" spans="1:7" ht="15" customHeight="1">
      <c r="A27" s="93" t="s">
        <v>1566</v>
      </c>
      <c r="B27" s="102" t="s">
        <v>1992</v>
      </c>
      <c r="C27" s="35"/>
      <c r="D27" s="35"/>
      <c r="E27" s="35"/>
      <c r="F27" s="35"/>
      <c r="G27" s="35"/>
    </row>
    <row r="28" spans="1:7">
      <c r="A28" s="35"/>
      <c r="B28" s="101"/>
      <c r="C28" s="35"/>
      <c r="D28" s="35"/>
      <c r="E28" s="35"/>
      <c r="F28" s="35"/>
      <c r="G28" s="35"/>
    </row>
    <row r="29" spans="1:7">
      <c r="A29" s="31" t="s">
        <v>1534</v>
      </c>
      <c r="B29" s="101"/>
      <c r="C29" s="35"/>
      <c r="D29" s="35"/>
      <c r="E29" s="35"/>
      <c r="F29" s="35"/>
      <c r="G29" s="35"/>
    </row>
    <row r="30" spans="1:7" ht="15" customHeight="1">
      <c r="A30" s="36" t="s">
        <v>1554</v>
      </c>
      <c r="B30" s="101" t="s">
        <v>1638</v>
      </c>
      <c r="C30" s="35"/>
      <c r="D30" s="35"/>
      <c r="E30" s="35"/>
      <c r="F30" s="35"/>
      <c r="G30" s="35"/>
    </row>
    <row r="31" spans="1:7" s="4" customFormat="1" ht="15" customHeight="1">
      <c r="A31" s="36" t="s">
        <v>1674</v>
      </c>
      <c r="B31" s="101" t="s">
        <v>1993</v>
      </c>
      <c r="C31" s="35"/>
      <c r="D31" s="35"/>
      <c r="E31" s="35"/>
      <c r="F31" s="35"/>
      <c r="G31" s="35"/>
    </row>
    <row r="32" spans="1:7" s="4" customFormat="1" ht="15" customHeight="1">
      <c r="A32" s="106"/>
      <c r="B32" s="8" t="s">
        <v>1673</v>
      </c>
      <c r="C32" s="35"/>
      <c r="D32" s="35"/>
      <c r="E32" s="35"/>
      <c r="F32" s="35"/>
      <c r="G32" s="35"/>
    </row>
    <row r="33" spans="1:7" s="4" customFormat="1" ht="15" customHeight="1">
      <c r="A33" s="106"/>
      <c r="B33" s="35" t="s">
        <v>2084</v>
      </c>
      <c r="C33" s="35"/>
      <c r="D33" s="35"/>
      <c r="E33" s="35"/>
      <c r="F33" s="35"/>
      <c r="G33" s="35"/>
    </row>
    <row r="34" spans="1:7" s="4" customFormat="1" ht="15" customHeight="1">
      <c r="A34" s="106"/>
      <c r="B34" s="35" t="s">
        <v>2080</v>
      </c>
      <c r="C34" s="35"/>
      <c r="D34" s="35"/>
      <c r="E34" s="35"/>
      <c r="F34" s="35"/>
      <c r="G34" s="35"/>
    </row>
    <row r="35" spans="1:7" s="4" customFormat="1" ht="15" customHeight="1">
      <c r="A35" s="106"/>
      <c r="B35" s="35" t="s">
        <v>2081</v>
      </c>
      <c r="C35" s="35"/>
      <c r="D35" s="35"/>
      <c r="E35" s="35"/>
      <c r="F35" s="35"/>
      <c r="G35" s="35"/>
    </row>
    <row r="36" spans="1:7" s="4" customFormat="1" ht="15" customHeight="1">
      <c r="A36" s="106"/>
      <c r="B36" s="35" t="s">
        <v>2082</v>
      </c>
      <c r="C36" s="35"/>
      <c r="D36" s="35"/>
      <c r="E36" s="35"/>
      <c r="F36" s="35"/>
      <c r="G36" s="35"/>
    </row>
    <row r="37" spans="1:7" s="4" customFormat="1" ht="15" customHeight="1">
      <c r="A37" s="106"/>
      <c r="B37" s="35" t="s">
        <v>2083</v>
      </c>
      <c r="C37" s="35"/>
      <c r="D37" s="35"/>
      <c r="E37" s="35"/>
      <c r="F37" s="35"/>
      <c r="G37" s="35"/>
    </row>
    <row r="38" spans="1:7" s="4" customFormat="1" ht="15" customHeight="1">
      <c r="A38" s="106"/>
      <c r="B38" s="8"/>
      <c r="C38" s="35"/>
      <c r="D38" s="35"/>
      <c r="E38" s="35"/>
      <c r="F38" s="35"/>
      <c r="G38" s="35"/>
    </row>
    <row r="39" spans="1:7">
      <c r="A39" s="36" t="s">
        <v>2047</v>
      </c>
      <c r="B39" s="101" t="s">
        <v>2086</v>
      </c>
      <c r="C39" s="35"/>
      <c r="E39" s="35"/>
      <c r="F39" s="35"/>
      <c r="G39" s="35"/>
    </row>
    <row r="40" spans="1:7">
      <c r="A40" s="35"/>
      <c r="B40" s="4" t="s">
        <v>1535</v>
      </c>
      <c r="C40" s="35"/>
      <c r="E40" s="35"/>
      <c r="F40" s="35"/>
      <c r="G40" s="35"/>
    </row>
    <row r="41" spans="1:7">
      <c r="A41" s="35"/>
      <c r="B41" s="4" t="s">
        <v>22</v>
      </c>
      <c r="C41" s="35"/>
      <c r="E41" s="35"/>
      <c r="F41" s="35"/>
      <c r="G41" s="35"/>
    </row>
    <row r="42" spans="1:7">
      <c r="A42" s="35"/>
      <c r="B42" s="3" t="s">
        <v>24</v>
      </c>
      <c r="C42" s="35"/>
      <c r="E42" s="35"/>
      <c r="F42" s="35"/>
      <c r="G42" s="35"/>
    </row>
    <row r="43" spans="1:7">
      <c r="A43" s="35"/>
      <c r="B43" s="3" t="s">
        <v>26</v>
      </c>
      <c r="C43" s="35"/>
      <c r="E43" s="35"/>
      <c r="F43" s="35"/>
      <c r="G43" s="35"/>
    </row>
    <row r="44" spans="1:7">
      <c r="A44" s="35"/>
      <c r="B44" s="3" t="s">
        <v>27</v>
      </c>
      <c r="C44" s="35"/>
      <c r="E44" s="35"/>
      <c r="F44" s="35"/>
      <c r="G44" s="35"/>
    </row>
    <row r="45" spans="1:7">
      <c r="A45" s="35"/>
      <c r="B45" s="3" t="s">
        <v>29</v>
      </c>
      <c r="C45" s="35"/>
      <c r="E45" s="35"/>
      <c r="F45" s="35"/>
      <c r="G45" s="35"/>
    </row>
    <row r="46" spans="1:7">
      <c r="A46" s="35"/>
      <c r="B46" s="3" t="s">
        <v>31</v>
      </c>
      <c r="C46" s="35"/>
      <c r="E46" s="35"/>
      <c r="F46" s="35"/>
      <c r="G46" s="35"/>
    </row>
    <row r="47" spans="1:7">
      <c r="A47" s="35"/>
      <c r="B47" s="3" t="s">
        <v>32</v>
      </c>
      <c r="C47" s="35"/>
      <c r="E47" s="35"/>
      <c r="F47" s="35"/>
      <c r="G47" s="35"/>
    </row>
    <row r="48" spans="1:7">
      <c r="A48" s="35"/>
      <c r="B48" s="10" t="s">
        <v>1667</v>
      </c>
      <c r="C48" s="35"/>
      <c r="E48" s="35"/>
      <c r="F48" s="35"/>
      <c r="G48" s="35"/>
    </row>
    <row r="49" spans="1:7" s="4" customFormat="1">
      <c r="A49" s="35"/>
      <c r="B49" s="8" t="s">
        <v>1670</v>
      </c>
      <c r="C49" s="35"/>
      <c r="E49" s="35"/>
      <c r="F49" s="35"/>
      <c r="G49" s="35"/>
    </row>
    <row r="50" spans="1:7" s="4" customFormat="1">
      <c r="A50" s="35"/>
      <c r="B50" s="8" t="s">
        <v>1677</v>
      </c>
      <c r="C50" s="35"/>
      <c r="D50" s="8"/>
      <c r="E50" s="35"/>
      <c r="F50" s="35"/>
      <c r="G50" s="35"/>
    </row>
    <row r="51" spans="1:7" s="4" customFormat="1">
      <c r="A51" s="35"/>
      <c r="B51" s="35" t="s">
        <v>2085</v>
      </c>
      <c r="C51" s="35"/>
      <c r="D51" s="8"/>
      <c r="E51" s="35"/>
      <c r="F51" s="35"/>
      <c r="G51" s="35"/>
    </row>
    <row r="52" spans="1:7" s="4" customFormat="1">
      <c r="A52" s="35"/>
      <c r="B52" s="35" t="s">
        <v>1676</v>
      </c>
      <c r="C52" s="35"/>
      <c r="D52" s="8"/>
      <c r="E52" s="35"/>
      <c r="F52" s="35"/>
      <c r="G52" s="35"/>
    </row>
    <row r="53" spans="1:7" s="4" customFormat="1">
      <c r="A53" s="35"/>
      <c r="B53" s="3"/>
      <c r="C53" s="35"/>
      <c r="D53" s="8"/>
      <c r="E53" s="35"/>
      <c r="F53" s="35"/>
      <c r="G53" s="35"/>
    </row>
    <row r="54" spans="1:7" s="4" customFormat="1">
      <c r="A54" s="36" t="s">
        <v>1981</v>
      </c>
      <c r="B54" s="101" t="s">
        <v>2086</v>
      </c>
      <c r="C54" s="35"/>
      <c r="D54" s="8"/>
      <c r="E54" s="35"/>
      <c r="F54" s="35"/>
      <c r="G54" s="35"/>
    </row>
    <row r="55" spans="1:7">
      <c r="A55" s="35"/>
      <c r="B55" s="101" t="s">
        <v>9</v>
      </c>
      <c r="C55" s="35"/>
      <c r="E55" s="35"/>
      <c r="F55" s="35"/>
      <c r="G55" s="35"/>
    </row>
    <row r="56" spans="1:7">
      <c r="A56" s="35"/>
      <c r="B56" s="101" t="s">
        <v>1668</v>
      </c>
      <c r="C56" s="35"/>
      <c r="D56" s="35"/>
      <c r="E56" s="35"/>
      <c r="F56" s="35"/>
      <c r="G56" s="35"/>
    </row>
    <row r="57" spans="1:7" s="4" customFormat="1">
      <c r="A57" s="35"/>
      <c r="B57" s="101" t="s">
        <v>1492</v>
      </c>
      <c r="C57" s="35"/>
      <c r="D57" s="35"/>
      <c r="E57" s="35"/>
      <c r="F57" s="35"/>
      <c r="G57" s="35"/>
    </row>
    <row r="58" spans="1:7">
      <c r="A58" s="35"/>
      <c r="B58" s="101" t="s">
        <v>2069</v>
      </c>
      <c r="C58" s="35"/>
      <c r="D58" s="35"/>
      <c r="E58" s="35"/>
      <c r="F58" s="35"/>
      <c r="G58" s="35"/>
    </row>
    <row r="59" spans="1:7">
      <c r="A59" s="35"/>
      <c r="B59" s="101" t="s">
        <v>1536</v>
      </c>
      <c r="C59" s="35"/>
      <c r="D59" s="35"/>
      <c r="E59" s="35"/>
      <c r="F59" s="35"/>
      <c r="G59" s="35"/>
    </row>
    <row r="60" spans="1:7">
      <c r="A60" s="35"/>
      <c r="B60" s="101" t="s">
        <v>1488</v>
      </c>
      <c r="C60" s="35"/>
      <c r="D60" s="35"/>
      <c r="E60" s="35"/>
      <c r="F60" s="35"/>
      <c r="G60" s="35"/>
    </row>
    <row r="61" spans="1:7">
      <c r="A61" s="35"/>
      <c r="B61" s="101" t="s">
        <v>1537</v>
      </c>
      <c r="C61" s="35"/>
      <c r="D61" s="35"/>
      <c r="E61" s="35"/>
      <c r="F61" s="35"/>
      <c r="G61" s="35"/>
    </row>
    <row r="62" spans="1:7">
      <c r="A62" s="35"/>
      <c r="B62" s="101" t="s">
        <v>2048</v>
      </c>
      <c r="C62" s="35"/>
      <c r="D62" s="35"/>
      <c r="E62" s="35"/>
      <c r="F62" s="35"/>
      <c r="G62" s="35"/>
    </row>
    <row r="63" spans="1:7">
      <c r="A63" s="35"/>
      <c r="B63" s="135" t="s">
        <v>2087</v>
      </c>
      <c r="C63" s="35"/>
      <c r="D63" s="35"/>
      <c r="E63" s="35"/>
      <c r="F63" s="35"/>
      <c r="G63" s="35"/>
    </row>
    <row r="64" spans="1:7">
      <c r="A64" s="35"/>
      <c r="B64" s="35" t="s">
        <v>2079</v>
      </c>
      <c r="C64" s="35"/>
      <c r="D64" s="35"/>
      <c r="E64" s="35"/>
      <c r="F64" s="35"/>
      <c r="G64" s="35"/>
    </row>
    <row r="65" spans="1:8">
      <c r="A65" s="35"/>
      <c r="B65" s="101" t="s">
        <v>2049</v>
      </c>
      <c r="C65" s="35"/>
      <c r="D65" s="35"/>
      <c r="E65" s="35"/>
      <c r="F65" s="35"/>
      <c r="G65" s="35"/>
    </row>
    <row r="66" spans="1:8">
      <c r="C66" s="35"/>
      <c r="D66" s="35"/>
      <c r="E66" s="35"/>
      <c r="F66" s="35"/>
      <c r="G66" s="35"/>
    </row>
    <row r="67" spans="1:8">
      <c r="A67" s="36" t="s">
        <v>1679</v>
      </c>
      <c r="B67" s="101" t="s">
        <v>2086</v>
      </c>
      <c r="C67" s="35"/>
      <c r="D67" s="35"/>
      <c r="E67" s="35"/>
      <c r="F67" s="35"/>
      <c r="G67" s="35"/>
    </row>
    <row r="68" spans="1:8" ht="45" customHeight="1">
      <c r="A68" s="35"/>
      <c r="B68" s="101" t="s">
        <v>1567</v>
      </c>
      <c r="C68" s="472" t="s">
        <v>1639</v>
      </c>
      <c r="D68" s="473"/>
      <c r="E68" s="473"/>
      <c r="F68" s="35"/>
      <c r="G68" s="35"/>
      <c r="H68" s="32"/>
    </row>
    <row r="69" spans="1:8">
      <c r="A69" s="35"/>
      <c r="B69" s="101" t="s">
        <v>1568</v>
      </c>
      <c r="C69" s="101" t="s">
        <v>1640</v>
      </c>
      <c r="D69" s="35"/>
      <c r="E69" s="35"/>
      <c r="F69" s="35"/>
      <c r="G69" s="35"/>
      <c r="H69" s="32"/>
    </row>
    <row r="70" spans="1:8" ht="30" customHeight="1">
      <c r="A70" s="35"/>
      <c r="B70" s="101" t="s">
        <v>1569</v>
      </c>
      <c r="C70" s="472" t="s">
        <v>1641</v>
      </c>
      <c r="D70" s="473"/>
      <c r="E70" s="473"/>
      <c r="F70" s="35"/>
      <c r="G70" s="35"/>
      <c r="H70" s="32"/>
    </row>
    <row r="71" spans="1:8" ht="30" customHeight="1">
      <c r="A71" s="35"/>
      <c r="B71" s="101" t="s">
        <v>1570</v>
      </c>
      <c r="C71" s="472" t="s">
        <v>1642</v>
      </c>
      <c r="D71" s="473"/>
      <c r="E71" s="473"/>
      <c r="F71" s="35"/>
      <c r="G71" s="35"/>
      <c r="H71" s="32"/>
    </row>
    <row r="72" spans="1:8" ht="30" customHeight="1">
      <c r="A72" s="35"/>
      <c r="B72" s="101" t="s">
        <v>28</v>
      </c>
      <c r="C72" s="472" t="s">
        <v>1643</v>
      </c>
      <c r="D72" s="473"/>
      <c r="E72" s="473"/>
      <c r="F72" s="35"/>
      <c r="G72" s="35"/>
      <c r="H72" s="32"/>
    </row>
    <row r="73" spans="1:8" ht="30" customHeight="1">
      <c r="A73" s="35"/>
      <c r="B73" s="101" t="s">
        <v>1644</v>
      </c>
      <c r="C73" s="472" t="s">
        <v>1645</v>
      </c>
      <c r="D73" s="473"/>
      <c r="E73" s="473"/>
      <c r="F73" s="35"/>
      <c r="G73" s="35"/>
      <c r="H73" s="32"/>
    </row>
    <row r="74" spans="1:8">
      <c r="A74" s="35"/>
      <c r="B74" s="101" t="s">
        <v>1538</v>
      </c>
      <c r="C74" s="101"/>
      <c r="D74" s="35"/>
      <c r="E74" s="35"/>
      <c r="F74" s="35"/>
      <c r="G74" s="35"/>
      <c r="H74" s="32"/>
    </row>
    <row r="75" spans="1:8" ht="30" customHeight="1">
      <c r="A75" s="35"/>
      <c r="B75" s="101" t="s">
        <v>1571</v>
      </c>
      <c r="C75" s="472" t="s">
        <v>1646</v>
      </c>
      <c r="D75" s="473"/>
      <c r="E75" s="473"/>
      <c r="F75" s="35"/>
      <c r="G75" s="35"/>
      <c r="H75" s="32"/>
    </row>
    <row r="76" spans="1:8" ht="105" customHeight="1">
      <c r="A76" s="35"/>
      <c r="B76" s="101" t="s">
        <v>1572</v>
      </c>
      <c r="C76" s="472" t="s">
        <v>1647</v>
      </c>
      <c r="D76" s="473"/>
      <c r="E76" s="473"/>
      <c r="F76" s="35"/>
      <c r="G76" s="35"/>
      <c r="H76" s="32"/>
    </row>
    <row r="77" spans="1:8">
      <c r="A77" s="35"/>
      <c r="B77" s="101" t="s">
        <v>1573</v>
      </c>
      <c r="C77" s="101" t="s">
        <v>1648</v>
      </c>
      <c r="D77" s="35"/>
      <c r="E77" s="35"/>
      <c r="F77" s="35"/>
      <c r="G77" s="35"/>
      <c r="H77" s="32"/>
    </row>
    <row r="78" spans="1:8" ht="15" customHeight="1">
      <c r="A78" s="35"/>
      <c r="B78" s="101" t="s">
        <v>1574</v>
      </c>
      <c r="C78" s="101" t="s">
        <v>1649</v>
      </c>
      <c r="D78" s="35"/>
      <c r="E78" s="35"/>
      <c r="F78" s="35"/>
      <c r="G78" s="35"/>
      <c r="H78" s="32"/>
    </row>
    <row r="79" spans="1:8">
      <c r="A79" s="35"/>
      <c r="B79" s="101" t="s">
        <v>33</v>
      </c>
      <c r="C79" s="101"/>
      <c r="D79" s="35"/>
      <c r="E79" s="35"/>
      <c r="F79" s="35"/>
      <c r="G79" s="35"/>
      <c r="H79" s="32"/>
    </row>
    <row r="80" spans="1:8">
      <c r="A80" s="37" t="s">
        <v>1575</v>
      </c>
      <c r="B80" s="101" t="s">
        <v>2026</v>
      </c>
      <c r="C80" s="35"/>
      <c r="D80" s="35"/>
      <c r="E80" s="35"/>
      <c r="F80" s="35"/>
      <c r="G80" s="35"/>
    </row>
    <row r="81" spans="1:7">
      <c r="A81" s="37" t="s">
        <v>1576</v>
      </c>
      <c r="B81" s="101" t="s">
        <v>2027</v>
      </c>
      <c r="C81" s="35"/>
      <c r="D81" s="35"/>
      <c r="E81" s="35"/>
      <c r="F81" s="35"/>
      <c r="G81" s="35"/>
    </row>
    <row r="82" spans="1:7" ht="15" customHeight="1">
      <c r="A82" s="94" t="s">
        <v>1651</v>
      </c>
      <c r="B82" s="101" t="s">
        <v>1650</v>
      </c>
      <c r="C82" s="35"/>
      <c r="D82" s="35"/>
      <c r="E82" s="35"/>
      <c r="F82" s="35"/>
      <c r="G82" s="35"/>
    </row>
    <row r="83" spans="1:7">
      <c r="A83" s="37" t="s">
        <v>2090</v>
      </c>
      <c r="B83" s="101" t="s">
        <v>2088</v>
      </c>
      <c r="C83" s="35"/>
      <c r="D83" s="35"/>
      <c r="E83" s="35"/>
      <c r="F83" s="35"/>
      <c r="G83" s="35"/>
    </row>
    <row r="84" spans="1:7">
      <c r="A84" s="37" t="s">
        <v>2091</v>
      </c>
      <c r="B84" s="101" t="s">
        <v>2089</v>
      </c>
      <c r="C84" s="35"/>
      <c r="D84" s="35"/>
      <c r="E84" s="35"/>
      <c r="F84" s="35"/>
      <c r="G84" s="35"/>
    </row>
    <row r="85" spans="1:7">
      <c r="A85" s="37" t="s">
        <v>1577</v>
      </c>
      <c r="B85" s="101" t="s">
        <v>2026</v>
      </c>
      <c r="C85" s="35"/>
      <c r="D85" s="35"/>
      <c r="E85" s="35"/>
      <c r="F85" s="35"/>
      <c r="G85" s="35"/>
    </row>
    <row r="86" spans="1:7">
      <c r="A86" s="37" t="s">
        <v>1578</v>
      </c>
      <c r="B86" s="101" t="s">
        <v>2028</v>
      </c>
      <c r="C86" s="35"/>
      <c r="D86" s="35"/>
      <c r="E86" s="35"/>
      <c r="F86" s="35"/>
      <c r="G86" s="35"/>
    </row>
    <row r="87" spans="1:7">
      <c r="A87" s="37" t="s">
        <v>1579</v>
      </c>
      <c r="B87" s="101" t="s">
        <v>2029</v>
      </c>
      <c r="C87" s="35"/>
      <c r="D87" s="35"/>
      <c r="E87" s="35"/>
      <c r="F87" s="35"/>
      <c r="G87" s="35"/>
    </row>
    <row r="88" spans="1:7">
      <c r="A88" s="38" t="s">
        <v>1566</v>
      </c>
      <c r="B88" s="101" t="s">
        <v>2030</v>
      </c>
      <c r="C88" s="35"/>
      <c r="D88" s="35"/>
      <c r="E88" s="35"/>
      <c r="F88" s="35"/>
      <c r="G88" s="35"/>
    </row>
    <row r="89" spans="1:7">
      <c r="A89" s="35"/>
      <c r="B89" s="101"/>
      <c r="C89" s="35"/>
      <c r="D89" s="35"/>
      <c r="E89" s="35"/>
      <c r="F89" s="35"/>
      <c r="G89" s="35"/>
    </row>
    <row r="90" spans="1:7">
      <c r="A90" s="31" t="s">
        <v>1539</v>
      </c>
      <c r="B90" s="101"/>
      <c r="C90" s="35"/>
      <c r="D90" s="35"/>
      <c r="E90" s="35"/>
      <c r="F90" s="35"/>
      <c r="G90" s="35"/>
    </row>
    <row r="91" spans="1:7">
      <c r="A91" s="36" t="s">
        <v>1554</v>
      </c>
      <c r="B91" s="101" t="s">
        <v>1638</v>
      </c>
      <c r="C91" s="35"/>
      <c r="D91" s="35"/>
      <c r="E91" s="35"/>
      <c r="F91" s="35"/>
      <c r="G91" s="35"/>
    </row>
    <row r="92" spans="1:7">
      <c r="A92" s="36" t="s">
        <v>1580</v>
      </c>
      <c r="B92" s="101" t="s">
        <v>2025</v>
      </c>
      <c r="C92" s="35"/>
      <c r="D92" s="35"/>
      <c r="E92" s="35"/>
      <c r="F92" s="35"/>
      <c r="G92" s="35"/>
    </row>
    <row r="93" spans="1:7">
      <c r="A93" s="36" t="s">
        <v>1581</v>
      </c>
      <c r="B93" s="101" t="s">
        <v>1996</v>
      </c>
      <c r="C93" s="35" t="s">
        <v>1652</v>
      </c>
      <c r="D93" s="35"/>
      <c r="E93" s="35"/>
      <c r="F93" s="35"/>
      <c r="G93" s="35"/>
    </row>
    <row r="94" spans="1:7">
      <c r="A94" s="39"/>
      <c r="B94" s="101" t="s">
        <v>1540</v>
      </c>
      <c r="C94" s="35"/>
      <c r="D94" s="35"/>
      <c r="E94" s="35"/>
      <c r="F94" s="35"/>
      <c r="G94" s="35"/>
    </row>
    <row r="95" spans="1:7">
      <c r="A95" s="39"/>
      <c r="B95" s="101" t="s">
        <v>1541</v>
      </c>
      <c r="C95" s="35"/>
      <c r="D95" s="35"/>
      <c r="E95" s="35"/>
      <c r="F95" s="35"/>
      <c r="G95" s="35"/>
    </row>
    <row r="96" spans="1:7">
      <c r="A96" s="40"/>
      <c r="B96" s="101" t="s">
        <v>1542</v>
      </c>
      <c r="C96" s="35"/>
      <c r="D96" s="35"/>
      <c r="E96" s="35"/>
      <c r="F96" s="35"/>
      <c r="G96" s="35"/>
    </row>
    <row r="97" spans="1:7" ht="30" customHeight="1">
      <c r="A97" s="38" t="s">
        <v>2050</v>
      </c>
      <c r="B97" s="472" t="s">
        <v>2024</v>
      </c>
      <c r="C97" s="473"/>
      <c r="D97" s="473"/>
      <c r="E97" s="473"/>
      <c r="F97" s="35"/>
      <c r="G97" s="35"/>
    </row>
    <row r="98" spans="1:7">
      <c r="A98" s="38" t="s">
        <v>1582</v>
      </c>
      <c r="B98" s="101" t="s">
        <v>1993</v>
      </c>
      <c r="C98" s="35"/>
      <c r="D98" s="35"/>
      <c r="E98" s="35"/>
      <c r="F98" s="35"/>
      <c r="G98" s="35"/>
    </row>
    <row r="99" spans="1:7">
      <c r="A99" s="35"/>
      <c r="B99" s="101" t="s">
        <v>1583</v>
      </c>
      <c r="C99" s="35" t="s">
        <v>2062</v>
      </c>
      <c r="D99" s="35"/>
      <c r="E99" s="35"/>
      <c r="F99" s="35"/>
      <c r="G99" s="35"/>
    </row>
    <row r="100" spans="1:7">
      <c r="A100" s="35"/>
      <c r="B100" s="101" t="s">
        <v>1584</v>
      </c>
      <c r="C100" s="35" t="s">
        <v>2063</v>
      </c>
      <c r="D100" s="35"/>
      <c r="E100" s="35"/>
      <c r="F100" s="35"/>
      <c r="G100" s="35"/>
    </row>
    <row r="101" spans="1:7">
      <c r="A101" s="35"/>
      <c r="B101" s="101" t="s">
        <v>117</v>
      </c>
      <c r="C101" s="35" t="s">
        <v>2064</v>
      </c>
      <c r="D101" s="35"/>
      <c r="E101" s="35"/>
      <c r="F101" s="35"/>
      <c r="G101" s="35"/>
    </row>
    <row r="102" spans="1:7">
      <c r="A102" s="35"/>
      <c r="B102" s="101" t="s">
        <v>1585</v>
      </c>
      <c r="C102" s="35" t="s">
        <v>2065</v>
      </c>
      <c r="D102" s="35"/>
      <c r="E102" s="35"/>
      <c r="F102" s="35"/>
      <c r="G102" s="35"/>
    </row>
    <row r="103" spans="1:7">
      <c r="A103" s="35"/>
      <c r="B103" s="101" t="s">
        <v>33</v>
      </c>
      <c r="C103" s="35"/>
      <c r="D103" s="35"/>
      <c r="E103" s="35"/>
      <c r="F103" s="35"/>
      <c r="G103" s="35"/>
    </row>
    <row r="104" spans="1:7">
      <c r="A104" s="35"/>
      <c r="B104" s="101" t="s">
        <v>1489</v>
      </c>
      <c r="C104" s="35"/>
      <c r="D104" s="35"/>
      <c r="E104" s="35"/>
      <c r="F104" s="35"/>
      <c r="G104" s="35"/>
    </row>
    <row r="105" spans="1:7">
      <c r="A105" s="36" t="s">
        <v>1586</v>
      </c>
      <c r="B105" s="101" t="s">
        <v>1993</v>
      </c>
      <c r="C105" s="35" t="s">
        <v>1653</v>
      </c>
      <c r="D105" s="35"/>
      <c r="E105" s="35"/>
      <c r="F105" s="35"/>
      <c r="G105" s="35"/>
    </row>
    <row r="106" spans="1:7">
      <c r="A106" s="35"/>
      <c r="B106" s="101" t="s">
        <v>110</v>
      </c>
      <c r="C106" s="35"/>
      <c r="D106" s="35"/>
      <c r="E106" s="35"/>
      <c r="F106" s="35"/>
      <c r="G106" s="35"/>
    </row>
    <row r="107" spans="1:7">
      <c r="A107" s="35"/>
      <c r="B107" s="101" t="s">
        <v>116</v>
      </c>
      <c r="C107" s="35"/>
      <c r="D107" s="35"/>
      <c r="E107" s="35"/>
      <c r="F107" s="35"/>
      <c r="G107" s="35"/>
    </row>
    <row r="108" spans="1:7">
      <c r="A108" s="35"/>
      <c r="B108" s="101" t="s">
        <v>118</v>
      </c>
      <c r="C108" s="35"/>
      <c r="D108" s="35"/>
      <c r="E108" s="35"/>
      <c r="F108" s="35"/>
      <c r="G108" s="35"/>
    </row>
    <row r="109" spans="1:7">
      <c r="A109" s="35"/>
      <c r="B109" s="101" t="s">
        <v>121</v>
      </c>
      <c r="C109" s="35"/>
      <c r="D109" s="35"/>
      <c r="E109" s="35"/>
      <c r="F109" s="35"/>
      <c r="G109" s="35"/>
    </row>
    <row r="110" spans="1:7">
      <c r="A110" s="35"/>
      <c r="B110" s="101" t="s">
        <v>123</v>
      </c>
      <c r="C110" s="35"/>
      <c r="D110" s="35"/>
      <c r="E110" s="35"/>
      <c r="F110" s="35"/>
      <c r="G110" s="35"/>
    </row>
    <row r="111" spans="1:7">
      <c r="A111" s="35"/>
      <c r="B111" s="101" t="s">
        <v>125</v>
      </c>
      <c r="C111" s="35"/>
      <c r="D111" s="35"/>
      <c r="E111" s="35"/>
      <c r="F111" s="35"/>
      <c r="G111" s="35"/>
    </row>
    <row r="112" spans="1:7">
      <c r="A112" s="35"/>
      <c r="B112" s="101" t="s">
        <v>126</v>
      </c>
      <c r="C112" s="35"/>
      <c r="D112" s="35"/>
      <c r="E112" s="35"/>
      <c r="F112" s="35"/>
      <c r="G112" s="35"/>
    </row>
    <row r="113" spans="1:7">
      <c r="A113" s="35"/>
      <c r="B113" s="101" t="s">
        <v>128</v>
      </c>
      <c r="C113" s="35"/>
      <c r="D113" s="35"/>
      <c r="E113" s="35"/>
      <c r="F113" s="35"/>
      <c r="G113" s="35"/>
    </row>
    <row r="114" spans="1:7">
      <c r="A114" s="35"/>
      <c r="B114" s="101" t="s">
        <v>130</v>
      </c>
      <c r="C114" s="35"/>
      <c r="D114" s="35"/>
      <c r="E114" s="35"/>
      <c r="F114" s="35"/>
      <c r="G114" s="35"/>
    </row>
    <row r="115" spans="1:7">
      <c r="A115" s="35"/>
      <c r="B115" s="101" t="s">
        <v>132</v>
      </c>
      <c r="C115" s="35"/>
      <c r="D115" s="35"/>
      <c r="E115" s="35"/>
      <c r="F115" s="35"/>
      <c r="G115" s="35"/>
    </row>
    <row r="116" spans="1:7">
      <c r="A116" s="35"/>
      <c r="B116" s="101" t="s">
        <v>136</v>
      </c>
      <c r="C116" s="35"/>
      <c r="D116" s="35"/>
      <c r="E116" s="35"/>
      <c r="F116" s="35"/>
      <c r="G116" s="35"/>
    </row>
    <row r="117" spans="1:7">
      <c r="A117" s="35"/>
      <c r="B117" s="101" t="s">
        <v>33</v>
      </c>
      <c r="C117" s="35"/>
      <c r="D117" s="35"/>
      <c r="E117" s="35"/>
      <c r="F117" s="35"/>
      <c r="G117" s="35"/>
    </row>
    <row r="118" spans="1:7">
      <c r="A118" s="38" t="s">
        <v>1587</v>
      </c>
      <c r="B118" s="101" t="s">
        <v>2019</v>
      </c>
      <c r="C118" s="35"/>
      <c r="D118" s="35"/>
      <c r="E118" s="35"/>
      <c r="F118" s="35"/>
      <c r="G118" s="35"/>
    </row>
    <row r="119" spans="1:7" ht="15" customHeight="1">
      <c r="A119" s="37" t="s">
        <v>1588</v>
      </c>
      <c r="B119" s="101" t="s">
        <v>1993</v>
      </c>
      <c r="C119" s="35" t="s">
        <v>1654</v>
      </c>
      <c r="D119" s="35"/>
      <c r="E119" s="35"/>
      <c r="F119" s="35"/>
      <c r="G119" s="35"/>
    </row>
    <row r="120" spans="1:7">
      <c r="A120" s="35"/>
      <c r="B120" s="101" t="s">
        <v>110</v>
      </c>
      <c r="C120" s="35"/>
      <c r="D120" s="35"/>
      <c r="E120" s="35"/>
      <c r="F120" s="35"/>
      <c r="G120" s="35"/>
    </row>
    <row r="121" spans="1:7">
      <c r="A121" s="35"/>
      <c r="B121" s="101" t="s">
        <v>116</v>
      </c>
      <c r="C121" s="35"/>
      <c r="D121" s="35"/>
      <c r="E121" s="35"/>
      <c r="F121" s="35"/>
      <c r="G121" s="35"/>
    </row>
    <row r="122" spans="1:7">
      <c r="A122" s="35"/>
      <c r="B122" s="101" t="s">
        <v>118</v>
      </c>
      <c r="C122" s="35"/>
      <c r="D122" s="35"/>
      <c r="E122" s="35"/>
      <c r="F122" s="35"/>
      <c r="G122" s="35"/>
    </row>
    <row r="123" spans="1:7">
      <c r="A123" s="35"/>
      <c r="B123" s="101" t="s">
        <v>121</v>
      </c>
      <c r="C123" s="35"/>
      <c r="D123" s="35"/>
      <c r="E123" s="35"/>
      <c r="F123" s="35"/>
      <c r="G123" s="35"/>
    </row>
    <row r="124" spans="1:7">
      <c r="A124" s="35"/>
      <c r="B124" s="101" t="s">
        <v>123</v>
      </c>
      <c r="C124" s="35"/>
      <c r="D124" s="35"/>
      <c r="E124" s="35"/>
      <c r="F124" s="35"/>
      <c r="G124" s="35"/>
    </row>
    <row r="125" spans="1:7">
      <c r="A125" s="35"/>
      <c r="B125" s="101" t="s">
        <v>125</v>
      </c>
      <c r="C125" s="35"/>
      <c r="D125" s="35"/>
      <c r="E125" s="35"/>
      <c r="F125" s="35"/>
      <c r="G125" s="35"/>
    </row>
    <row r="126" spans="1:7">
      <c r="A126" s="35"/>
      <c r="B126" s="101" t="s">
        <v>126</v>
      </c>
      <c r="C126" s="35"/>
      <c r="D126" s="35"/>
      <c r="E126" s="35"/>
      <c r="F126" s="35"/>
      <c r="G126" s="35"/>
    </row>
    <row r="127" spans="1:7">
      <c r="A127" s="35"/>
      <c r="B127" s="101" t="s">
        <v>128</v>
      </c>
      <c r="C127" s="35"/>
      <c r="D127" s="35"/>
      <c r="E127" s="35"/>
      <c r="F127" s="35"/>
      <c r="G127" s="35"/>
    </row>
    <row r="128" spans="1:7">
      <c r="A128" s="35"/>
      <c r="B128" s="101" t="s">
        <v>130</v>
      </c>
      <c r="C128" s="35"/>
      <c r="D128" s="35"/>
      <c r="E128" s="35"/>
      <c r="F128" s="35"/>
      <c r="G128" s="35"/>
    </row>
    <row r="129" spans="1:7">
      <c r="A129" s="35"/>
      <c r="B129" s="101" t="s">
        <v>132</v>
      </c>
      <c r="C129" s="35"/>
      <c r="D129" s="35"/>
      <c r="E129" s="35"/>
      <c r="F129" s="35"/>
      <c r="G129" s="35"/>
    </row>
    <row r="130" spans="1:7">
      <c r="A130" s="35"/>
      <c r="B130" s="101" t="s">
        <v>136</v>
      </c>
      <c r="C130" s="35"/>
      <c r="D130" s="35"/>
      <c r="E130" s="35"/>
      <c r="F130" s="35"/>
      <c r="G130" s="35"/>
    </row>
    <row r="131" spans="1:7">
      <c r="A131" s="35"/>
      <c r="B131" s="101" t="s">
        <v>33</v>
      </c>
      <c r="C131" s="35"/>
      <c r="D131" s="35"/>
      <c r="E131" s="35"/>
      <c r="F131" s="35"/>
      <c r="G131" s="35"/>
    </row>
    <row r="132" spans="1:7">
      <c r="A132" s="38" t="s">
        <v>1589</v>
      </c>
      <c r="B132" s="101" t="s">
        <v>2019</v>
      </c>
      <c r="C132" s="35"/>
      <c r="D132" s="35"/>
      <c r="E132" s="35"/>
      <c r="F132" s="35"/>
      <c r="G132" s="35"/>
    </row>
    <row r="133" spans="1:7">
      <c r="A133" s="38" t="s">
        <v>1590</v>
      </c>
      <c r="B133" s="101" t="s">
        <v>2020</v>
      </c>
      <c r="C133" s="35"/>
      <c r="D133" s="35"/>
      <c r="E133" s="35"/>
      <c r="F133" s="35"/>
      <c r="G133" s="35"/>
    </row>
    <row r="134" spans="1:7">
      <c r="A134" s="38" t="s">
        <v>1591</v>
      </c>
      <c r="B134" s="101" t="s">
        <v>2021</v>
      </c>
      <c r="C134" s="35"/>
      <c r="D134" s="35"/>
      <c r="E134" s="35"/>
      <c r="F134" s="35"/>
      <c r="G134" s="35"/>
    </row>
    <row r="135" spans="1:7">
      <c r="A135" s="38" t="s">
        <v>1592</v>
      </c>
      <c r="B135" s="101" t="s">
        <v>2022</v>
      </c>
      <c r="C135" s="35"/>
      <c r="D135" s="35"/>
      <c r="E135" s="35"/>
      <c r="F135" s="35"/>
      <c r="G135" s="35"/>
    </row>
    <row r="136" spans="1:7">
      <c r="A136" s="38" t="s">
        <v>2096</v>
      </c>
      <c r="B136" s="101" t="s">
        <v>2023</v>
      </c>
      <c r="C136" s="35"/>
      <c r="D136" s="35"/>
      <c r="E136" s="35"/>
      <c r="F136" s="35"/>
      <c r="G136" s="35"/>
    </row>
    <row r="137" spans="1:7">
      <c r="A137" s="38" t="s">
        <v>1593</v>
      </c>
      <c r="B137" s="101" t="s">
        <v>2018</v>
      </c>
      <c r="C137" s="35"/>
      <c r="D137" s="35"/>
      <c r="E137" s="35"/>
      <c r="F137" s="35"/>
      <c r="G137" s="35"/>
    </row>
    <row r="138" spans="1:7">
      <c r="A138" s="38" t="s">
        <v>1594</v>
      </c>
      <c r="B138" s="101" t="s">
        <v>2017</v>
      </c>
      <c r="C138" s="35"/>
      <c r="D138" s="35"/>
      <c r="E138" s="35"/>
      <c r="F138" s="35"/>
      <c r="G138" s="35"/>
    </row>
    <row r="139" spans="1:7">
      <c r="A139" s="38" t="s">
        <v>1595</v>
      </c>
      <c r="B139" s="101" t="s">
        <v>2016</v>
      </c>
      <c r="C139" s="35"/>
      <c r="D139" s="35"/>
      <c r="E139" s="35"/>
      <c r="F139" s="35"/>
      <c r="G139" s="35"/>
    </row>
    <row r="140" spans="1:7" ht="15" customHeight="1">
      <c r="A140" s="38" t="s">
        <v>1596</v>
      </c>
      <c r="B140" s="101" t="s">
        <v>2015</v>
      </c>
      <c r="C140" s="35"/>
      <c r="D140" s="35"/>
      <c r="E140" s="35"/>
      <c r="F140" s="35"/>
      <c r="G140" s="35"/>
    </row>
    <row r="141" spans="1:7">
      <c r="A141" s="38" t="s">
        <v>1597</v>
      </c>
      <c r="B141" s="101" t="s">
        <v>2014</v>
      </c>
      <c r="C141" s="35"/>
      <c r="D141" s="35"/>
      <c r="E141" s="35"/>
      <c r="F141" s="35"/>
      <c r="G141" s="35"/>
    </row>
    <row r="142" spans="1:7" ht="15" customHeight="1">
      <c r="A142" s="95" t="s">
        <v>1598</v>
      </c>
      <c r="B142" s="101" t="s">
        <v>2013</v>
      </c>
      <c r="C142" s="35"/>
      <c r="D142" s="35"/>
      <c r="E142" s="35"/>
      <c r="F142" s="35"/>
      <c r="G142" s="35"/>
    </row>
    <row r="143" spans="1:7">
      <c r="A143" s="38" t="s">
        <v>1599</v>
      </c>
      <c r="B143" s="101" t="s">
        <v>2012</v>
      </c>
      <c r="C143" s="35"/>
      <c r="D143" s="35"/>
      <c r="E143" s="35"/>
      <c r="F143" s="35"/>
      <c r="G143" s="35"/>
    </row>
    <row r="144" spans="1:7" s="136" customFormat="1">
      <c r="A144" s="38" t="s">
        <v>1615</v>
      </c>
      <c r="B144" s="101" t="s">
        <v>2094</v>
      </c>
      <c r="C144" s="35"/>
      <c r="D144" s="35"/>
      <c r="E144" s="35"/>
      <c r="F144" s="35"/>
      <c r="G144" s="35"/>
    </row>
    <row r="145" spans="1:7" s="136" customFormat="1">
      <c r="A145" s="38" t="s">
        <v>1616</v>
      </c>
      <c r="B145" s="101" t="s">
        <v>2095</v>
      </c>
      <c r="C145" s="35"/>
      <c r="D145" s="35"/>
      <c r="E145" s="35"/>
      <c r="F145" s="35"/>
      <c r="G145" s="35"/>
    </row>
    <row r="146" spans="1:7">
      <c r="A146" s="38" t="s">
        <v>1566</v>
      </c>
      <c r="B146" s="101" t="s">
        <v>1992</v>
      </c>
      <c r="C146" s="35"/>
      <c r="D146" s="35"/>
      <c r="E146" s="35"/>
      <c r="F146" s="35"/>
      <c r="G146" s="35"/>
    </row>
    <row r="147" spans="1:7">
      <c r="A147" s="35"/>
      <c r="B147" s="101"/>
      <c r="C147" s="35"/>
      <c r="D147" s="35"/>
      <c r="E147" s="35"/>
      <c r="F147" s="35"/>
      <c r="G147" s="35"/>
    </row>
    <row r="148" spans="1:7">
      <c r="A148" s="31" t="s">
        <v>1543</v>
      </c>
      <c r="B148" s="101"/>
      <c r="C148" s="35"/>
      <c r="D148" s="35"/>
      <c r="E148" s="35"/>
      <c r="F148" s="35"/>
      <c r="G148" s="35"/>
    </row>
    <row r="149" spans="1:7">
      <c r="A149" s="36" t="s">
        <v>1554</v>
      </c>
      <c r="B149" s="101" t="s">
        <v>1638</v>
      </c>
      <c r="C149" s="35"/>
      <c r="D149" s="35"/>
      <c r="E149" s="35"/>
      <c r="F149" s="35"/>
      <c r="G149" s="35"/>
    </row>
    <row r="150" spans="1:7" ht="30" customHeight="1">
      <c r="A150" s="36" t="s">
        <v>1600</v>
      </c>
      <c r="B150" s="101" t="s">
        <v>1993</v>
      </c>
      <c r="C150" s="474" t="s">
        <v>1995</v>
      </c>
      <c r="D150" s="473"/>
      <c r="E150" s="473"/>
      <c r="F150" s="35"/>
      <c r="G150" s="35"/>
    </row>
    <row r="151" spans="1:7" ht="15" customHeight="1">
      <c r="A151" s="36" t="s">
        <v>1601</v>
      </c>
      <c r="B151" s="101" t="s">
        <v>1994</v>
      </c>
      <c r="C151" s="35"/>
      <c r="D151" s="35"/>
      <c r="E151" s="35"/>
      <c r="F151" s="35"/>
      <c r="G151" s="35"/>
    </row>
    <row r="152" spans="1:7">
      <c r="A152" s="36" t="s">
        <v>1602</v>
      </c>
      <c r="B152" s="101" t="s">
        <v>1996</v>
      </c>
      <c r="C152" s="35" t="s">
        <v>1656</v>
      </c>
      <c r="D152" s="35"/>
      <c r="E152" s="35"/>
      <c r="F152" s="35"/>
      <c r="G152" s="35"/>
    </row>
    <row r="153" spans="1:7">
      <c r="A153" s="35"/>
      <c r="B153" s="101" t="s">
        <v>1603</v>
      </c>
      <c r="C153" s="35" t="s">
        <v>2052</v>
      </c>
      <c r="D153" s="35"/>
      <c r="E153" s="35"/>
      <c r="F153" s="35"/>
      <c r="G153" s="35"/>
    </row>
    <row r="154" spans="1:7">
      <c r="A154" s="35"/>
      <c r="B154" s="101" t="s">
        <v>1604</v>
      </c>
      <c r="C154" s="35" t="s">
        <v>2053</v>
      </c>
      <c r="D154" s="35"/>
      <c r="E154" s="35"/>
      <c r="F154" s="35"/>
      <c r="G154" s="35"/>
    </row>
    <row r="155" spans="1:7" s="4" customFormat="1">
      <c r="A155" s="35"/>
      <c r="B155" s="101" t="s">
        <v>1671</v>
      </c>
      <c r="C155" s="35" t="s">
        <v>2051</v>
      </c>
      <c r="D155" s="35"/>
      <c r="E155" s="35"/>
      <c r="F155" s="35"/>
      <c r="G155" s="35"/>
    </row>
    <row r="156" spans="1:7">
      <c r="A156" s="35"/>
      <c r="B156" s="101" t="s">
        <v>1605</v>
      </c>
      <c r="C156" s="35" t="s">
        <v>2054</v>
      </c>
      <c r="D156" s="35"/>
      <c r="E156" s="35"/>
      <c r="F156" s="35"/>
      <c r="G156" s="35"/>
    </row>
    <row r="157" spans="1:7">
      <c r="A157" s="35"/>
      <c r="B157" s="101" t="s">
        <v>1606</v>
      </c>
      <c r="C157" s="35" t="s">
        <v>2055</v>
      </c>
      <c r="D157" s="35"/>
      <c r="E157" s="35"/>
      <c r="F157" s="35"/>
      <c r="G157" s="35"/>
    </row>
    <row r="158" spans="1:7">
      <c r="A158" s="35"/>
      <c r="B158" s="101" t="s">
        <v>1607</v>
      </c>
      <c r="C158" s="35" t="s">
        <v>2056</v>
      </c>
      <c r="D158" s="35"/>
      <c r="E158" s="35"/>
      <c r="F158" s="35"/>
      <c r="G158" s="35"/>
    </row>
    <row r="159" spans="1:7">
      <c r="A159" s="35"/>
      <c r="B159" s="101" t="s">
        <v>374</v>
      </c>
      <c r="C159" s="35"/>
      <c r="D159" s="35"/>
      <c r="E159" s="35"/>
      <c r="F159" s="35"/>
      <c r="G159" s="35"/>
    </row>
    <row r="160" spans="1:7">
      <c r="A160" s="35"/>
      <c r="B160" s="101" t="s">
        <v>364</v>
      </c>
      <c r="C160" s="35"/>
      <c r="D160" s="35"/>
      <c r="E160" s="35"/>
      <c r="F160" s="35"/>
      <c r="G160" s="35"/>
    </row>
    <row r="161" spans="1:7">
      <c r="A161" s="36" t="s">
        <v>1608</v>
      </c>
      <c r="B161" s="101" t="s">
        <v>2002</v>
      </c>
      <c r="C161" s="35"/>
      <c r="D161" s="35"/>
      <c r="E161" s="35"/>
      <c r="F161" s="35"/>
      <c r="G161" s="35"/>
    </row>
    <row r="162" spans="1:7" ht="30" customHeight="1">
      <c r="A162" s="36" t="s">
        <v>1609</v>
      </c>
      <c r="B162" s="472" t="s">
        <v>1997</v>
      </c>
      <c r="C162" s="473"/>
      <c r="D162" s="473"/>
      <c r="E162" s="473"/>
      <c r="F162" s="35"/>
      <c r="G162" s="35"/>
    </row>
    <row r="163" spans="1:7">
      <c r="A163" s="36" t="s">
        <v>1610</v>
      </c>
      <c r="B163" s="101" t="s">
        <v>1998</v>
      </c>
      <c r="C163" s="35"/>
      <c r="D163" s="35"/>
      <c r="E163" s="35"/>
      <c r="F163" s="35"/>
      <c r="G163" s="35"/>
    </row>
    <row r="164" spans="1:7">
      <c r="A164" s="36" t="s">
        <v>1611</v>
      </c>
      <c r="B164" s="101" t="s">
        <v>1999</v>
      </c>
      <c r="C164" s="35"/>
      <c r="D164" s="35"/>
      <c r="E164" s="35"/>
      <c r="F164" s="35"/>
      <c r="G164" s="35"/>
    </row>
    <row r="165" spans="1:7">
      <c r="A165" s="36" t="s">
        <v>1612</v>
      </c>
      <c r="B165" s="101" t="s">
        <v>2000</v>
      </c>
      <c r="C165" s="35"/>
      <c r="D165" s="35"/>
      <c r="E165" s="35"/>
      <c r="F165" s="35"/>
      <c r="G165" s="35"/>
    </row>
    <row r="166" spans="1:7">
      <c r="A166" s="36" t="s">
        <v>1613</v>
      </c>
      <c r="B166" s="101" t="s">
        <v>2001</v>
      </c>
      <c r="C166" s="35"/>
      <c r="D166" s="35"/>
      <c r="E166" s="35"/>
      <c r="F166" s="35"/>
      <c r="G166" s="35"/>
    </row>
    <row r="167" spans="1:7" ht="30" customHeight="1">
      <c r="A167" s="36" t="s">
        <v>1614</v>
      </c>
      <c r="B167" s="101" t="s">
        <v>1993</v>
      </c>
      <c r="C167" s="474" t="s">
        <v>1655</v>
      </c>
      <c r="D167" s="473"/>
      <c r="E167" s="473"/>
      <c r="F167" s="35"/>
      <c r="G167" s="35"/>
    </row>
    <row r="168" spans="1:7">
      <c r="A168" s="35"/>
      <c r="B168" s="101" t="s">
        <v>367</v>
      </c>
      <c r="C168" s="35"/>
      <c r="D168" s="35"/>
      <c r="E168" s="35"/>
      <c r="F168" s="35"/>
      <c r="G168" s="35"/>
    </row>
    <row r="169" spans="1:7">
      <c r="A169" s="35"/>
      <c r="B169" s="101" t="s">
        <v>370</v>
      </c>
      <c r="C169" s="35"/>
      <c r="D169" s="35"/>
      <c r="E169" s="35"/>
      <c r="F169" s="35"/>
      <c r="G169" s="35"/>
    </row>
    <row r="170" spans="1:7">
      <c r="A170" s="35"/>
      <c r="B170" s="101" t="s">
        <v>369</v>
      </c>
      <c r="C170" s="35"/>
      <c r="D170" s="35"/>
      <c r="E170" s="35"/>
      <c r="F170" s="35"/>
      <c r="G170" s="35"/>
    </row>
    <row r="171" spans="1:7">
      <c r="A171" s="35"/>
      <c r="B171" s="101" t="s">
        <v>364</v>
      </c>
      <c r="C171" s="35"/>
      <c r="D171" s="35"/>
      <c r="E171" s="35"/>
      <c r="F171" s="35"/>
      <c r="G171" s="35"/>
    </row>
    <row r="172" spans="1:7">
      <c r="A172" s="37" t="s">
        <v>1615</v>
      </c>
      <c r="B172" s="101" t="s">
        <v>2092</v>
      </c>
      <c r="C172" s="35"/>
      <c r="D172" s="35"/>
      <c r="E172" s="35"/>
      <c r="F172" s="35"/>
      <c r="G172" s="35"/>
    </row>
    <row r="173" spans="1:7">
      <c r="A173" s="37" t="s">
        <v>1616</v>
      </c>
      <c r="B173" s="101" t="s">
        <v>2093</v>
      </c>
      <c r="C173" s="35"/>
      <c r="D173" s="35"/>
      <c r="E173" s="35"/>
      <c r="F173" s="35"/>
      <c r="G173" s="35"/>
    </row>
    <row r="174" spans="1:7">
      <c r="A174" s="37" t="s">
        <v>1544</v>
      </c>
      <c r="B174" s="101"/>
      <c r="C174" s="35"/>
      <c r="D174" s="35"/>
      <c r="E174" s="35"/>
      <c r="F174" s="35"/>
      <c r="G174" s="35"/>
    </row>
    <row r="175" spans="1:7">
      <c r="A175" s="37" t="s">
        <v>1617</v>
      </c>
      <c r="B175" s="101" t="s">
        <v>2003</v>
      </c>
      <c r="C175" s="35"/>
      <c r="D175" s="35"/>
      <c r="E175" s="35"/>
      <c r="F175" s="35"/>
      <c r="G175" s="35"/>
    </row>
    <row r="176" spans="1:7">
      <c r="A176" s="38" t="s">
        <v>358</v>
      </c>
      <c r="B176" s="101"/>
      <c r="C176" s="35"/>
      <c r="D176" s="35"/>
      <c r="E176" s="35"/>
      <c r="F176" s="35"/>
      <c r="G176" s="35"/>
    </row>
    <row r="177" spans="1:7">
      <c r="A177" s="38" t="s">
        <v>1566</v>
      </c>
      <c r="B177" s="101" t="s">
        <v>1992</v>
      </c>
      <c r="C177" s="35"/>
      <c r="D177" s="35"/>
      <c r="E177" s="35"/>
      <c r="F177" s="35"/>
      <c r="G177" s="35"/>
    </row>
    <row r="178" spans="1:7">
      <c r="A178" s="35"/>
      <c r="B178" s="101"/>
      <c r="C178" s="35"/>
      <c r="D178" s="35"/>
      <c r="E178" s="35"/>
      <c r="F178" s="35"/>
      <c r="G178" s="35"/>
    </row>
    <row r="179" spans="1:7">
      <c r="A179" s="31" t="s">
        <v>1545</v>
      </c>
      <c r="B179" s="101"/>
      <c r="C179" s="35"/>
      <c r="D179" s="35"/>
      <c r="E179" s="35"/>
      <c r="F179" s="35"/>
      <c r="G179" s="35"/>
    </row>
    <row r="180" spans="1:7">
      <c r="A180" s="36" t="s">
        <v>1554</v>
      </c>
      <c r="B180" s="35" t="s">
        <v>2011</v>
      </c>
      <c r="D180" s="35"/>
      <c r="E180" s="35"/>
      <c r="F180" s="35"/>
      <c r="G180" s="35"/>
    </row>
    <row r="181" spans="1:7">
      <c r="A181" s="36" t="s">
        <v>1618</v>
      </c>
      <c r="B181" s="101" t="s">
        <v>2004</v>
      </c>
      <c r="C181" s="35"/>
      <c r="D181" s="35"/>
      <c r="E181" s="35"/>
      <c r="F181" s="35"/>
      <c r="G181" s="35"/>
    </row>
    <row r="182" spans="1:7">
      <c r="A182" s="36" t="s">
        <v>1619</v>
      </c>
      <c r="B182" s="101" t="s">
        <v>2004</v>
      </c>
      <c r="C182" s="35"/>
      <c r="D182" s="35"/>
      <c r="E182" s="35"/>
      <c r="F182" s="35"/>
      <c r="G182" s="35"/>
    </row>
    <row r="183" spans="1:7" s="4" customFormat="1">
      <c r="A183" s="36" t="s">
        <v>1504</v>
      </c>
      <c r="B183" s="101" t="s">
        <v>1993</v>
      </c>
      <c r="C183" s="35"/>
      <c r="D183" s="35"/>
      <c r="E183" s="35"/>
      <c r="F183" s="35"/>
      <c r="G183" s="35"/>
    </row>
    <row r="184" spans="1:7" s="4" customFormat="1">
      <c r="A184" s="106"/>
      <c r="B184" s="101" t="s">
        <v>100</v>
      </c>
      <c r="C184" s="35" t="s">
        <v>2062</v>
      </c>
      <c r="D184" s="35"/>
      <c r="E184" s="35"/>
      <c r="F184" s="35"/>
      <c r="G184" s="35"/>
    </row>
    <row r="185" spans="1:7" s="4" customFormat="1">
      <c r="A185" s="106"/>
      <c r="B185" s="101" t="s">
        <v>114</v>
      </c>
      <c r="C185" s="35" t="s">
        <v>2063</v>
      </c>
      <c r="D185" s="35"/>
      <c r="E185" s="35"/>
      <c r="F185" s="35"/>
      <c r="G185" s="35"/>
    </row>
    <row r="186" spans="1:7" s="4" customFormat="1">
      <c r="A186" s="106"/>
      <c r="B186" s="101" t="s">
        <v>117</v>
      </c>
      <c r="C186" s="35" t="s">
        <v>2064</v>
      </c>
      <c r="D186" s="35"/>
      <c r="E186" s="35"/>
      <c r="F186" s="35"/>
      <c r="G186" s="35"/>
    </row>
    <row r="187" spans="1:7" s="4" customFormat="1">
      <c r="A187" s="106"/>
      <c r="B187" s="101" t="s">
        <v>120</v>
      </c>
      <c r="C187" s="35" t="s">
        <v>2065</v>
      </c>
      <c r="D187" s="35"/>
      <c r="E187" s="35"/>
      <c r="F187" s="35"/>
      <c r="G187" s="35"/>
    </row>
    <row r="188" spans="1:7" s="4" customFormat="1">
      <c r="A188" s="106"/>
      <c r="B188" s="101" t="s">
        <v>33</v>
      </c>
      <c r="C188" s="35"/>
      <c r="D188" s="35"/>
      <c r="E188" s="35"/>
      <c r="F188" s="35"/>
      <c r="G188" s="35"/>
    </row>
    <row r="189" spans="1:7">
      <c r="A189" s="36" t="s">
        <v>1600</v>
      </c>
      <c r="B189" s="101" t="s">
        <v>1993</v>
      </c>
      <c r="C189" s="35"/>
      <c r="D189" s="35"/>
      <c r="E189" s="35"/>
      <c r="F189" s="35"/>
      <c r="G189" s="35"/>
    </row>
    <row r="190" spans="1:7">
      <c r="A190" s="36" t="s">
        <v>1601</v>
      </c>
      <c r="B190" s="101" t="s">
        <v>1994</v>
      </c>
      <c r="C190" s="35"/>
      <c r="D190" s="35"/>
      <c r="E190" s="35"/>
      <c r="F190" s="35"/>
      <c r="G190" s="35"/>
    </row>
    <row r="191" spans="1:7">
      <c r="A191" s="36" t="s">
        <v>1620</v>
      </c>
      <c r="B191" s="101" t="s">
        <v>2005</v>
      </c>
      <c r="C191" s="35"/>
      <c r="D191" s="35"/>
      <c r="E191" s="35"/>
      <c r="F191" s="35"/>
      <c r="G191" s="35"/>
    </row>
    <row r="192" spans="1:7">
      <c r="A192" s="36" t="s">
        <v>1621</v>
      </c>
      <c r="B192" s="101" t="s">
        <v>2005</v>
      </c>
      <c r="C192" s="35"/>
      <c r="D192" s="35"/>
      <c r="E192" s="35"/>
      <c r="F192" s="35"/>
      <c r="G192" s="35"/>
    </row>
    <row r="193" spans="1:7">
      <c r="A193" s="36" t="s">
        <v>1622</v>
      </c>
      <c r="B193" s="101" t="s">
        <v>2006</v>
      </c>
      <c r="C193" s="35"/>
      <c r="D193" s="35"/>
      <c r="E193" s="35"/>
      <c r="F193" s="35"/>
      <c r="G193" s="35"/>
    </row>
    <row r="194" spans="1:7">
      <c r="A194" s="36" t="s">
        <v>1623</v>
      </c>
      <c r="B194" s="101" t="s">
        <v>1993</v>
      </c>
      <c r="C194" s="35"/>
      <c r="D194" s="35"/>
      <c r="E194" s="35"/>
      <c r="F194" s="35"/>
      <c r="G194" s="35"/>
    </row>
    <row r="195" spans="1:7">
      <c r="A195" s="35"/>
      <c r="B195" s="101" t="s">
        <v>1546</v>
      </c>
      <c r="C195" s="35"/>
      <c r="D195" s="35"/>
      <c r="E195" s="35"/>
      <c r="F195" s="35"/>
      <c r="G195" s="35"/>
    </row>
    <row r="196" spans="1:7">
      <c r="A196" s="35"/>
      <c r="B196" s="101" t="s">
        <v>1547</v>
      </c>
      <c r="C196" s="35"/>
      <c r="D196" s="35"/>
      <c r="E196" s="35"/>
      <c r="F196" s="35"/>
      <c r="G196" s="35"/>
    </row>
    <row r="197" spans="1:7">
      <c r="A197" s="35"/>
      <c r="B197" s="101" t="s">
        <v>1477</v>
      </c>
      <c r="C197" s="35"/>
      <c r="D197" s="35"/>
      <c r="E197" s="35"/>
      <c r="F197" s="35"/>
      <c r="G197" s="35"/>
    </row>
    <row r="198" spans="1:7">
      <c r="A198" s="35"/>
      <c r="B198" s="101" t="s">
        <v>364</v>
      </c>
      <c r="C198" s="35"/>
      <c r="D198" s="35"/>
      <c r="E198" s="35"/>
      <c r="F198" s="35"/>
      <c r="G198" s="35"/>
    </row>
    <row r="199" spans="1:7">
      <c r="A199" s="36" t="s">
        <v>1614</v>
      </c>
      <c r="B199" s="101" t="s">
        <v>1993</v>
      </c>
      <c r="C199" s="35"/>
      <c r="D199" s="35"/>
      <c r="E199" s="35"/>
      <c r="F199" s="35"/>
      <c r="G199" s="35"/>
    </row>
    <row r="200" spans="1:7">
      <c r="A200" s="35"/>
      <c r="B200" s="101" t="s">
        <v>1510</v>
      </c>
      <c r="C200" s="35"/>
      <c r="D200" s="35"/>
      <c r="E200" s="35"/>
      <c r="F200" s="35"/>
      <c r="G200" s="35"/>
    </row>
    <row r="201" spans="1:7">
      <c r="A201" s="35"/>
      <c r="B201" s="101" t="s">
        <v>1511</v>
      </c>
      <c r="C201" s="35"/>
      <c r="D201" s="35"/>
      <c r="E201" s="35"/>
      <c r="F201" s="35"/>
      <c r="G201" s="35"/>
    </row>
    <row r="202" spans="1:7">
      <c r="A202" s="35"/>
      <c r="B202" s="101" t="s">
        <v>1548</v>
      </c>
      <c r="C202" s="35"/>
      <c r="D202" s="35"/>
      <c r="E202" s="35"/>
      <c r="F202" s="35"/>
      <c r="G202" s="35"/>
    </row>
    <row r="203" spans="1:7">
      <c r="A203" s="35"/>
      <c r="B203" s="101" t="s">
        <v>1513</v>
      </c>
      <c r="C203" s="35"/>
      <c r="D203" s="35"/>
      <c r="E203" s="35"/>
      <c r="F203" s="35"/>
      <c r="G203" s="35"/>
    </row>
    <row r="204" spans="1:7">
      <c r="A204" s="35"/>
      <c r="B204" s="101" t="s">
        <v>1514</v>
      </c>
      <c r="C204" s="35"/>
      <c r="D204" s="35"/>
      <c r="E204" s="35"/>
      <c r="F204" s="35"/>
      <c r="G204" s="35"/>
    </row>
    <row r="205" spans="1:7" s="4" customFormat="1">
      <c r="A205" s="35"/>
      <c r="B205" s="101" t="s">
        <v>1672</v>
      </c>
      <c r="C205" s="35"/>
      <c r="D205" s="35"/>
      <c r="E205" s="35"/>
      <c r="F205" s="35"/>
      <c r="G205" s="35"/>
    </row>
    <row r="206" spans="1:7">
      <c r="A206" s="39"/>
      <c r="B206" s="101" t="s">
        <v>1522</v>
      </c>
      <c r="C206" s="35"/>
      <c r="D206" s="35"/>
      <c r="E206" s="35"/>
      <c r="F206" s="35"/>
      <c r="G206" s="35"/>
    </row>
    <row r="207" spans="1:7">
      <c r="A207" s="37" t="s">
        <v>1988</v>
      </c>
      <c r="B207" s="101" t="s">
        <v>2010</v>
      </c>
      <c r="C207" s="35"/>
      <c r="D207" s="35"/>
      <c r="E207" s="35"/>
      <c r="F207" s="35"/>
      <c r="G207" s="35"/>
    </row>
    <row r="208" spans="1:7">
      <c r="A208" s="37" t="s">
        <v>1625</v>
      </c>
      <c r="B208" s="101" t="s">
        <v>1993</v>
      </c>
      <c r="C208" s="35"/>
      <c r="D208" s="35"/>
      <c r="E208" s="35"/>
      <c r="F208" s="35"/>
      <c r="G208" s="35"/>
    </row>
    <row r="209" spans="1:7">
      <c r="B209" s="101" t="s">
        <v>622</v>
      </c>
      <c r="C209" s="35" t="s">
        <v>2066</v>
      </c>
      <c r="D209" s="35"/>
      <c r="E209" s="35"/>
      <c r="F209" s="35"/>
      <c r="G209" s="35"/>
    </row>
    <row r="210" spans="1:7">
      <c r="B210" s="101" t="s">
        <v>1626</v>
      </c>
      <c r="C210" s="35" t="s">
        <v>2067</v>
      </c>
      <c r="D210" s="35"/>
      <c r="E210" s="35"/>
      <c r="F210" s="35"/>
      <c r="G210" s="35"/>
    </row>
    <row r="211" spans="1:7">
      <c r="B211" s="101" t="s">
        <v>1627</v>
      </c>
      <c r="C211" s="35" t="s">
        <v>2068</v>
      </c>
      <c r="D211" s="35"/>
      <c r="E211" s="35"/>
      <c r="F211" s="35"/>
      <c r="G211" s="35"/>
    </row>
    <row r="212" spans="1:7">
      <c r="B212" s="101" t="s">
        <v>1521</v>
      </c>
      <c r="C212" s="35"/>
      <c r="D212" s="35"/>
      <c r="E212" s="35"/>
      <c r="F212" s="35"/>
      <c r="G212" s="35"/>
    </row>
    <row r="213" spans="1:7">
      <c r="B213" s="101" t="s">
        <v>33</v>
      </c>
      <c r="C213" s="35"/>
      <c r="D213" s="35"/>
      <c r="E213" s="35"/>
      <c r="F213" s="35"/>
      <c r="G213" s="35"/>
    </row>
    <row r="214" spans="1:7">
      <c r="A214" s="37" t="s">
        <v>1628</v>
      </c>
      <c r="B214" s="101" t="s">
        <v>1629</v>
      </c>
      <c r="C214" s="35"/>
      <c r="D214" s="35"/>
      <c r="E214" s="35"/>
      <c r="F214" s="35"/>
      <c r="G214" s="35"/>
    </row>
    <row r="215" spans="1:7">
      <c r="A215" s="37" t="s">
        <v>1630</v>
      </c>
      <c r="B215" s="101" t="s">
        <v>1993</v>
      </c>
      <c r="C215" s="35"/>
      <c r="D215" s="35"/>
      <c r="E215" s="35"/>
      <c r="F215" s="35"/>
      <c r="G215" s="35"/>
    </row>
    <row r="216" spans="1:7">
      <c r="B216" s="101" t="s">
        <v>367</v>
      </c>
      <c r="C216" s="35"/>
      <c r="D216" s="35"/>
      <c r="E216" s="35"/>
      <c r="F216" s="35"/>
      <c r="G216" s="35"/>
    </row>
    <row r="217" spans="1:7">
      <c r="B217" s="101" t="s">
        <v>370</v>
      </c>
      <c r="C217" s="35"/>
      <c r="D217" s="35"/>
      <c r="E217" s="35"/>
      <c r="F217" s="35"/>
      <c r="G217" s="35"/>
    </row>
    <row r="218" spans="1:7">
      <c r="B218" s="101" t="s">
        <v>364</v>
      </c>
      <c r="C218" s="35"/>
      <c r="D218" s="35"/>
      <c r="E218" s="35"/>
      <c r="F218" s="35"/>
      <c r="G218" s="35"/>
    </row>
    <row r="219" spans="1:7">
      <c r="A219" s="37" t="s">
        <v>2058</v>
      </c>
      <c r="B219" s="101" t="s">
        <v>1624</v>
      </c>
      <c r="C219" s="35"/>
      <c r="D219" s="35"/>
      <c r="E219" s="35"/>
      <c r="F219" s="35"/>
      <c r="G219" s="35"/>
    </row>
    <row r="220" spans="1:7">
      <c r="A220" s="37" t="s">
        <v>1631</v>
      </c>
      <c r="B220" s="101" t="s">
        <v>1993</v>
      </c>
      <c r="C220" s="35"/>
      <c r="D220" s="35"/>
      <c r="E220" s="35"/>
      <c r="F220" s="35"/>
      <c r="G220" s="35"/>
    </row>
    <row r="221" spans="1:7">
      <c r="B221" s="101" t="s">
        <v>622</v>
      </c>
      <c r="C221" s="35" t="s">
        <v>2066</v>
      </c>
      <c r="D221" s="35"/>
      <c r="E221" s="35"/>
      <c r="F221" s="35"/>
      <c r="G221" s="35"/>
    </row>
    <row r="222" spans="1:7">
      <c r="B222" s="101" t="s">
        <v>1626</v>
      </c>
      <c r="C222" s="35" t="s">
        <v>2067</v>
      </c>
      <c r="D222" s="35"/>
      <c r="E222" s="35"/>
      <c r="F222" s="35"/>
      <c r="G222" s="35"/>
    </row>
    <row r="223" spans="1:7">
      <c r="B223" s="101" t="s">
        <v>1627</v>
      </c>
      <c r="C223" s="35" t="s">
        <v>2068</v>
      </c>
      <c r="D223" s="35"/>
      <c r="E223" s="35"/>
      <c r="F223" s="35"/>
      <c r="G223" s="35"/>
    </row>
    <row r="224" spans="1:7">
      <c r="B224" s="101" t="s">
        <v>1521</v>
      </c>
      <c r="C224" s="35"/>
      <c r="D224" s="35"/>
      <c r="E224" s="35"/>
      <c r="F224" s="35"/>
      <c r="G224" s="35"/>
    </row>
    <row r="225" spans="1:7">
      <c r="B225" s="101" t="s">
        <v>33</v>
      </c>
      <c r="C225" s="35"/>
      <c r="D225" s="35"/>
      <c r="E225" s="35"/>
      <c r="F225" s="35"/>
      <c r="G225" s="35"/>
    </row>
    <row r="226" spans="1:7">
      <c r="A226" s="37" t="s">
        <v>1632</v>
      </c>
      <c r="B226" s="101" t="s">
        <v>1629</v>
      </c>
      <c r="C226" s="35"/>
      <c r="D226" s="35"/>
      <c r="E226" s="35"/>
      <c r="F226" s="35"/>
      <c r="G226" s="35"/>
    </row>
    <row r="227" spans="1:7">
      <c r="A227" s="37" t="s">
        <v>1633</v>
      </c>
      <c r="B227" s="101" t="s">
        <v>1993</v>
      </c>
      <c r="C227" s="35"/>
      <c r="D227" s="35"/>
      <c r="E227" s="35"/>
      <c r="F227" s="35"/>
      <c r="G227" s="35"/>
    </row>
    <row r="228" spans="1:7">
      <c r="B228" s="101" t="s">
        <v>367</v>
      </c>
      <c r="C228" s="35"/>
      <c r="D228" s="35"/>
      <c r="E228" s="35"/>
      <c r="F228" s="35"/>
      <c r="G228" s="35"/>
    </row>
    <row r="229" spans="1:7">
      <c r="B229" s="101" t="s">
        <v>370</v>
      </c>
      <c r="C229" s="35"/>
      <c r="D229" s="35"/>
      <c r="E229" s="35"/>
      <c r="F229" s="35"/>
      <c r="G229" s="35"/>
    </row>
    <row r="230" spans="1:7">
      <c r="B230" s="101" t="s">
        <v>364</v>
      </c>
      <c r="C230" s="35"/>
      <c r="D230" s="35"/>
      <c r="E230" s="35"/>
      <c r="F230" s="35"/>
      <c r="G230" s="35"/>
    </row>
    <row r="231" spans="1:7" s="4" customFormat="1">
      <c r="A231" s="107" t="s">
        <v>1989</v>
      </c>
      <c r="B231" s="101" t="s">
        <v>2059</v>
      </c>
      <c r="C231" s="35"/>
      <c r="D231" s="35"/>
      <c r="E231" s="35"/>
      <c r="F231" s="35"/>
      <c r="G231" s="35"/>
    </row>
    <row r="232" spans="1:7">
      <c r="A232" s="38" t="s">
        <v>2060</v>
      </c>
      <c r="B232" s="101" t="s">
        <v>2061</v>
      </c>
      <c r="C232" s="35"/>
      <c r="D232" s="35"/>
      <c r="E232" s="35"/>
      <c r="F232" s="35"/>
      <c r="G232" s="35"/>
    </row>
    <row r="233" spans="1:7">
      <c r="A233" s="37" t="s">
        <v>1634</v>
      </c>
      <c r="B233" s="101" t="s">
        <v>2007</v>
      </c>
      <c r="C233" s="35"/>
      <c r="D233" s="35"/>
      <c r="E233" s="35"/>
      <c r="F233" s="35"/>
      <c r="G233" s="35"/>
    </row>
    <row r="234" spans="1:7">
      <c r="A234" s="37" t="s">
        <v>1635</v>
      </c>
      <c r="B234" s="101" t="s">
        <v>2008</v>
      </c>
      <c r="C234" s="35"/>
      <c r="D234" s="35"/>
      <c r="E234" s="35"/>
      <c r="F234" s="35"/>
      <c r="G234" s="35"/>
    </row>
    <row r="235" spans="1:7">
      <c r="A235" s="38" t="s">
        <v>1636</v>
      </c>
      <c r="B235" s="101" t="s">
        <v>2009</v>
      </c>
      <c r="C235" s="35"/>
      <c r="D235" s="35"/>
      <c r="E235" s="35"/>
      <c r="F235" s="35"/>
      <c r="G235" s="35"/>
    </row>
    <row r="236" spans="1:7">
      <c r="A236" s="38" t="s">
        <v>1566</v>
      </c>
      <c r="B236" s="101" t="s">
        <v>1992</v>
      </c>
      <c r="C236" s="35"/>
      <c r="D236" s="35"/>
      <c r="E236" s="35"/>
      <c r="F236" s="35"/>
      <c r="G236" s="35"/>
    </row>
    <row r="237" spans="1:7">
      <c r="A237" s="35"/>
      <c r="B237" s="101"/>
      <c r="C237" s="35"/>
      <c r="D237" s="35"/>
      <c r="E237" s="35"/>
      <c r="F237" s="35"/>
      <c r="G237" s="35"/>
    </row>
    <row r="238" spans="1:7">
      <c r="A238" s="35"/>
      <c r="B238" s="101"/>
      <c r="C238" s="35"/>
      <c r="D238" s="35"/>
      <c r="E238" s="35"/>
      <c r="F238" s="35"/>
      <c r="G238" s="35"/>
    </row>
    <row r="239" spans="1:7">
      <c r="A239" s="35"/>
      <c r="B239" s="101"/>
      <c r="C239" s="35"/>
      <c r="D239" s="35"/>
      <c r="E239" s="35"/>
      <c r="F239" s="35"/>
      <c r="G239" s="35"/>
    </row>
    <row r="240" spans="1:7">
      <c r="A240" s="35"/>
      <c r="B240" s="101"/>
      <c r="C240" s="35"/>
      <c r="D240" s="35"/>
      <c r="E240" s="35"/>
      <c r="F240" s="35"/>
      <c r="G240" s="35"/>
    </row>
    <row r="241" spans="1:7">
      <c r="A241" s="35"/>
      <c r="B241" s="101"/>
      <c r="C241" s="35"/>
      <c r="D241" s="35"/>
      <c r="E241" s="35"/>
      <c r="F241" s="35"/>
      <c r="G241" s="35"/>
    </row>
    <row r="242" spans="1:7">
      <c r="A242" s="35"/>
      <c r="B242" s="101"/>
      <c r="C242" s="35"/>
      <c r="D242" s="35"/>
      <c r="E242" s="35"/>
      <c r="F242" s="35"/>
      <c r="G242" s="35"/>
    </row>
    <row r="243" spans="1:7">
      <c r="A243" s="35"/>
      <c r="B243" s="101"/>
      <c r="C243" s="35"/>
      <c r="D243" s="35"/>
      <c r="E243" s="35"/>
      <c r="F243" s="35"/>
      <c r="G243" s="35"/>
    </row>
    <row r="244" spans="1:7">
      <c r="A244" s="35"/>
      <c r="B244" s="101"/>
      <c r="C244" s="35"/>
      <c r="D244" s="35"/>
      <c r="E244" s="35"/>
      <c r="F244" s="35"/>
      <c r="G244" s="35"/>
    </row>
    <row r="245" spans="1:7">
      <c r="A245" s="35"/>
      <c r="B245" s="101"/>
      <c r="C245" s="35"/>
      <c r="D245" s="35"/>
      <c r="E245" s="35"/>
      <c r="F245" s="35"/>
      <c r="G245" s="35"/>
    </row>
    <row r="246" spans="1:7">
      <c r="A246" s="35"/>
      <c r="B246" s="101"/>
      <c r="C246" s="35"/>
      <c r="D246" s="35"/>
      <c r="E246" s="35"/>
      <c r="F246" s="35"/>
      <c r="G246" s="35"/>
    </row>
    <row r="247" spans="1:7">
      <c r="A247" s="35"/>
      <c r="B247" s="101"/>
      <c r="C247" s="35"/>
      <c r="D247" s="35"/>
      <c r="E247" s="35"/>
      <c r="F247" s="35"/>
      <c r="G247" s="35"/>
    </row>
    <row r="248" spans="1:7">
      <c r="A248" s="35"/>
      <c r="B248" s="101"/>
      <c r="C248" s="35"/>
      <c r="D248" s="35"/>
      <c r="E248" s="35"/>
      <c r="F248" s="35"/>
      <c r="G248" s="35"/>
    </row>
    <row r="249" spans="1:7">
      <c r="A249" s="35"/>
      <c r="B249" s="101"/>
      <c r="C249" s="35"/>
      <c r="D249" s="35"/>
      <c r="E249" s="35"/>
      <c r="F249" s="35"/>
      <c r="G249" s="35"/>
    </row>
    <row r="250" spans="1:7">
      <c r="A250" s="35"/>
      <c r="B250" s="101"/>
      <c r="C250" s="35"/>
      <c r="D250" s="35"/>
      <c r="E250" s="35"/>
      <c r="F250" s="35"/>
      <c r="G250" s="35"/>
    </row>
    <row r="251" spans="1:7">
      <c r="A251" s="35"/>
      <c r="B251" s="101"/>
      <c r="C251" s="35"/>
      <c r="D251" s="35"/>
      <c r="E251" s="35"/>
      <c r="F251" s="35"/>
      <c r="G251" s="35"/>
    </row>
    <row r="252" spans="1:7">
      <c r="A252" s="35"/>
      <c r="B252" s="101"/>
      <c r="C252" s="35"/>
      <c r="D252" s="35"/>
      <c r="E252" s="35"/>
      <c r="F252" s="35"/>
      <c r="G252" s="35"/>
    </row>
    <row r="253" spans="1:7">
      <c r="A253" s="35"/>
      <c r="B253" s="101"/>
      <c r="C253" s="35"/>
      <c r="D253" s="35"/>
      <c r="E253" s="35"/>
      <c r="F253" s="35"/>
      <c r="G253" s="35"/>
    </row>
    <row r="254" spans="1:7">
      <c r="A254" s="35"/>
      <c r="B254" s="101"/>
      <c r="C254" s="35"/>
      <c r="D254" s="35"/>
      <c r="E254" s="35"/>
      <c r="F254" s="35"/>
      <c r="G254" s="35"/>
    </row>
    <row r="255" spans="1:7">
      <c r="A255" s="35"/>
      <c r="B255" s="101"/>
      <c r="C255" s="35"/>
      <c r="D255" s="35"/>
      <c r="E255" s="35"/>
      <c r="F255" s="35"/>
      <c r="G255" s="35"/>
    </row>
    <row r="256" spans="1:7">
      <c r="A256" s="35"/>
      <c r="B256" s="101"/>
      <c r="C256" s="35"/>
      <c r="D256" s="35"/>
      <c r="E256" s="35"/>
      <c r="F256" s="35"/>
      <c r="G256" s="35"/>
    </row>
    <row r="257" spans="1:7">
      <c r="A257" s="35"/>
      <c r="B257" s="101"/>
      <c r="C257" s="35"/>
      <c r="D257" s="35"/>
      <c r="E257" s="35"/>
      <c r="F257" s="35"/>
      <c r="G257" s="35"/>
    </row>
    <row r="258" spans="1:7">
      <c r="A258" s="35"/>
      <c r="B258" s="101"/>
      <c r="C258" s="35"/>
      <c r="D258" s="35"/>
      <c r="E258" s="35"/>
      <c r="F258" s="35"/>
      <c r="G258" s="35"/>
    </row>
    <row r="259" spans="1:7">
      <c r="A259" s="35"/>
      <c r="B259" s="101"/>
      <c r="C259" s="35"/>
      <c r="D259" s="35"/>
      <c r="E259" s="35"/>
      <c r="F259" s="35"/>
      <c r="G259" s="35"/>
    </row>
    <row r="260" spans="1:7">
      <c r="A260" s="35"/>
      <c r="B260" s="101"/>
      <c r="C260" s="35"/>
      <c r="D260" s="35"/>
      <c r="E260" s="35"/>
      <c r="F260" s="35"/>
      <c r="G260" s="35"/>
    </row>
    <row r="261" spans="1:7">
      <c r="A261" s="35"/>
      <c r="B261" s="101"/>
      <c r="C261" s="35"/>
      <c r="D261" s="35"/>
      <c r="E261" s="35"/>
      <c r="F261" s="35"/>
      <c r="G261" s="35"/>
    </row>
    <row r="262" spans="1:7">
      <c r="A262" s="35"/>
      <c r="B262" s="101"/>
      <c r="C262" s="35"/>
      <c r="D262" s="35"/>
      <c r="E262" s="35"/>
      <c r="F262" s="35"/>
      <c r="G262" s="35"/>
    </row>
    <row r="263" spans="1:7">
      <c r="A263" s="35"/>
      <c r="B263" s="101"/>
      <c r="C263" s="35"/>
      <c r="D263" s="35"/>
      <c r="E263" s="35"/>
      <c r="F263" s="35"/>
      <c r="G263" s="35"/>
    </row>
    <row r="264" spans="1:7">
      <c r="A264" s="35"/>
      <c r="B264" s="101"/>
      <c r="C264" s="35"/>
      <c r="D264" s="35"/>
      <c r="E264" s="35"/>
      <c r="F264" s="35"/>
      <c r="G264" s="35"/>
    </row>
    <row r="265" spans="1:7">
      <c r="A265" s="35"/>
      <c r="B265" s="101"/>
      <c r="C265" s="35"/>
      <c r="D265" s="35"/>
      <c r="E265" s="35"/>
      <c r="F265" s="35"/>
      <c r="G265" s="35"/>
    </row>
    <row r="266" spans="1:7">
      <c r="A266" s="35"/>
      <c r="B266" s="101"/>
      <c r="C266" s="35"/>
      <c r="D266" s="35"/>
      <c r="E266" s="35"/>
      <c r="F266" s="35"/>
      <c r="G266" s="35"/>
    </row>
    <row r="267" spans="1:7">
      <c r="A267" s="35"/>
      <c r="B267" s="101"/>
      <c r="C267" s="35"/>
      <c r="D267" s="35"/>
      <c r="E267" s="35"/>
      <c r="F267" s="35"/>
      <c r="G267" s="35"/>
    </row>
    <row r="268" spans="1:7">
      <c r="A268" s="35"/>
      <c r="B268" s="101"/>
      <c r="C268" s="35"/>
      <c r="D268" s="35"/>
      <c r="E268" s="35"/>
      <c r="F268" s="35"/>
      <c r="G268" s="35"/>
    </row>
    <row r="269" spans="1:7">
      <c r="A269" s="35"/>
      <c r="B269" s="101"/>
      <c r="C269" s="35"/>
      <c r="D269" s="35"/>
      <c r="E269" s="35"/>
      <c r="F269" s="35"/>
      <c r="G269" s="35"/>
    </row>
    <row r="270" spans="1:7">
      <c r="A270" s="35"/>
      <c r="B270" s="101"/>
      <c r="C270" s="35"/>
      <c r="D270" s="35"/>
      <c r="E270" s="35"/>
      <c r="F270" s="35"/>
      <c r="G270" s="35"/>
    </row>
    <row r="271" spans="1:7">
      <c r="A271" s="35"/>
      <c r="B271" s="101"/>
      <c r="C271" s="35"/>
      <c r="D271" s="35"/>
      <c r="E271" s="35"/>
      <c r="F271" s="35"/>
      <c r="G271" s="35"/>
    </row>
    <row r="272" spans="1:7">
      <c r="A272" s="35"/>
      <c r="B272" s="101"/>
      <c r="C272" s="35"/>
      <c r="D272" s="35"/>
      <c r="E272" s="35"/>
      <c r="F272" s="35"/>
      <c r="G272" s="35"/>
    </row>
    <row r="273" spans="1:7">
      <c r="A273" s="35"/>
      <c r="B273" s="101"/>
      <c r="C273" s="35"/>
      <c r="D273" s="35"/>
      <c r="E273" s="35"/>
      <c r="F273" s="35"/>
      <c r="G273" s="35"/>
    </row>
    <row r="274" spans="1:7">
      <c r="A274" s="35"/>
      <c r="B274" s="101"/>
      <c r="C274" s="35"/>
      <c r="D274" s="35"/>
      <c r="E274" s="35"/>
      <c r="F274" s="35"/>
      <c r="G274" s="35"/>
    </row>
    <row r="275" spans="1:7">
      <c r="A275" s="35"/>
      <c r="B275" s="101"/>
      <c r="C275" s="35"/>
      <c r="D275" s="35"/>
      <c r="E275" s="35"/>
      <c r="F275" s="35"/>
      <c r="G275" s="35"/>
    </row>
    <row r="276" spans="1:7">
      <c r="A276" s="35"/>
      <c r="B276" s="101"/>
      <c r="C276" s="35"/>
      <c r="D276" s="35"/>
      <c r="E276" s="35"/>
      <c r="F276" s="35"/>
      <c r="G276" s="35"/>
    </row>
    <row r="277" spans="1:7">
      <c r="A277" s="35"/>
      <c r="B277" s="101"/>
      <c r="C277" s="35"/>
      <c r="D277" s="35"/>
      <c r="E277" s="35"/>
      <c r="F277" s="35"/>
      <c r="G277" s="35"/>
    </row>
    <row r="278" spans="1:7">
      <c r="A278" s="35"/>
      <c r="B278" s="101"/>
      <c r="C278" s="35"/>
      <c r="D278" s="35"/>
      <c r="E278" s="35"/>
      <c r="F278" s="35"/>
      <c r="G278" s="35"/>
    </row>
    <row r="279" spans="1:7">
      <c r="A279" s="35"/>
      <c r="B279" s="101"/>
      <c r="C279" s="35"/>
      <c r="D279" s="35"/>
      <c r="E279" s="35"/>
      <c r="F279" s="35"/>
      <c r="G279" s="35"/>
    </row>
    <row r="280" spans="1:7">
      <c r="A280" s="35"/>
      <c r="B280" s="101"/>
      <c r="C280" s="35"/>
      <c r="D280" s="35"/>
      <c r="E280" s="35"/>
      <c r="F280" s="35"/>
      <c r="G280" s="35"/>
    </row>
    <row r="281" spans="1:7">
      <c r="A281" s="35"/>
      <c r="B281" s="101"/>
      <c r="C281" s="35"/>
      <c r="D281" s="35"/>
      <c r="E281" s="35"/>
      <c r="F281" s="35"/>
      <c r="G281" s="35"/>
    </row>
    <row r="282" spans="1:7">
      <c r="A282" s="35"/>
      <c r="B282" s="101"/>
      <c r="C282" s="35"/>
      <c r="D282" s="35"/>
      <c r="E282" s="35"/>
      <c r="F282" s="35"/>
      <c r="G282" s="35"/>
    </row>
    <row r="283" spans="1:7">
      <c r="A283" s="35"/>
      <c r="B283" s="101"/>
      <c r="C283" s="35"/>
      <c r="D283" s="35"/>
      <c r="E283" s="35"/>
      <c r="F283" s="35"/>
      <c r="G283" s="35"/>
    </row>
    <row r="284" spans="1:7">
      <c r="A284" s="35"/>
      <c r="B284" s="101"/>
      <c r="C284" s="35"/>
      <c r="D284" s="35"/>
      <c r="E284" s="35"/>
      <c r="F284" s="35"/>
      <c r="G284" s="35"/>
    </row>
    <row r="285" spans="1:7">
      <c r="A285" s="35"/>
      <c r="B285" s="101"/>
      <c r="C285" s="35"/>
      <c r="D285" s="35"/>
      <c r="E285" s="35"/>
      <c r="F285" s="35"/>
      <c r="G285" s="35"/>
    </row>
    <row r="286" spans="1:7">
      <c r="A286" s="35"/>
      <c r="B286" s="101"/>
      <c r="C286" s="35"/>
      <c r="D286" s="35"/>
      <c r="E286" s="35"/>
      <c r="F286" s="35"/>
      <c r="G286" s="35"/>
    </row>
    <row r="287" spans="1:7">
      <c r="A287" s="35"/>
      <c r="B287" s="101"/>
      <c r="C287" s="35"/>
      <c r="D287" s="35"/>
      <c r="E287" s="35"/>
      <c r="F287" s="35"/>
      <c r="G287" s="35"/>
    </row>
    <row r="288" spans="1:7">
      <c r="A288" s="35"/>
      <c r="B288" s="101"/>
      <c r="C288" s="35"/>
      <c r="D288" s="35"/>
      <c r="E288" s="35"/>
      <c r="F288" s="35"/>
      <c r="G288" s="35"/>
    </row>
    <row r="289" spans="1:7">
      <c r="A289" s="35"/>
      <c r="B289" s="101"/>
      <c r="C289" s="35"/>
      <c r="D289" s="35"/>
      <c r="E289" s="35"/>
      <c r="F289" s="35"/>
      <c r="G289" s="35"/>
    </row>
    <row r="290" spans="1:7">
      <c r="A290" s="35"/>
      <c r="B290" s="101"/>
      <c r="C290" s="35"/>
      <c r="D290" s="35"/>
      <c r="E290" s="35"/>
      <c r="F290" s="35"/>
      <c r="G290" s="35"/>
    </row>
    <row r="291" spans="1:7">
      <c r="A291" s="35"/>
      <c r="B291" s="101"/>
      <c r="C291" s="35"/>
      <c r="D291" s="35"/>
      <c r="E291" s="35"/>
      <c r="F291" s="35"/>
      <c r="G291" s="35"/>
    </row>
    <row r="292" spans="1:7">
      <c r="A292" s="35"/>
      <c r="B292" s="101"/>
      <c r="C292" s="35"/>
      <c r="D292" s="35"/>
      <c r="E292" s="35"/>
      <c r="F292" s="35"/>
      <c r="G292" s="35"/>
    </row>
    <row r="293" spans="1:7">
      <c r="A293" s="35"/>
      <c r="B293" s="101"/>
      <c r="C293" s="35"/>
      <c r="D293" s="35"/>
      <c r="E293" s="35"/>
      <c r="F293" s="35"/>
      <c r="G293" s="35"/>
    </row>
    <row r="294" spans="1:7">
      <c r="A294" s="35"/>
      <c r="B294" s="101"/>
      <c r="C294" s="35"/>
      <c r="D294" s="35"/>
      <c r="E294" s="35"/>
      <c r="F294" s="35"/>
      <c r="G294" s="35"/>
    </row>
    <row r="295" spans="1:7">
      <c r="A295" s="35"/>
      <c r="B295" s="101"/>
      <c r="C295" s="35"/>
      <c r="D295" s="35"/>
      <c r="E295" s="35"/>
      <c r="F295" s="35"/>
      <c r="G295" s="35"/>
    </row>
    <row r="296" spans="1:7">
      <c r="A296" s="35"/>
      <c r="B296" s="101"/>
      <c r="C296" s="35"/>
      <c r="D296" s="35"/>
      <c r="E296" s="35"/>
      <c r="F296" s="35"/>
      <c r="G296" s="35"/>
    </row>
    <row r="297" spans="1:7">
      <c r="A297" s="35"/>
      <c r="B297" s="101"/>
      <c r="C297" s="35"/>
      <c r="D297" s="35"/>
      <c r="E297" s="35"/>
      <c r="F297" s="35"/>
      <c r="G297" s="35"/>
    </row>
    <row r="298" spans="1:7">
      <c r="A298" s="35"/>
      <c r="B298" s="101"/>
      <c r="C298" s="35"/>
      <c r="D298" s="35"/>
      <c r="E298" s="35"/>
      <c r="F298" s="35"/>
      <c r="G298" s="35"/>
    </row>
    <row r="299" spans="1:7">
      <c r="A299" s="35"/>
      <c r="B299" s="101"/>
      <c r="C299" s="35"/>
      <c r="D299" s="35"/>
      <c r="E299" s="35"/>
      <c r="F299" s="35"/>
      <c r="G299" s="35"/>
    </row>
    <row r="300" spans="1:7">
      <c r="A300" s="35"/>
      <c r="B300" s="101"/>
      <c r="C300" s="35"/>
      <c r="D300" s="35"/>
      <c r="E300" s="35"/>
      <c r="F300" s="35"/>
      <c r="G300" s="35"/>
    </row>
    <row r="301" spans="1:7">
      <c r="A301" s="35"/>
      <c r="B301" s="101"/>
      <c r="C301" s="35"/>
      <c r="D301" s="35"/>
      <c r="E301" s="35"/>
      <c r="F301" s="35"/>
      <c r="G301" s="35"/>
    </row>
    <row r="302" spans="1:7">
      <c r="A302" s="35"/>
      <c r="B302" s="101"/>
      <c r="C302" s="35"/>
      <c r="D302" s="35"/>
      <c r="E302" s="35"/>
      <c r="F302" s="35"/>
      <c r="G302" s="35"/>
    </row>
    <row r="303" spans="1:7">
      <c r="A303" s="35"/>
      <c r="B303" s="101"/>
      <c r="C303" s="35"/>
      <c r="D303" s="35"/>
      <c r="E303" s="35"/>
      <c r="F303" s="35"/>
      <c r="G303" s="35"/>
    </row>
    <row r="304" spans="1:7">
      <c r="A304" s="35"/>
      <c r="B304" s="101"/>
      <c r="C304" s="35"/>
      <c r="D304" s="35"/>
      <c r="E304" s="35"/>
      <c r="F304" s="35"/>
      <c r="G304" s="35"/>
    </row>
    <row r="305" spans="1:7">
      <c r="A305" s="35"/>
      <c r="B305" s="101"/>
      <c r="C305" s="35"/>
      <c r="D305" s="35"/>
      <c r="E305" s="35"/>
      <c r="F305" s="35"/>
      <c r="G305" s="35"/>
    </row>
    <row r="306" spans="1:7">
      <c r="A306" s="35"/>
      <c r="B306" s="101"/>
      <c r="C306" s="35"/>
      <c r="D306" s="35"/>
      <c r="E306" s="35"/>
      <c r="F306" s="35"/>
      <c r="G306" s="35"/>
    </row>
    <row r="307" spans="1:7">
      <c r="A307" s="35"/>
      <c r="B307" s="101"/>
      <c r="C307" s="35"/>
      <c r="D307" s="35"/>
      <c r="E307" s="35"/>
      <c r="F307" s="35"/>
      <c r="G307" s="35"/>
    </row>
    <row r="308" spans="1:7">
      <c r="A308" s="35"/>
      <c r="B308" s="101"/>
      <c r="C308" s="35"/>
      <c r="D308" s="35"/>
      <c r="E308" s="35"/>
      <c r="F308" s="35"/>
      <c r="G308" s="35"/>
    </row>
    <row r="309" spans="1:7">
      <c r="A309" s="35"/>
      <c r="B309" s="101"/>
      <c r="C309" s="35"/>
      <c r="D309" s="35"/>
      <c r="E309" s="35"/>
      <c r="F309" s="35"/>
      <c r="G309" s="35"/>
    </row>
    <row r="310" spans="1:7">
      <c r="A310" s="35"/>
      <c r="B310" s="101"/>
      <c r="C310" s="35"/>
      <c r="D310" s="35"/>
      <c r="E310" s="35"/>
      <c r="F310" s="35"/>
      <c r="G310" s="35"/>
    </row>
    <row r="311" spans="1:7">
      <c r="A311" s="35"/>
      <c r="B311" s="101"/>
      <c r="C311" s="35"/>
      <c r="D311" s="35"/>
      <c r="E311" s="35"/>
      <c r="F311" s="35"/>
      <c r="G311" s="35"/>
    </row>
    <row r="312" spans="1:7">
      <c r="A312" s="35"/>
      <c r="B312" s="101"/>
      <c r="C312" s="35"/>
      <c r="D312" s="35"/>
      <c r="E312" s="35"/>
      <c r="F312" s="35"/>
      <c r="G312" s="35"/>
    </row>
    <row r="313" spans="1:7">
      <c r="A313" s="35"/>
      <c r="B313" s="101"/>
      <c r="C313" s="35"/>
      <c r="D313" s="35"/>
      <c r="E313" s="35"/>
      <c r="F313" s="35"/>
      <c r="G313" s="35"/>
    </row>
    <row r="314" spans="1:7">
      <c r="A314" s="35"/>
      <c r="B314" s="101"/>
      <c r="C314" s="35"/>
      <c r="D314" s="35"/>
      <c r="E314" s="35"/>
      <c r="F314" s="35"/>
      <c r="G314" s="35"/>
    </row>
    <row r="315" spans="1:7">
      <c r="A315" s="35"/>
      <c r="B315" s="101"/>
      <c r="C315" s="35"/>
      <c r="D315" s="35"/>
      <c r="E315" s="35"/>
      <c r="F315" s="35"/>
      <c r="G315" s="35"/>
    </row>
    <row r="316" spans="1:7">
      <c r="A316" s="35"/>
      <c r="B316" s="101"/>
      <c r="C316" s="35"/>
      <c r="D316" s="35"/>
      <c r="E316" s="35"/>
      <c r="F316" s="35"/>
      <c r="G316" s="35"/>
    </row>
    <row r="317" spans="1:7">
      <c r="A317" s="35"/>
      <c r="B317" s="101"/>
      <c r="C317" s="35"/>
      <c r="D317" s="35"/>
      <c r="E317" s="35"/>
      <c r="F317" s="35"/>
      <c r="G317" s="35"/>
    </row>
    <row r="318" spans="1:7">
      <c r="A318" s="35"/>
      <c r="B318" s="101"/>
      <c r="C318" s="35"/>
      <c r="D318" s="35"/>
      <c r="E318" s="35"/>
      <c r="F318" s="35"/>
      <c r="G318" s="35"/>
    </row>
    <row r="319" spans="1:7">
      <c r="A319" s="35"/>
      <c r="B319" s="101"/>
      <c r="C319" s="35"/>
      <c r="D319" s="35"/>
      <c r="E319" s="35"/>
      <c r="F319" s="35"/>
      <c r="G319" s="35"/>
    </row>
    <row r="320" spans="1:7">
      <c r="A320" s="35"/>
      <c r="B320" s="101"/>
      <c r="C320" s="35"/>
      <c r="D320" s="35"/>
      <c r="E320" s="35"/>
      <c r="F320" s="35"/>
      <c r="G320" s="35"/>
    </row>
    <row r="321" spans="1:7">
      <c r="A321" s="35"/>
      <c r="B321" s="101"/>
      <c r="C321" s="35"/>
      <c r="D321" s="35"/>
      <c r="E321" s="35"/>
      <c r="F321" s="35"/>
      <c r="G321" s="35"/>
    </row>
    <row r="322" spans="1:7">
      <c r="A322" s="35"/>
      <c r="B322" s="101"/>
      <c r="C322" s="35"/>
      <c r="D322" s="35"/>
      <c r="E322" s="35"/>
      <c r="F322" s="35"/>
      <c r="G322" s="35"/>
    </row>
    <row r="323" spans="1:7">
      <c r="A323" s="35"/>
      <c r="B323" s="101"/>
      <c r="C323" s="35"/>
      <c r="D323" s="35"/>
      <c r="E323" s="35"/>
      <c r="F323" s="35"/>
      <c r="G323" s="35"/>
    </row>
    <row r="324" spans="1:7">
      <c r="A324" s="35"/>
      <c r="B324" s="101"/>
      <c r="C324" s="35"/>
      <c r="D324" s="35"/>
      <c r="E324" s="35"/>
      <c r="F324" s="35"/>
      <c r="G324" s="35"/>
    </row>
    <row r="325" spans="1:7">
      <c r="A325" s="35"/>
      <c r="B325" s="101"/>
      <c r="C325" s="35"/>
      <c r="D325" s="35"/>
      <c r="E325" s="35"/>
      <c r="F325" s="35"/>
      <c r="G325" s="35"/>
    </row>
    <row r="326" spans="1:7">
      <c r="A326" s="35"/>
      <c r="B326" s="101"/>
      <c r="C326" s="35"/>
      <c r="D326" s="35"/>
      <c r="E326" s="35"/>
      <c r="F326" s="35"/>
      <c r="G326" s="35"/>
    </row>
    <row r="327" spans="1:7">
      <c r="A327" s="35"/>
      <c r="B327" s="101"/>
      <c r="C327" s="35"/>
      <c r="D327" s="35"/>
      <c r="E327" s="35"/>
      <c r="F327" s="35"/>
      <c r="G327" s="35"/>
    </row>
    <row r="328" spans="1:7">
      <c r="A328" s="35"/>
      <c r="B328" s="101"/>
      <c r="C328" s="35"/>
      <c r="D328" s="35"/>
      <c r="E328" s="35"/>
      <c r="F328" s="35"/>
      <c r="G328" s="35"/>
    </row>
    <row r="329" spans="1:7">
      <c r="A329" s="35"/>
      <c r="B329" s="101"/>
      <c r="C329" s="35"/>
      <c r="D329" s="35"/>
      <c r="E329" s="35"/>
      <c r="F329" s="35"/>
      <c r="G329" s="35"/>
    </row>
    <row r="330" spans="1:7">
      <c r="A330" s="35"/>
      <c r="B330" s="101"/>
      <c r="C330" s="35"/>
      <c r="D330" s="35"/>
      <c r="E330" s="35"/>
      <c r="F330" s="35"/>
      <c r="G330" s="35"/>
    </row>
    <row r="331" spans="1:7">
      <c r="A331" s="35"/>
      <c r="B331" s="101"/>
      <c r="C331" s="35"/>
      <c r="D331" s="35"/>
      <c r="E331" s="35"/>
      <c r="F331" s="35"/>
      <c r="G331" s="35"/>
    </row>
    <row r="332" spans="1:7">
      <c r="A332" s="35"/>
      <c r="B332" s="101"/>
      <c r="C332" s="35"/>
      <c r="D332" s="35"/>
      <c r="E332" s="35"/>
      <c r="F332" s="35"/>
      <c r="G332" s="35"/>
    </row>
    <row r="333" spans="1:7">
      <c r="A333" s="35"/>
      <c r="B333" s="101"/>
      <c r="C333" s="35"/>
      <c r="D333" s="35"/>
      <c r="E333" s="35"/>
      <c r="F333" s="35"/>
      <c r="G333" s="35"/>
    </row>
    <row r="334" spans="1:7">
      <c r="A334" s="35"/>
      <c r="B334" s="101"/>
      <c r="C334" s="35"/>
      <c r="D334" s="35"/>
      <c r="E334" s="35"/>
      <c r="F334" s="35"/>
      <c r="G334" s="35"/>
    </row>
    <row r="335" spans="1:7">
      <c r="A335" s="35"/>
      <c r="B335" s="101"/>
      <c r="C335" s="35"/>
      <c r="D335" s="35"/>
      <c r="E335" s="35"/>
      <c r="F335" s="35"/>
      <c r="G335" s="35"/>
    </row>
    <row r="336" spans="1:7">
      <c r="A336" s="35"/>
      <c r="B336" s="101"/>
      <c r="C336" s="35"/>
      <c r="D336" s="35"/>
      <c r="E336" s="35"/>
      <c r="F336" s="35"/>
      <c r="G336" s="35"/>
    </row>
    <row r="337" spans="1:7">
      <c r="A337" s="35"/>
      <c r="B337" s="101"/>
      <c r="C337" s="35"/>
      <c r="D337" s="35"/>
      <c r="E337" s="35"/>
      <c r="F337" s="35"/>
      <c r="G337" s="35"/>
    </row>
    <row r="338" spans="1:7">
      <c r="A338" s="35"/>
      <c r="B338" s="101"/>
      <c r="C338" s="35"/>
      <c r="D338" s="35"/>
      <c r="E338" s="35"/>
      <c r="F338" s="35"/>
      <c r="G338" s="35"/>
    </row>
    <row r="339" spans="1:7">
      <c r="A339" s="35"/>
      <c r="B339" s="101"/>
      <c r="C339" s="35"/>
      <c r="D339" s="35"/>
      <c r="E339" s="35"/>
      <c r="F339" s="35"/>
      <c r="G339" s="35"/>
    </row>
    <row r="340" spans="1:7">
      <c r="A340" s="35"/>
      <c r="B340" s="101"/>
      <c r="C340" s="35"/>
      <c r="D340" s="35"/>
      <c r="E340" s="35"/>
      <c r="F340" s="35"/>
      <c r="G340" s="35"/>
    </row>
    <row r="341" spans="1:7">
      <c r="A341" s="35"/>
      <c r="B341" s="101"/>
      <c r="C341" s="35"/>
      <c r="D341" s="35"/>
      <c r="E341" s="35"/>
      <c r="F341" s="35"/>
      <c r="G341" s="35"/>
    </row>
    <row r="342" spans="1:7">
      <c r="A342" s="35"/>
      <c r="B342" s="101"/>
      <c r="C342" s="35"/>
      <c r="D342" s="35"/>
      <c r="E342" s="35"/>
      <c r="F342" s="35"/>
      <c r="G342" s="35"/>
    </row>
    <row r="343" spans="1:7">
      <c r="A343" s="35"/>
      <c r="B343" s="101"/>
      <c r="C343" s="35"/>
      <c r="D343" s="35"/>
      <c r="E343" s="35"/>
      <c r="F343" s="35"/>
      <c r="G343" s="35"/>
    </row>
  </sheetData>
  <mergeCells count="13">
    <mergeCell ref="C167:E167"/>
    <mergeCell ref="B13:E13"/>
    <mergeCell ref="C68:E68"/>
    <mergeCell ref="C70:E70"/>
    <mergeCell ref="C71:E71"/>
    <mergeCell ref="C72:E72"/>
    <mergeCell ref="C73:E73"/>
    <mergeCell ref="C75:E75"/>
    <mergeCell ref="A1:C1"/>
    <mergeCell ref="C76:E76"/>
    <mergeCell ref="B97:E97"/>
    <mergeCell ref="C150:E150"/>
    <mergeCell ref="B162:E16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I980"/>
  <sheetViews>
    <sheetView topLeftCell="D1" workbookViewId="0">
      <pane ySplit="1" topLeftCell="A2" activePane="bottomLeft" state="frozen"/>
      <selection pane="bottomLeft" activeCell="D5" sqref="D5"/>
    </sheetView>
  </sheetViews>
  <sheetFormatPr defaultColWidth="15.140625" defaultRowHeight="15" customHeight="1"/>
  <cols>
    <col min="1" max="1" width="14.28515625" style="25" customWidth="1"/>
    <col min="2" max="2" width="19.85546875" style="25" customWidth="1"/>
    <col min="3" max="3" width="23.42578125" style="25" customWidth="1"/>
    <col min="4" max="4" width="17.85546875" style="25" customWidth="1"/>
    <col min="5" max="5" width="20" style="25" customWidth="1"/>
    <col min="6" max="6" width="18" style="83" customWidth="1"/>
    <col min="7" max="7" width="35.140625" style="25" customWidth="1"/>
    <col min="8" max="8" width="13.7109375" style="83" customWidth="1"/>
    <col min="9" max="9" width="15.7109375" style="25" customWidth="1"/>
    <col min="10" max="10" width="11.85546875" style="25" customWidth="1"/>
    <col min="11" max="11" width="10.42578125" style="83" customWidth="1"/>
    <col min="12" max="12" width="10.42578125" style="25" customWidth="1"/>
    <col min="13" max="13" width="12.85546875" style="83" customWidth="1"/>
    <col min="14" max="15" width="15.7109375" style="83" customWidth="1"/>
    <col min="16" max="16" width="18.42578125" style="83" customWidth="1"/>
    <col min="17" max="18" width="16.140625" style="83" customWidth="1"/>
    <col min="19" max="19" width="19.28515625" style="83" customWidth="1"/>
    <col min="20" max="20" width="21" style="25" customWidth="1"/>
    <col min="21" max="21" width="16.5703125" style="25" customWidth="1"/>
    <col min="22" max="27" width="7.5703125" customWidth="1"/>
    <col min="28" max="28" width="35.140625" style="232" hidden="1" customWidth="1"/>
    <col min="29" max="35" width="7.5703125" customWidth="1"/>
  </cols>
  <sheetData>
    <row r="1" spans="1:35" s="145" customFormat="1" ht="30.75" customHeight="1">
      <c r="A1" s="150" t="s">
        <v>2071</v>
      </c>
      <c r="B1" s="140" t="s">
        <v>7</v>
      </c>
      <c r="C1" s="150" t="s">
        <v>1476</v>
      </c>
      <c r="D1" s="430" t="s">
        <v>11</v>
      </c>
      <c r="E1" s="150" t="s">
        <v>1483</v>
      </c>
      <c r="F1" s="146" t="s">
        <v>2410</v>
      </c>
      <c r="G1" s="140" t="s">
        <v>2</v>
      </c>
      <c r="H1" s="147" t="s">
        <v>2097</v>
      </c>
      <c r="I1" s="147" t="s">
        <v>2098</v>
      </c>
      <c r="J1" s="144" t="s">
        <v>13</v>
      </c>
      <c r="K1" s="419" t="s">
        <v>1486</v>
      </c>
      <c r="L1" s="419" t="s">
        <v>1487</v>
      </c>
      <c r="M1" s="146" t="s">
        <v>14</v>
      </c>
      <c r="N1" s="146" t="s">
        <v>15</v>
      </c>
      <c r="O1" s="146" t="s">
        <v>16</v>
      </c>
      <c r="P1" s="146" t="s">
        <v>17</v>
      </c>
      <c r="Q1" s="147" t="s">
        <v>2411</v>
      </c>
      <c r="R1" s="418" t="s">
        <v>2099</v>
      </c>
      <c r="S1" s="419" t="s">
        <v>2412</v>
      </c>
      <c r="T1" s="420" t="s">
        <v>1523</v>
      </c>
      <c r="U1" s="418" t="s">
        <v>2437</v>
      </c>
      <c r="V1" s="143"/>
      <c r="W1" s="143"/>
      <c r="X1" s="143"/>
      <c r="Y1" s="143"/>
      <c r="Z1" s="143"/>
      <c r="AA1" s="143"/>
      <c r="AB1" s="144" t="s">
        <v>1491</v>
      </c>
      <c r="AC1" s="143"/>
      <c r="AD1" s="143"/>
      <c r="AE1" s="143"/>
      <c r="AF1" s="143"/>
      <c r="AG1" s="143"/>
      <c r="AH1" s="143"/>
      <c r="AI1" s="143"/>
    </row>
    <row r="2" spans="1:35" s="371" customFormat="1" ht="21.75" customHeight="1">
      <c r="A2" s="372"/>
      <c r="B2" s="428"/>
      <c r="C2" s="372"/>
      <c r="D2" s="427"/>
      <c r="E2" s="427"/>
      <c r="F2" s="445"/>
      <c r="G2" s="126" t="str">
        <f>IF(ISBLANK(E2) + ISBLANK(F2) &gt; 0,"",CONCATENATE(IF(D2="","",(SUBSTITUTE(D2," ","")&amp;"_")),UPPER(LEFT(SUBSTITUTE(E2," ",""),5)),"_",DAY(F2),".",MONTH(F2),".",RIGHT(YEAR(F2),2)))</f>
        <v/>
      </c>
      <c r="H2" s="446"/>
      <c r="I2" s="447"/>
      <c r="J2" s="372"/>
      <c r="K2" s="422"/>
      <c r="L2" s="372"/>
      <c r="M2" s="422"/>
      <c r="N2" s="421"/>
      <c r="O2" s="421"/>
      <c r="P2" s="448"/>
      <c r="Q2" s="446"/>
      <c r="R2" s="421"/>
      <c r="S2" s="422"/>
      <c r="T2" s="372"/>
      <c r="U2" s="423"/>
      <c r="AB2" s="372" t="str">
        <f>CONCATENATE($A2,"_",$G2,"_",$H2)</f>
        <v>__</v>
      </c>
    </row>
    <row r="3" spans="1:35" ht="18" customHeight="1">
      <c r="A3" s="78"/>
      <c r="B3" s="429"/>
      <c r="C3" s="78"/>
      <c r="D3" s="79"/>
      <c r="E3" s="79"/>
      <c r="F3" s="449"/>
      <c r="G3" s="126" t="str">
        <f>IF(ISBLANK(E3) + ISBLANK(F3) &gt; 0,"",CONCATENATE(IF(D3="","",(SUBSTITUTE(D3," ","")&amp;"_")),UPPER(LEFT(SUBSTITUTE(E3," ",""),5)),"_",DAY(F3),".",MONTH(F3),".",RIGHT(YEAR(F3),2)))</f>
        <v/>
      </c>
      <c r="H3" s="450"/>
      <c r="I3" s="437"/>
      <c r="J3" s="78"/>
      <c r="K3" s="425"/>
      <c r="L3" s="78"/>
      <c r="M3" s="425"/>
      <c r="N3" s="424"/>
      <c r="O3" s="424"/>
      <c r="P3" s="451"/>
      <c r="Q3" s="450"/>
      <c r="R3" s="424"/>
      <c r="S3" s="425"/>
      <c r="T3" s="78"/>
      <c r="U3" s="426"/>
      <c r="V3" s="297"/>
      <c r="W3" s="297"/>
      <c r="X3" s="297"/>
      <c r="Y3" s="297"/>
      <c r="Z3" s="297"/>
      <c r="AA3" s="297"/>
      <c r="AB3" s="22" t="e">
        <f>CONCATENATE($A3,"_",#REF!,"_",$H3)</f>
        <v>#REF!</v>
      </c>
      <c r="AC3" s="297"/>
    </row>
    <row r="4" spans="1:35" ht="14.25" customHeight="1">
      <c r="A4" s="78"/>
      <c r="B4" s="429"/>
      <c r="C4" s="78"/>
      <c r="D4" s="79"/>
      <c r="E4" s="79"/>
      <c r="F4" s="449"/>
      <c r="G4" s="126"/>
      <c r="H4" s="450"/>
      <c r="I4" s="437"/>
      <c r="J4" s="78"/>
      <c r="K4" s="425"/>
      <c r="L4" s="78"/>
      <c r="M4" s="425"/>
      <c r="N4" s="424"/>
      <c r="O4" s="424"/>
      <c r="P4" s="451"/>
      <c r="Q4" s="450"/>
      <c r="R4" s="424"/>
      <c r="S4" s="425"/>
      <c r="T4" s="78"/>
      <c r="U4" s="426"/>
      <c r="V4" s="297"/>
      <c r="W4" s="297"/>
      <c r="X4" s="297"/>
      <c r="Y4" s="297"/>
      <c r="Z4" s="297"/>
      <c r="AA4" s="297"/>
      <c r="AB4" s="22" t="str">
        <f>CONCATENATE($A4,"_",$G3,"_",$H4)</f>
        <v>__</v>
      </c>
      <c r="AC4" s="297"/>
    </row>
    <row r="5" spans="1:35" ht="14.25" customHeight="1">
      <c r="A5" s="78"/>
      <c r="B5" s="429"/>
      <c r="C5" s="78"/>
      <c r="D5" s="79"/>
      <c r="E5" s="79"/>
      <c r="F5" s="449"/>
      <c r="G5" s="126" t="str">
        <f t="shared" ref="G5:G6" si="0">IF(ISBLANK(E5) + ISBLANK(F5) &gt; 0,"",CONCATENATE(IF(D5="","",(SUBSTITUTE(D5," ","")&amp;"_")),UPPER(LEFT(SUBSTITUTE(E5," ",""),5)),"_",DAY(F5),".",MONTH(F5),".",RIGHT(YEAR(F5),2)))</f>
        <v/>
      </c>
      <c r="H5" s="450"/>
      <c r="I5" s="437"/>
      <c r="J5" s="78"/>
      <c r="K5" s="425"/>
      <c r="L5" s="78"/>
      <c r="M5" s="425"/>
      <c r="N5" s="424"/>
      <c r="O5" s="424"/>
      <c r="P5" s="451"/>
      <c r="Q5" s="450"/>
      <c r="R5" s="424"/>
      <c r="S5" s="425"/>
      <c r="T5" s="78"/>
      <c r="U5" s="426"/>
      <c r="V5" s="297"/>
      <c r="W5" s="297"/>
      <c r="X5" s="297"/>
      <c r="Y5" s="297"/>
      <c r="Z5" s="297"/>
      <c r="AA5" s="297"/>
      <c r="AB5" s="22" t="str">
        <f t="shared" ref="AB5:AB62" si="1">CONCATENATE($A5,"_",$G5,"_",$H5)</f>
        <v>__</v>
      </c>
      <c r="AC5" s="297"/>
    </row>
    <row r="6" spans="1:35" ht="14.25" customHeight="1">
      <c r="A6" s="78"/>
      <c r="B6" s="429"/>
      <c r="C6" s="78"/>
      <c r="D6" s="79"/>
      <c r="E6" s="79"/>
      <c r="F6" s="449"/>
      <c r="G6" s="126" t="str">
        <f t="shared" si="0"/>
        <v/>
      </c>
      <c r="H6" s="450"/>
      <c r="I6" s="437"/>
      <c r="J6" s="78"/>
      <c r="K6" s="425"/>
      <c r="L6" s="78"/>
      <c r="M6" s="425"/>
      <c r="N6" s="424"/>
      <c r="O6" s="424"/>
      <c r="P6" s="451"/>
      <c r="Q6" s="450"/>
      <c r="R6" s="424"/>
      <c r="S6" s="425"/>
      <c r="T6" s="78"/>
      <c r="U6" s="426"/>
      <c r="V6" s="297"/>
      <c r="W6" s="297"/>
      <c r="X6" s="297"/>
      <c r="Y6" s="297"/>
      <c r="Z6" s="297"/>
      <c r="AA6" s="297"/>
      <c r="AB6" s="22" t="str">
        <f t="shared" si="1"/>
        <v>__</v>
      </c>
      <c r="AC6" s="297"/>
    </row>
    <row r="7" spans="1:35" ht="14.25" customHeight="1">
      <c r="A7" s="78"/>
      <c r="B7" s="429"/>
      <c r="C7" s="78"/>
      <c r="D7" s="79"/>
      <c r="E7" s="79"/>
      <c r="F7" s="449"/>
      <c r="G7" s="126"/>
      <c r="H7" s="450"/>
      <c r="I7" s="437"/>
      <c r="J7" s="78"/>
      <c r="K7" s="425"/>
      <c r="L7" s="78"/>
      <c r="M7" s="425"/>
      <c r="N7" s="424"/>
      <c r="O7" s="424"/>
      <c r="P7" s="451"/>
      <c r="Q7" s="450"/>
      <c r="R7" s="424"/>
      <c r="S7" s="425"/>
      <c r="T7" s="78"/>
      <c r="U7" s="426"/>
      <c r="V7" s="297"/>
      <c r="W7" s="297"/>
      <c r="X7" s="297"/>
      <c r="Y7" s="297"/>
      <c r="Z7" s="297"/>
      <c r="AA7" s="297"/>
      <c r="AB7" s="22" t="str">
        <f t="shared" si="1"/>
        <v>__</v>
      </c>
      <c r="AC7" s="297"/>
    </row>
    <row r="8" spans="1:35" ht="14.25" customHeight="1">
      <c r="A8" s="78"/>
      <c r="B8" s="429"/>
      <c r="C8" s="78"/>
      <c r="D8" s="79"/>
      <c r="E8" s="79"/>
      <c r="F8" s="449"/>
      <c r="G8" s="126"/>
      <c r="H8" s="450"/>
      <c r="I8" s="437"/>
      <c r="J8" s="78"/>
      <c r="K8" s="425"/>
      <c r="L8" s="78"/>
      <c r="M8" s="425"/>
      <c r="N8" s="424"/>
      <c r="O8" s="424"/>
      <c r="P8" s="451"/>
      <c r="Q8" s="450"/>
      <c r="R8" s="424"/>
      <c r="S8" s="425"/>
      <c r="T8" s="78"/>
      <c r="U8" s="426"/>
      <c r="V8" s="297"/>
      <c r="W8" s="297"/>
      <c r="X8" s="297"/>
      <c r="Y8" s="297"/>
      <c r="Z8" s="297"/>
      <c r="AA8" s="297"/>
      <c r="AB8" s="22" t="str">
        <f t="shared" si="1"/>
        <v>__</v>
      </c>
      <c r="AC8" s="297"/>
    </row>
    <row r="9" spans="1:35" ht="14.25" customHeight="1">
      <c r="A9" s="78"/>
      <c r="B9" s="429"/>
      <c r="C9" s="78"/>
      <c r="D9" s="79"/>
      <c r="E9" s="79"/>
      <c r="F9" s="449"/>
      <c r="G9" s="126"/>
      <c r="H9" s="450"/>
      <c r="I9" s="437"/>
      <c r="J9" s="78"/>
      <c r="K9" s="425"/>
      <c r="L9" s="78"/>
      <c r="M9" s="425"/>
      <c r="N9" s="424"/>
      <c r="O9" s="424"/>
      <c r="P9" s="451"/>
      <c r="Q9" s="450"/>
      <c r="R9" s="424"/>
      <c r="S9" s="425"/>
      <c r="T9" s="78"/>
      <c r="U9" s="426"/>
      <c r="V9" s="297"/>
      <c r="W9" s="297"/>
      <c r="X9" s="297"/>
      <c r="Y9" s="297"/>
      <c r="Z9" s="297"/>
      <c r="AA9" s="297"/>
      <c r="AB9" s="22" t="str">
        <f t="shared" si="1"/>
        <v>__</v>
      </c>
      <c r="AC9" s="297"/>
    </row>
    <row r="10" spans="1:35" ht="14.25" customHeight="1">
      <c r="A10" s="78"/>
      <c r="B10" s="429"/>
      <c r="C10" s="78"/>
      <c r="D10" s="79"/>
      <c r="E10" s="79"/>
      <c r="F10" s="449"/>
      <c r="G10" s="126"/>
      <c r="H10" s="450"/>
      <c r="I10" s="437"/>
      <c r="J10" s="78"/>
      <c r="K10" s="425"/>
      <c r="L10" s="78"/>
      <c r="M10" s="425"/>
      <c r="N10" s="424"/>
      <c r="O10" s="424"/>
      <c r="P10" s="451"/>
      <c r="Q10" s="450"/>
      <c r="R10" s="424"/>
      <c r="S10" s="425"/>
      <c r="T10" s="78"/>
      <c r="U10" s="426"/>
      <c r="V10" s="297"/>
      <c r="W10" s="297"/>
      <c r="X10" s="297"/>
      <c r="Y10" s="297"/>
      <c r="Z10" s="297"/>
      <c r="AA10" s="297"/>
      <c r="AB10" s="22" t="str">
        <f t="shared" si="1"/>
        <v>__</v>
      </c>
      <c r="AC10" s="297"/>
    </row>
    <row r="11" spans="1:35" ht="14.25" customHeight="1">
      <c r="A11" s="78"/>
      <c r="B11" s="429"/>
      <c r="C11" s="78"/>
      <c r="D11" s="79"/>
      <c r="E11" s="79"/>
      <c r="F11" s="449"/>
      <c r="G11" s="126"/>
      <c r="H11" s="450"/>
      <c r="I11" s="437"/>
      <c r="J11" s="78"/>
      <c r="K11" s="425"/>
      <c r="L11" s="78"/>
      <c r="M11" s="425"/>
      <c r="N11" s="424"/>
      <c r="O11" s="424"/>
      <c r="P11" s="451"/>
      <c r="Q11" s="450"/>
      <c r="R11" s="424"/>
      <c r="S11" s="425"/>
      <c r="T11" s="78"/>
      <c r="U11" s="426"/>
      <c r="V11" s="297"/>
      <c r="W11" s="297"/>
      <c r="X11" s="297"/>
      <c r="Y11" s="297"/>
      <c r="Z11" s="297"/>
      <c r="AA11" s="297"/>
      <c r="AB11" s="22" t="str">
        <f t="shared" si="1"/>
        <v>__</v>
      </c>
      <c r="AC11" s="297"/>
    </row>
    <row r="12" spans="1:35" ht="14.25" customHeight="1">
      <c r="A12" s="78"/>
      <c r="B12" s="429"/>
      <c r="C12" s="78"/>
      <c r="D12" s="79"/>
      <c r="E12" s="79"/>
      <c r="F12" s="449"/>
      <c r="G12" s="126"/>
      <c r="H12" s="450"/>
      <c r="I12" s="437"/>
      <c r="J12" s="78"/>
      <c r="K12" s="425"/>
      <c r="L12" s="78"/>
      <c r="M12" s="425"/>
      <c r="N12" s="424"/>
      <c r="O12" s="424"/>
      <c r="P12" s="451"/>
      <c r="Q12" s="450"/>
      <c r="R12" s="424"/>
      <c r="S12" s="425"/>
      <c r="T12" s="78"/>
      <c r="U12" s="426"/>
      <c r="V12" s="297"/>
      <c r="W12" s="297"/>
      <c r="X12" s="297"/>
      <c r="Y12" s="297"/>
      <c r="Z12" s="297"/>
      <c r="AA12" s="297"/>
      <c r="AB12" s="22" t="str">
        <f t="shared" si="1"/>
        <v>__</v>
      </c>
      <c r="AC12" s="297"/>
    </row>
    <row r="13" spans="1:35" ht="14.25" customHeight="1">
      <c r="A13" s="78"/>
      <c r="B13" s="429"/>
      <c r="C13" s="78"/>
      <c r="D13" s="79"/>
      <c r="E13" s="79"/>
      <c r="F13" s="449"/>
      <c r="G13" s="126" t="str">
        <f t="shared" ref="G13:G62" si="2">IF(ISBLANK(E13) + ISBLANK(F13) &gt; 0,"",CONCATENATE(IF(D13="","",(SUBSTITUTE(D13," ","")&amp;"_")),UPPER(LEFT(SUBSTITUTE(E13," ",""),5)),"_",DAY(F13),".",MONTH(F13),".",RIGHT(YEAR(F13),2)))</f>
        <v/>
      </c>
      <c r="H13" s="450"/>
      <c r="I13" s="437"/>
      <c r="J13" s="78"/>
      <c r="K13" s="425"/>
      <c r="L13" s="78"/>
      <c r="M13" s="425"/>
      <c r="N13" s="424"/>
      <c r="O13" s="424"/>
      <c r="P13" s="451"/>
      <c r="Q13" s="450"/>
      <c r="R13" s="424"/>
      <c r="S13" s="425"/>
      <c r="T13" s="78"/>
      <c r="U13" s="426"/>
      <c r="V13" s="297"/>
      <c r="W13" s="297"/>
      <c r="X13" s="297"/>
      <c r="Y13" s="297"/>
      <c r="Z13" s="297"/>
      <c r="AA13" s="297"/>
      <c r="AB13" s="22" t="str">
        <f t="shared" si="1"/>
        <v>__</v>
      </c>
      <c r="AC13" s="297"/>
    </row>
    <row r="14" spans="1:35" ht="14.25" customHeight="1">
      <c r="A14" s="78"/>
      <c r="B14" s="429"/>
      <c r="C14" s="78"/>
      <c r="D14" s="79"/>
      <c r="E14" s="79"/>
      <c r="F14" s="449"/>
      <c r="G14" s="126" t="str">
        <f t="shared" si="2"/>
        <v/>
      </c>
      <c r="H14" s="450"/>
      <c r="I14" s="437"/>
      <c r="J14" s="78"/>
      <c r="K14" s="425"/>
      <c r="L14" s="78"/>
      <c r="M14" s="425"/>
      <c r="N14" s="424"/>
      <c r="O14" s="424"/>
      <c r="P14" s="451"/>
      <c r="Q14" s="450"/>
      <c r="R14" s="424"/>
      <c r="S14" s="425"/>
      <c r="T14" s="78"/>
      <c r="U14" s="426"/>
      <c r="V14" s="297"/>
      <c r="W14" s="297"/>
      <c r="X14" s="297"/>
      <c r="Y14" s="297"/>
      <c r="Z14" s="297"/>
      <c r="AA14" s="297"/>
      <c r="AB14" s="22" t="str">
        <f t="shared" si="1"/>
        <v>__</v>
      </c>
      <c r="AC14" s="297"/>
    </row>
    <row r="15" spans="1:35" ht="14.25" customHeight="1">
      <c r="A15" s="78"/>
      <c r="B15" s="429"/>
      <c r="C15" s="78"/>
      <c r="D15" s="79"/>
      <c r="E15" s="79"/>
      <c r="F15" s="449"/>
      <c r="G15" s="126" t="str">
        <f t="shared" si="2"/>
        <v/>
      </c>
      <c r="H15" s="450"/>
      <c r="I15" s="437"/>
      <c r="J15" s="78"/>
      <c r="K15" s="425"/>
      <c r="L15" s="78"/>
      <c r="M15" s="425"/>
      <c r="N15" s="424"/>
      <c r="O15" s="424"/>
      <c r="P15" s="451"/>
      <c r="Q15" s="450"/>
      <c r="R15" s="424"/>
      <c r="S15" s="425"/>
      <c r="T15" s="78"/>
      <c r="U15" s="426"/>
      <c r="V15" s="297"/>
      <c r="W15" s="297"/>
      <c r="X15" s="297"/>
      <c r="Y15" s="297"/>
      <c r="Z15" s="297"/>
      <c r="AA15" s="297"/>
      <c r="AB15" s="22" t="str">
        <f t="shared" si="1"/>
        <v>__</v>
      </c>
      <c r="AC15" s="297"/>
    </row>
    <row r="16" spans="1:35" ht="14.25" customHeight="1">
      <c r="A16" s="78"/>
      <c r="B16" s="429"/>
      <c r="C16" s="78"/>
      <c r="D16" s="79"/>
      <c r="E16" s="79"/>
      <c r="F16" s="449"/>
      <c r="G16" s="126" t="str">
        <f t="shared" si="2"/>
        <v/>
      </c>
      <c r="H16" s="450"/>
      <c r="I16" s="437"/>
      <c r="J16" s="78"/>
      <c r="K16" s="425"/>
      <c r="L16" s="78"/>
      <c r="M16" s="425"/>
      <c r="N16" s="424"/>
      <c r="O16" s="424"/>
      <c r="P16" s="451"/>
      <c r="Q16" s="450"/>
      <c r="R16" s="424"/>
      <c r="S16" s="425"/>
      <c r="T16" s="78"/>
      <c r="U16" s="426"/>
      <c r="V16" s="297"/>
      <c r="W16" s="297"/>
      <c r="X16" s="297"/>
      <c r="Y16" s="297"/>
      <c r="Z16" s="297"/>
      <c r="AA16" s="297"/>
      <c r="AB16" s="22" t="str">
        <f t="shared" si="1"/>
        <v>__</v>
      </c>
      <c r="AC16" s="297"/>
    </row>
    <row r="17" spans="1:29" ht="14.25" customHeight="1">
      <c r="A17" s="78"/>
      <c r="B17" s="429"/>
      <c r="C17" s="78"/>
      <c r="D17" s="79"/>
      <c r="E17" s="79"/>
      <c r="F17" s="449"/>
      <c r="G17" s="126" t="str">
        <f t="shared" si="2"/>
        <v/>
      </c>
      <c r="H17" s="450"/>
      <c r="I17" s="437"/>
      <c r="J17" s="78"/>
      <c r="K17" s="425"/>
      <c r="L17" s="78"/>
      <c r="M17" s="425"/>
      <c r="N17" s="424"/>
      <c r="O17" s="424"/>
      <c r="P17" s="451"/>
      <c r="Q17" s="450"/>
      <c r="R17" s="424"/>
      <c r="S17" s="425"/>
      <c r="T17" s="78"/>
      <c r="U17" s="426"/>
      <c r="V17" s="297"/>
      <c r="W17" s="297"/>
      <c r="X17" s="297"/>
      <c r="Y17" s="297"/>
      <c r="Z17" s="297"/>
      <c r="AA17" s="297"/>
      <c r="AB17" s="22" t="str">
        <f t="shared" si="1"/>
        <v>__</v>
      </c>
      <c r="AC17" s="297"/>
    </row>
    <row r="18" spans="1:29" ht="14.25" customHeight="1">
      <c r="A18" s="78"/>
      <c r="B18" s="429"/>
      <c r="C18" s="78"/>
      <c r="D18" s="79"/>
      <c r="E18" s="79"/>
      <c r="F18" s="449"/>
      <c r="G18" s="126" t="str">
        <f t="shared" si="2"/>
        <v/>
      </c>
      <c r="H18" s="450"/>
      <c r="I18" s="437"/>
      <c r="J18" s="78"/>
      <c r="K18" s="425"/>
      <c r="L18" s="78"/>
      <c r="M18" s="425"/>
      <c r="N18" s="424"/>
      <c r="O18" s="424"/>
      <c r="P18" s="451"/>
      <c r="Q18" s="450"/>
      <c r="R18" s="424"/>
      <c r="S18" s="425"/>
      <c r="T18" s="78"/>
      <c r="U18" s="426"/>
      <c r="V18" s="297"/>
      <c r="W18" s="297"/>
      <c r="X18" s="297"/>
      <c r="Y18" s="297"/>
      <c r="Z18" s="297"/>
      <c r="AA18" s="297"/>
      <c r="AB18" s="22" t="str">
        <f t="shared" si="1"/>
        <v>__</v>
      </c>
      <c r="AC18" s="297"/>
    </row>
    <row r="19" spans="1:29" ht="14.25" customHeight="1">
      <c r="A19" s="78"/>
      <c r="B19" s="429"/>
      <c r="C19" s="78"/>
      <c r="D19" s="79"/>
      <c r="E19" s="79"/>
      <c r="F19" s="449"/>
      <c r="G19" s="126" t="str">
        <f t="shared" si="2"/>
        <v/>
      </c>
      <c r="H19" s="450"/>
      <c r="I19" s="437"/>
      <c r="J19" s="78"/>
      <c r="K19" s="425"/>
      <c r="L19" s="78"/>
      <c r="M19" s="425"/>
      <c r="N19" s="424"/>
      <c r="O19" s="424"/>
      <c r="P19" s="451"/>
      <c r="Q19" s="450"/>
      <c r="R19" s="424"/>
      <c r="S19" s="425"/>
      <c r="T19" s="78"/>
      <c r="U19" s="426"/>
      <c r="V19" s="297"/>
      <c r="W19" s="297"/>
      <c r="X19" s="297"/>
      <c r="Y19" s="297"/>
      <c r="Z19" s="297"/>
      <c r="AA19" s="297"/>
      <c r="AB19" s="22" t="str">
        <f t="shared" si="1"/>
        <v>__</v>
      </c>
      <c r="AC19" s="297"/>
    </row>
    <row r="20" spans="1:29" ht="14.25" customHeight="1">
      <c r="A20" s="78"/>
      <c r="B20" s="429"/>
      <c r="C20" s="78"/>
      <c r="D20" s="79"/>
      <c r="E20" s="79"/>
      <c r="F20" s="449"/>
      <c r="G20" s="126" t="str">
        <f t="shared" si="2"/>
        <v/>
      </c>
      <c r="H20" s="450"/>
      <c r="I20" s="437"/>
      <c r="J20" s="78"/>
      <c r="K20" s="425"/>
      <c r="L20" s="78"/>
      <c r="M20" s="425"/>
      <c r="N20" s="424"/>
      <c r="O20" s="424"/>
      <c r="P20" s="451"/>
      <c r="Q20" s="450"/>
      <c r="R20" s="424"/>
      <c r="S20" s="425"/>
      <c r="T20" s="78"/>
      <c r="U20" s="426"/>
      <c r="V20" s="297"/>
      <c r="W20" s="297"/>
      <c r="X20" s="297"/>
      <c r="Y20" s="297"/>
      <c r="Z20" s="297"/>
      <c r="AA20" s="297"/>
      <c r="AB20" s="22" t="str">
        <f t="shared" si="1"/>
        <v>__</v>
      </c>
      <c r="AC20" s="297"/>
    </row>
    <row r="21" spans="1:29" ht="14.25" customHeight="1">
      <c r="A21" s="78"/>
      <c r="B21" s="429"/>
      <c r="C21" s="78"/>
      <c r="D21" s="79"/>
      <c r="E21" s="79"/>
      <c r="F21" s="449"/>
      <c r="G21" s="126" t="str">
        <f t="shared" si="2"/>
        <v/>
      </c>
      <c r="H21" s="450"/>
      <c r="I21" s="437"/>
      <c r="J21" s="78"/>
      <c r="K21" s="425"/>
      <c r="L21" s="78"/>
      <c r="M21" s="425"/>
      <c r="N21" s="424"/>
      <c r="O21" s="424"/>
      <c r="P21" s="451"/>
      <c r="Q21" s="450"/>
      <c r="R21" s="424"/>
      <c r="S21" s="425"/>
      <c r="T21" s="78"/>
      <c r="U21" s="426"/>
      <c r="V21" s="297"/>
      <c r="W21" s="297"/>
      <c r="X21" s="297"/>
      <c r="Y21" s="297"/>
      <c r="Z21" s="297"/>
      <c r="AA21" s="297"/>
      <c r="AB21" s="22" t="str">
        <f t="shared" si="1"/>
        <v>__</v>
      </c>
      <c r="AC21" s="297"/>
    </row>
    <row r="22" spans="1:29" ht="14.25" customHeight="1">
      <c r="A22" s="78"/>
      <c r="B22" s="429"/>
      <c r="C22" s="78"/>
      <c r="D22" s="79"/>
      <c r="E22" s="79"/>
      <c r="F22" s="449"/>
      <c r="G22" s="126" t="str">
        <f t="shared" si="2"/>
        <v/>
      </c>
      <c r="H22" s="450"/>
      <c r="I22" s="437"/>
      <c r="J22" s="78"/>
      <c r="K22" s="425"/>
      <c r="L22" s="78"/>
      <c r="M22" s="425"/>
      <c r="N22" s="424"/>
      <c r="O22" s="424"/>
      <c r="P22" s="451"/>
      <c r="Q22" s="450"/>
      <c r="R22" s="424"/>
      <c r="S22" s="425"/>
      <c r="T22" s="78"/>
      <c r="U22" s="426"/>
      <c r="V22" s="297"/>
      <c r="W22" s="297"/>
      <c r="X22" s="297"/>
      <c r="Y22" s="297"/>
      <c r="Z22" s="297"/>
      <c r="AA22" s="297"/>
      <c r="AB22" s="22" t="str">
        <f t="shared" si="1"/>
        <v>__</v>
      </c>
      <c r="AC22" s="297"/>
    </row>
    <row r="23" spans="1:29" ht="14.25" customHeight="1">
      <c r="A23" s="78"/>
      <c r="B23" s="429"/>
      <c r="C23" s="78"/>
      <c r="D23" s="79"/>
      <c r="E23" s="79"/>
      <c r="F23" s="449"/>
      <c r="G23" s="126" t="str">
        <f t="shared" si="2"/>
        <v/>
      </c>
      <c r="H23" s="450"/>
      <c r="I23" s="437"/>
      <c r="J23" s="78"/>
      <c r="K23" s="425"/>
      <c r="L23" s="78"/>
      <c r="M23" s="425"/>
      <c r="N23" s="424"/>
      <c r="O23" s="424"/>
      <c r="P23" s="451"/>
      <c r="Q23" s="450"/>
      <c r="R23" s="424"/>
      <c r="S23" s="425"/>
      <c r="T23" s="78"/>
      <c r="U23" s="426"/>
      <c r="V23" s="297"/>
      <c r="W23" s="297"/>
      <c r="X23" s="297"/>
      <c r="Y23" s="297"/>
      <c r="Z23" s="297"/>
      <c r="AA23" s="297"/>
      <c r="AB23" s="22" t="str">
        <f t="shared" si="1"/>
        <v>__</v>
      </c>
      <c r="AC23" s="297"/>
    </row>
    <row r="24" spans="1:29" ht="14.25" customHeight="1">
      <c r="A24" s="78"/>
      <c r="B24" s="429"/>
      <c r="C24" s="78"/>
      <c r="D24" s="79"/>
      <c r="E24" s="79"/>
      <c r="F24" s="449"/>
      <c r="G24" s="126" t="str">
        <f t="shared" si="2"/>
        <v/>
      </c>
      <c r="H24" s="450"/>
      <c r="I24" s="437"/>
      <c r="J24" s="78"/>
      <c r="K24" s="425"/>
      <c r="L24" s="78"/>
      <c r="M24" s="425"/>
      <c r="N24" s="424"/>
      <c r="O24" s="424"/>
      <c r="P24" s="451"/>
      <c r="Q24" s="450"/>
      <c r="R24" s="424"/>
      <c r="S24" s="425"/>
      <c r="T24" s="78"/>
      <c r="U24" s="426"/>
      <c r="V24" s="297"/>
      <c r="W24" s="297"/>
      <c r="X24" s="297"/>
      <c r="Y24" s="297"/>
      <c r="Z24" s="297"/>
      <c r="AA24" s="297"/>
      <c r="AB24" s="22" t="str">
        <f t="shared" si="1"/>
        <v>__</v>
      </c>
      <c r="AC24" s="297"/>
    </row>
    <row r="25" spans="1:29" ht="14.25" customHeight="1">
      <c r="A25" s="78"/>
      <c r="B25" s="429"/>
      <c r="C25" s="78"/>
      <c r="D25" s="79"/>
      <c r="E25" s="79"/>
      <c r="F25" s="449"/>
      <c r="G25" s="126" t="str">
        <f t="shared" si="2"/>
        <v/>
      </c>
      <c r="H25" s="450"/>
      <c r="I25" s="437"/>
      <c r="J25" s="78"/>
      <c r="K25" s="425"/>
      <c r="L25" s="78"/>
      <c r="M25" s="425"/>
      <c r="N25" s="424"/>
      <c r="O25" s="424"/>
      <c r="P25" s="451"/>
      <c r="Q25" s="450"/>
      <c r="R25" s="424"/>
      <c r="S25" s="425"/>
      <c r="T25" s="78"/>
      <c r="U25" s="426"/>
      <c r="V25" s="297"/>
      <c r="W25" s="297"/>
      <c r="X25" s="297"/>
      <c r="Y25" s="297"/>
      <c r="Z25" s="297"/>
      <c r="AA25" s="297"/>
      <c r="AB25" s="22" t="str">
        <f t="shared" si="1"/>
        <v>__</v>
      </c>
      <c r="AC25" s="297"/>
    </row>
    <row r="26" spans="1:29" ht="14.25" customHeight="1">
      <c r="A26" s="78"/>
      <c r="B26" s="429"/>
      <c r="C26" s="78"/>
      <c r="D26" s="79"/>
      <c r="E26" s="79"/>
      <c r="F26" s="449"/>
      <c r="G26" s="126" t="str">
        <f t="shared" si="2"/>
        <v/>
      </c>
      <c r="H26" s="450"/>
      <c r="I26" s="437"/>
      <c r="J26" s="78"/>
      <c r="K26" s="425"/>
      <c r="L26" s="78"/>
      <c r="M26" s="425"/>
      <c r="N26" s="424"/>
      <c r="O26" s="424"/>
      <c r="P26" s="451"/>
      <c r="Q26" s="450"/>
      <c r="R26" s="424"/>
      <c r="S26" s="425"/>
      <c r="T26" s="78"/>
      <c r="U26" s="426"/>
      <c r="V26" s="297"/>
      <c r="W26" s="297"/>
      <c r="X26" s="297"/>
      <c r="Y26" s="297"/>
      <c r="Z26" s="297"/>
      <c r="AA26" s="297"/>
      <c r="AB26" s="22" t="str">
        <f t="shared" si="1"/>
        <v>__</v>
      </c>
      <c r="AC26" s="297"/>
    </row>
    <row r="27" spans="1:29" ht="14.25" customHeight="1">
      <c r="A27" s="78"/>
      <c r="B27" s="429"/>
      <c r="C27" s="78"/>
      <c r="D27" s="79"/>
      <c r="E27" s="79"/>
      <c r="F27" s="449"/>
      <c r="G27" s="126" t="str">
        <f t="shared" si="2"/>
        <v/>
      </c>
      <c r="H27" s="450"/>
      <c r="I27" s="437"/>
      <c r="J27" s="78"/>
      <c r="K27" s="425"/>
      <c r="L27" s="78"/>
      <c r="M27" s="425"/>
      <c r="N27" s="424"/>
      <c r="O27" s="424"/>
      <c r="P27" s="451"/>
      <c r="Q27" s="450"/>
      <c r="R27" s="424"/>
      <c r="S27" s="425"/>
      <c r="T27" s="78"/>
      <c r="U27" s="426"/>
      <c r="V27" s="297"/>
      <c r="W27" s="297"/>
      <c r="X27" s="297"/>
      <c r="Y27" s="297"/>
      <c r="Z27" s="297"/>
      <c r="AA27" s="297"/>
      <c r="AB27" s="22" t="str">
        <f t="shared" si="1"/>
        <v>__</v>
      </c>
      <c r="AC27" s="297"/>
    </row>
    <row r="28" spans="1:29" ht="14.25" customHeight="1">
      <c r="A28" s="78"/>
      <c r="B28" s="429"/>
      <c r="C28" s="78"/>
      <c r="D28" s="79"/>
      <c r="E28" s="79"/>
      <c r="F28" s="449"/>
      <c r="G28" s="126" t="str">
        <f t="shared" si="2"/>
        <v/>
      </c>
      <c r="H28" s="450"/>
      <c r="I28" s="437"/>
      <c r="J28" s="78"/>
      <c r="K28" s="425"/>
      <c r="L28" s="78"/>
      <c r="M28" s="425"/>
      <c r="N28" s="424"/>
      <c r="O28" s="424"/>
      <c r="P28" s="451"/>
      <c r="Q28" s="450"/>
      <c r="R28" s="424"/>
      <c r="S28" s="425"/>
      <c r="T28" s="78"/>
      <c r="U28" s="426"/>
      <c r="V28" s="297"/>
      <c r="W28" s="297"/>
      <c r="X28" s="297"/>
      <c r="Y28" s="297"/>
      <c r="Z28" s="297"/>
      <c r="AA28" s="297"/>
      <c r="AB28" s="22" t="str">
        <f t="shared" si="1"/>
        <v>__</v>
      </c>
      <c r="AC28" s="297"/>
    </row>
    <row r="29" spans="1:29" ht="14.25" customHeight="1">
      <c r="A29" s="78"/>
      <c r="B29" s="429"/>
      <c r="C29" s="78"/>
      <c r="D29" s="79"/>
      <c r="E29" s="79"/>
      <c r="F29" s="449"/>
      <c r="G29" s="126" t="str">
        <f t="shared" si="2"/>
        <v/>
      </c>
      <c r="H29" s="450"/>
      <c r="I29" s="437"/>
      <c r="J29" s="78"/>
      <c r="K29" s="425"/>
      <c r="L29" s="78"/>
      <c r="M29" s="425"/>
      <c r="N29" s="424"/>
      <c r="O29" s="424"/>
      <c r="P29" s="451"/>
      <c r="Q29" s="450"/>
      <c r="R29" s="424"/>
      <c r="S29" s="425"/>
      <c r="T29" s="78"/>
      <c r="U29" s="426"/>
      <c r="V29" s="297"/>
      <c r="W29" s="297"/>
      <c r="X29" s="297"/>
      <c r="Y29" s="297"/>
      <c r="Z29" s="297"/>
      <c r="AA29" s="297"/>
      <c r="AB29" s="22" t="str">
        <f t="shared" si="1"/>
        <v>__</v>
      </c>
      <c r="AC29" s="297"/>
    </row>
    <row r="30" spans="1:29" ht="14.25" customHeight="1">
      <c r="A30" s="78"/>
      <c r="B30" s="429"/>
      <c r="C30" s="78"/>
      <c r="D30" s="79"/>
      <c r="E30" s="79"/>
      <c r="F30" s="449"/>
      <c r="G30" s="126" t="str">
        <f t="shared" si="2"/>
        <v/>
      </c>
      <c r="H30" s="450"/>
      <c r="I30" s="437"/>
      <c r="J30" s="78"/>
      <c r="K30" s="425"/>
      <c r="L30" s="78"/>
      <c r="M30" s="425"/>
      <c r="N30" s="424"/>
      <c r="O30" s="424"/>
      <c r="P30" s="451"/>
      <c r="Q30" s="450"/>
      <c r="R30" s="424"/>
      <c r="S30" s="425"/>
      <c r="T30" s="78"/>
      <c r="U30" s="426"/>
      <c r="V30" s="297"/>
      <c r="W30" s="297"/>
      <c r="X30" s="297"/>
      <c r="Y30" s="297"/>
      <c r="Z30" s="297"/>
      <c r="AA30" s="297"/>
      <c r="AB30" s="22" t="str">
        <f t="shared" si="1"/>
        <v>__</v>
      </c>
      <c r="AC30" s="297"/>
    </row>
    <row r="31" spans="1:29" ht="14.25" customHeight="1">
      <c r="A31" s="78"/>
      <c r="B31" s="429"/>
      <c r="C31" s="78"/>
      <c r="D31" s="79"/>
      <c r="E31" s="79"/>
      <c r="F31" s="449"/>
      <c r="G31" s="126" t="str">
        <f t="shared" si="2"/>
        <v/>
      </c>
      <c r="H31" s="450"/>
      <c r="I31" s="437"/>
      <c r="J31" s="78"/>
      <c r="K31" s="425"/>
      <c r="L31" s="78"/>
      <c r="M31" s="425"/>
      <c r="N31" s="424"/>
      <c r="O31" s="424"/>
      <c r="P31" s="451"/>
      <c r="Q31" s="450"/>
      <c r="R31" s="424"/>
      <c r="S31" s="425"/>
      <c r="T31" s="78"/>
      <c r="U31" s="426"/>
      <c r="V31" s="297"/>
      <c r="W31" s="297"/>
      <c r="X31" s="297"/>
      <c r="Y31" s="297"/>
      <c r="Z31" s="297"/>
      <c r="AA31" s="297"/>
      <c r="AB31" s="22" t="str">
        <f t="shared" si="1"/>
        <v>__</v>
      </c>
      <c r="AC31" s="297"/>
    </row>
    <row r="32" spans="1:29" ht="14.25" customHeight="1">
      <c r="A32" s="78"/>
      <c r="B32" s="429"/>
      <c r="C32" s="78"/>
      <c r="D32" s="79"/>
      <c r="E32" s="79"/>
      <c r="F32" s="449"/>
      <c r="G32" s="126" t="str">
        <f t="shared" si="2"/>
        <v/>
      </c>
      <c r="H32" s="450"/>
      <c r="I32" s="437"/>
      <c r="J32" s="78"/>
      <c r="K32" s="425"/>
      <c r="L32" s="78"/>
      <c r="M32" s="425"/>
      <c r="N32" s="424"/>
      <c r="O32" s="424"/>
      <c r="P32" s="451"/>
      <c r="Q32" s="450"/>
      <c r="R32" s="424"/>
      <c r="S32" s="425"/>
      <c r="T32" s="78"/>
      <c r="U32" s="426"/>
      <c r="V32" s="297"/>
      <c r="W32" s="297"/>
      <c r="X32" s="297"/>
      <c r="Y32" s="297"/>
      <c r="Z32" s="297"/>
      <c r="AA32" s="297"/>
      <c r="AB32" s="22" t="str">
        <f t="shared" si="1"/>
        <v>__</v>
      </c>
      <c r="AC32" s="297"/>
    </row>
    <row r="33" spans="1:29" ht="14.25" customHeight="1">
      <c r="A33" s="78"/>
      <c r="B33" s="429"/>
      <c r="C33" s="78"/>
      <c r="D33" s="79"/>
      <c r="E33" s="79"/>
      <c r="F33" s="449"/>
      <c r="G33" s="126" t="str">
        <f t="shared" si="2"/>
        <v/>
      </c>
      <c r="H33" s="450"/>
      <c r="I33" s="437"/>
      <c r="J33" s="78"/>
      <c r="K33" s="425"/>
      <c r="L33" s="78"/>
      <c r="M33" s="425"/>
      <c r="N33" s="424"/>
      <c r="O33" s="424"/>
      <c r="P33" s="451"/>
      <c r="Q33" s="450"/>
      <c r="R33" s="424"/>
      <c r="S33" s="425"/>
      <c r="T33" s="78"/>
      <c r="U33" s="426"/>
      <c r="V33" s="297"/>
      <c r="W33" s="297"/>
      <c r="X33" s="297"/>
      <c r="Y33" s="297"/>
      <c r="Z33" s="297"/>
      <c r="AA33" s="297"/>
      <c r="AB33" s="22" t="str">
        <f t="shared" si="1"/>
        <v>__</v>
      </c>
      <c r="AC33" s="297"/>
    </row>
    <row r="34" spans="1:29" ht="14.25" customHeight="1">
      <c r="A34" s="78"/>
      <c r="B34" s="429"/>
      <c r="C34" s="78"/>
      <c r="D34" s="79"/>
      <c r="E34" s="79"/>
      <c r="F34" s="449"/>
      <c r="G34" s="126" t="str">
        <f t="shared" si="2"/>
        <v/>
      </c>
      <c r="H34" s="450"/>
      <c r="I34" s="437"/>
      <c r="J34" s="78"/>
      <c r="K34" s="425"/>
      <c r="L34" s="78"/>
      <c r="M34" s="425"/>
      <c r="N34" s="424"/>
      <c r="O34" s="424"/>
      <c r="P34" s="451"/>
      <c r="Q34" s="450"/>
      <c r="R34" s="424"/>
      <c r="S34" s="425"/>
      <c r="T34" s="78"/>
      <c r="U34" s="426"/>
      <c r="V34" s="297"/>
      <c r="W34" s="297"/>
      <c r="X34" s="297"/>
      <c r="Y34" s="297"/>
      <c r="Z34" s="297"/>
      <c r="AA34" s="297"/>
      <c r="AB34" s="22" t="str">
        <f t="shared" si="1"/>
        <v>__</v>
      </c>
      <c r="AC34" s="297"/>
    </row>
    <row r="35" spans="1:29" ht="14.25" customHeight="1">
      <c r="A35" s="78"/>
      <c r="B35" s="429"/>
      <c r="C35" s="78"/>
      <c r="D35" s="79"/>
      <c r="E35" s="79"/>
      <c r="F35" s="449"/>
      <c r="G35" s="126" t="str">
        <f t="shared" si="2"/>
        <v/>
      </c>
      <c r="H35" s="450"/>
      <c r="I35" s="437"/>
      <c r="J35" s="78"/>
      <c r="K35" s="425"/>
      <c r="L35" s="78"/>
      <c r="M35" s="425"/>
      <c r="N35" s="424"/>
      <c r="O35" s="424"/>
      <c r="P35" s="451"/>
      <c r="Q35" s="450"/>
      <c r="R35" s="424"/>
      <c r="S35" s="425"/>
      <c r="T35" s="78"/>
      <c r="U35" s="426"/>
      <c r="V35" s="297"/>
      <c r="W35" s="297"/>
      <c r="X35" s="297"/>
      <c r="Y35" s="297"/>
      <c r="Z35" s="297"/>
      <c r="AA35" s="297"/>
      <c r="AB35" s="22" t="str">
        <f t="shared" si="1"/>
        <v>__</v>
      </c>
      <c r="AC35" s="297"/>
    </row>
    <row r="36" spans="1:29" ht="14.25" customHeight="1">
      <c r="A36" s="78"/>
      <c r="B36" s="429"/>
      <c r="C36" s="78"/>
      <c r="D36" s="79"/>
      <c r="E36" s="79"/>
      <c r="F36" s="449"/>
      <c r="G36" s="126" t="str">
        <f t="shared" si="2"/>
        <v/>
      </c>
      <c r="H36" s="450"/>
      <c r="I36" s="437"/>
      <c r="J36" s="78"/>
      <c r="K36" s="425"/>
      <c r="L36" s="78"/>
      <c r="M36" s="425"/>
      <c r="N36" s="424"/>
      <c r="O36" s="424"/>
      <c r="P36" s="451"/>
      <c r="Q36" s="450"/>
      <c r="R36" s="424"/>
      <c r="S36" s="425"/>
      <c r="T36" s="78"/>
      <c r="U36" s="426"/>
      <c r="V36" s="297"/>
      <c r="W36" s="297"/>
      <c r="X36" s="297"/>
      <c r="Y36" s="297"/>
      <c r="Z36" s="297"/>
      <c r="AA36" s="297"/>
      <c r="AB36" s="22" t="str">
        <f t="shared" si="1"/>
        <v>__</v>
      </c>
      <c r="AC36" s="297"/>
    </row>
    <row r="37" spans="1:29" ht="14.25" customHeight="1">
      <c r="A37" s="78"/>
      <c r="B37" s="429"/>
      <c r="C37" s="78"/>
      <c r="D37" s="79"/>
      <c r="E37" s="79"/>
      <c r="F37" s="449"/>
      <c r="G37" s="126" t="str">
        <f t="shared" si="2"/>
        <v/>
      </c>
      <c r="H37" s="450"/>
      <c r="I37" s="437"/>
      <c r="J37" s="78"/>
      <c r="K37" s="425"/>
      <c r="L37" s="78"/>
      <c r="M37" s="425"/>
      <c r="N37" s="424"/>
      <c r="O37" s="424"/>
      <c r="P37" s="451"/>
      <c r="Q37" s="450"/>
      <c r="R37" s="424"/>
      <c r="S37" s="425"/>
      <c r="T37" s="78"/>
      <c r="U37" s="426"/>
      <c r="V37" s="297"/>
      <c r="W37" s="297"/>
      <c r="X37" s="297"/>
      <c r="Y37" s="297"/>
      <c r="Z37" s="297"/>
      <c r="AA37" s="297"/>
      <c r="AB37" s="22" t="str">
        <f t="shared" si="1"/>
        <v>__</v>
      </c>
      <c r="AC37" s="297"/>
    </row>
    <row r="38" spans="1:29" ht="14.25" customHeight="1">
      <c r="A38" s="78"/>
      <c r="B38" s="429"/>
      <c r="C38" s="78"/>
      <c r="D38" s="79"/>
      <c r="E38" s="79"/>
      <c r="F38" s="449"/>
      <c r="G38" s="126" t="str">
        <f t="shared" si="2"/>
        <v/>
      </c>
      <c r="H38" s="450"/>
      <c r="I38" s="437"/>
      <c r="J38" s="78"/>
      <c r="K38" s="425"/>
      <c r="L38" s="78"/>
      <c r="M38" s="425"/>
      <c r="N38" s="424"/>
      <c r="O38" s="424"/>
      <c r="P38" s="451"/>
      <c r="Q38" s="450"/>
      <c r="R38" s="424"/>
      <c r="S38" s="425"/>
      <c r="T38" s="78"/>
      <c r="U38" s="426"/>
      <c r="V38" s="297"/>
      <c r="W38" s="297"/>
      <c r="X38" s="297"/>
      <c r="Y38" s="297"/>
      <c r="Z38" s="297"/>
      <c r="AA38" s="297"/>
      <c r="AB38" s="22" t="str">
        <f t="shared" si="1"/>
        <v>__</v>
      </c>
      <c r="AC38" s="297"/>
    </row>
    <row r="39" spans="1:29" ht="14.25" customHeight="1">
      <c r="A39" s="78"/>
      <c r="B39" s="429"/>
      <c r="C39" s="78"/>
      <c r="D39" s="79"/>
      <c r="E39" s="79"/>
      <c r="F39" s="449"/>
      <c r="G39" s="126" t="str">
        <f t="shared" si="2"/>
        <v/>
      </c>
      <c r="H39" s="450"/>
      <c r="I39" s="437"/>
      <c r="J39" s="78"/>
      <c r="K39" s="425"/>
      <c r="L39" s="78"/>
      <c r="M39" s="425"/>
      <c r="N39" s="424"/>
      <c r="O39" s="424"/>
      <c r="P39" s="451"/>
      <c r="Q39" s="450"/>
      <c r="R39" s="424"/>
      <c r="S39" s="425"/>
      <c r="T39" s="78"/>
      <c r="U39" s="426"/>
      <c r="V39" s="297"/>
      <c r="W39" s="297"/>
      <c r="X39" s="297"/>
      <c r="Y39" s="297"/>
      <c r="Z39" s="297"/>
      <c r="AA39" s="297"/>
      <c r="AB39" s="22" t="str">
        <f t="shared" si="1"/>
        <v>__</v>
      </c>
      <c r="AC39" s="297"/>
    </row>
    <row r="40" spans="1:29" ht="14.25" customHeight="1">
      <c r="A40" s="78"/>
      <c r="B40" s="429"/>
      <c r="C40" s="78"/>
      <c r="D40" s="79"/>
      <c r="E40" s="79"/>
      <c r="F40" s="449"/>
      <c r="G40" s="126" t="str">
        <f t="shared" si="2"/>
        <v/>
      </c>
      <c r="H40" s="450"/>
      <c r="I40" s="437"/>
      <c r="J40" s="78"/>
      <c r="K40" s="425"/>
      <c r="L40" s="78"/>
      <c r="M40" s="425"/>
      <c r="N40" s="424"/>
      <c r="O40" s="424"/>
      <c r="P40" s="451"/>
      <c r="Q40" s="450"/>
      <c r="R40" s="424"/>
      <c r="S40" s="425"/>
      <c r="T40" s="78"/>
      <c r="U40" s="426"/>
      <c r="V40" s="297"/>
      <c r="W40" s="297"/>
      <c r="X40" s="297"/>
      <c r="Y40" s="297"/>
      <c r="Z40" s="297"/>
      <c r="AA40" s="297"/>
      <c r="AB40" s="22" t="str">
        <f t="shared" si="1"/>
        <v>__</v>
      </c>
      <c r="AC40" s="297"/>
    </row>
    <row r="41" spans="1:29" ht="14.25" customHeight="1">
      <c r="A41" s="78"/>
      <c r="B41" s="429"/>
      <c r="C41" s="78"/>
      <c r="D41" s="79"/>
      <c r="E41" s="79"/>
      <c r="F41" s="449"/>
      <c r="G41" s="126" t="str">
        <f t="shared" si="2"/>
        <v/>
      </c>
      <c r="H41" s="450"/>
      <c r="I41" s="437"/>
      <c r="J41" s="78"/>
      <c r="K41" s="425"/>
      <c r="L41" s="78"/>
      <c r="M41" s="425"/>
      <c r="N41" s="424"/>
      <c r="O41" s="424"/>
      <c r="P41" s="451"/>
      <c r="Q41" s="450"/>
      <c r="R41" s="424"/>
      <c r="S41" s="425"/>
      <c r="T41" s="78"/>
      <c r="U41" s="426"/>
      <c r="V41" s="297"/>
      <c r="W41" s="297"/>
      <c r="X41" s="297"/>
      <c r="Y41" s="297"/>
      <c r="Z41" s="297"/>
      <c r="AA41" s="297"/>
      <c r="AB41" s="22" t="str">
        <f t="shared" si="1"/>
        <v>__</v>
      </c>
      <c r="AC41" s="297"/>
    </row>
    <row r="42" spans="1:29" ht="14.25" customHeight="1">
      <c r="A42" s="78"/>
      <c r="B42" s="429"/>
      <c r="C42" s="78"/>
      <c r="D42" s="79"/>
      <c r="E42" s="79"/>
      <c r="F42" s="449"/>
      <c r="G42" s="126" t="str">
        <f t="shared" si="2"/>
        <v/>
      </c>
      <c r="H42" s="450"/>
      <c r="I42" s="437"/>
      <c r="J42" s="78"/>
      <c r="K42" s="425"/>
      <c r="L42" s="78"/>
      <c r="M42" s="425"/>
      <c r="N42" s="424"/>
      <c r="O42" s="424"/>
      <c r="P42" s="451"/>
      <c r="Q42" s="450"/>
      <c r="R42" s="424"/>
      <c r="S42" s="425"/>
      <c r="T42" s="78"/>
      <c r="U42" s="426"/>
      <c r="V42" s="297"/>
      <c r="W42" s="297"/>
      <c r="X42" s="297"/>
      <c r="Y42" s="297"/>
      <c r="Z42" s="297"/>
      <c r="AA42" s="297"/>
      <c r="AB42" s="22" t="str">
        <f t="shared" si="1"/>
        <v>__</v>
      </c>
      <c r="AC42" s="297"/>
    </row>
    <row r="43" spans="1:29" ht="14.25" customHeight="1">
      <c r="A43" s="78"/>
      <c r="B43" s="429"/>
      <c r="C43" s="78"/>
      <c r="D43" s="79"/>
      <c r="E43" s="79"/>
      <c r="F43" s="449"/>
      <c r="G43" s="126" t="str">
        <f t="shared" si="2"/>
        <v/>
      </c>
      <c r="H43" s="450"/>
      <c r="I43" s="437"/>
      <c r="J43" s="78"/>
      <c r="K43" s="425"/>
      <c r="L43" s="78"/>
      <c r="M43" s="425"/>
      <c r="N43" s="424"/>
      <c r="O43" s="424"/>
      <c r="P43" s="451"/>
      <c r="Q43" s="450"/>
      <c r="R43" s="424"/>
      <c r="S43" s="425"/>
      <c r="T43" s="78"/>
      <c r="U43" s="426"/>
      <c r="V43" s="297"/>
      <c r="W43" s="297"/>
      <c r="X43" s="297"/>
      <c r="Y43" s="297"/>
      <c r="Z43" s="297"/>
      <c r="AA43" s="297"/>
      <c r="AB43" s="22" t="str">
        <f t="shared" si="1"/>
        <v>__</v>
      </c>
      <c r="AC43" s="297"/>
    </row>
    <row r="44" spans="1:29" ht="14.25" customHeight="1">
      <c r="A44" s="78"/>
      <c r="B44" s="429"/>
      <c r="C44" s="78"/>
      <c r="D44" s="79"/>
      <c r="E44" s="79"/>
      <c r="F44" s="449"/>
      <c r="G44" s="126" t="str">
        <f t="shared" si="2"/>
        <v/>
      </c>
      <c r="H44" s="450"/>
      <c r="I44" s="437"/>
      <c r="J44" s="78"/>
      <c r="K44" s="425"/>
      <c r="L44" s="78"/>
      <c r="M44" s="425"/>
      <c r="N44" s="424"/>
      <c r="O44" s="424"/>
      <c r="P44" s="451"/>
      <c r="Q44" s="450"/>
      <c r="R44" s="424"/>
      <c r="S44" s="425"/>
      <c r="T44" s="78"/>
      <c r="U44" s="426"/>
      <c r="V44" s="297"/>
      <c r="W44" s="297"/>
      <c r="X44" s="297"/>
      <c r="Y44" s="297"/>
      <c r="Z44" s="297"/>
      <c r="AA44" s="297"/>
      <c r="AB44" s="22" t="str">
        <f t="shared" si="1"/>
        <v>__</v>
      </c>
      <c r="AC44" s="297"/>
    </row>
    <row r="45" spans="1:29" ht="14.25" customHeight="1">
      <c r="A45" s="78"/>
      <c r="B45" s="429"/>
      <c r="C45" s="78"/>
      <c r="D45" s="79"/>
      <c r="E45" s="79"/>
      <c r="F45" s="449"/>
      <c r="G45" s="126" t="str">
        <f t="shared" si="2"/>
        <v/>
      </c>
      <c r="H45" s="450"/>
      <c r="I45" s="437"/>
      <c r="J45" s="78"/>
      <c r="K45" s="425"/>
      <c r="L45" s="78"/>
      <c r="M45" s="425"/>
      <c r="N45" s="424"/>
      <c r="O45" s="424"/>
      <c r="P45" s="451"/>
      <c r="Q45" s="450"/>
      <c r="R45" s="424"/>
      <c r="S45" s="425"/>
      <c r="T45" s="78"/>
      <c r="U45" s="426"/>
      <c r="V45" s="297"/>
      <c r="W45" s="297"/>
      <c r="X45" s="297"/>
      <c r="Y45" s="297"/>
      <c r="Z45" s="297"/>
      <c r="AA45" s="297"/>
      <c r="AB45" s="22" t="str">
        <f t="shared" si="1"/>
        <v>__</v>
      </c>
      <c r="AC45" s="297"/>
    </row>
    <row r="46" spans="1:29" ht="14.25" customHeight="1">
      <c r="A46" s="78"/>
      <c r="B46" s="429"/>
      <c r="C46" s="78"/>
      <c r="D46" s="79"/>
      <c r="E46" s="79"/>
      <c r="F46" s="449"/>
      <c r="G46" s="126" t="str">
        <f t="shared" si="2"/>
        <v/>
      </c>
      <c r="H46" s="450"/>
      <c r="I46" s="437"/>
      <c r="J46" s="78"/>
      <c r="K46" s="425"/>
      <c r="L46" s="78"/>
      <c r="M46" s="425"/>
      <c r="N46" s="424"/>
      <c r="O46" s="424"/>
      <c r="P46" s="451"/>
      <c r="Q46" s="450"/>
      <c r="R46" s="424"/>
      <c r="S46" s="425"/>
      <c r="T46" s="78"/>
      <c r="U46" s="426"/>
      <c r="V46" s="297"/>
      <c r="W46" s="297"/>
      <c r="X46" s="297"/>
      <c r="Y46" s="297"/>
      <c r="Z46" s="297"/>
      <c r="AA46" s="297"/>
      <c r="AB46" s="22" t="str">
        <f t="shared" si="1"/>
        <v>__</v>
      </c>
      <c r="AC46" s="297"/>
    </row>
    <row r="47" spans="1:29" ht="14.25" customHeight="1">
      <c r="A47" s="78"/>
      <c r="B47" s="429"/>
      <c r="C47" s="78"/>
      <c r="D47" s="79"/>
      <c r="E47" s="79"/>
      <c r="F47" s="449"/>
      <c r="G47" s="126" t="str">
        <f t="shared" si="2"/>
        <v/>
      </c>
      <c r="H47" s="450"/>
      <c r="I47" s="437"/>
      <c r="J47" s="78"/>
      <c r="K47" s="425"/>
      <c r="L47" s="78"/>
      <c r="M47" s="425"/>
      <c r="N47" s="424"/>
      <c r="O47" s="424"/>
      <c r="P47" s="451"/>
      <c r="Q47" s="450"/>
      <c r="R47" s="424"/>
      <c r="S47" s="425"/>
      <c r="T47" s="78"/>
      <c r="U47" s="426"/>
      <c r="V47" s="297"/>
      <c r="W47" s="297"/>
      <c r="X47" s="297"/>
      <c r="Y47" s="297"/>
      <c r="Z47" s="297"/>
      <c r="AA47" s="297"/>
      <c r="AB47" s="22" t="str">
        <f t="shared" si="1"/>
        <v>__</v>
      </c>
      <c r="AC47" s="297"/>
    </row>
    <row r="48" spans="1:29" ht="14.25" customHeight="1">
      <c r="A48" s="78"/>
      <c r="B48" s="429"/>
      <c r="C48" s="78"/>
      <c r="D48" s="79"/>
      <c r="E48" s="79"/>
      <c r="F48" s="449"/>
      <c r="G48" s="126" t="str">
        <f t="shared" si="2"/>
        <v/>
      </c>
      <c r="H48" s="450"/>
      <c r="I48" s="437"/>
      <c r="J48" s="78"/>
      <c r="K48" s="425"/>
      <c r="L48" s="78"/>
      <c r="M48" s="425"/>
      <c r="N48" s="424"/>
      <c r="O48" s="424"/>
      <c r="P48" s="451"/>
      <c r="Q48" s="450"/>
      <c r="R48" s="424"/>
      <c r="S48" s="425"/>
      <c r="T48" s="78"/>
      <c r="U48" s="426"/>
      <c r="V48" s="297"/>
      <c r="W48" s="297"/>
      <c r="X48" s="297"/>
      <c r="Y48" s="297"/>
      <c r="Z48" s="297"/>
      <c r="AA48" s="297"/>
      <c r="AB48" s="22" t="str">
        <f t="shared" si="1"/>
        <v>__</v>
      </c>
      <c r="AC48" s="297"/>
    </row>
    <row r="49" spans="1:29" ht="14.25" customHeight="1">
      <c r="A49" s="78"/>
      <c r="B49" s="429"/>
      <c r="C49" s="78"/>
      <c r="D49" s="79"/>
      <c r="E49" s="79"/>
      <c r="F49" s="449"/>
      <c r="G49" s="126" t="str">
        <f t="shared" si="2"/>
        <v/>
      </c>
      <c r="H49" s="450"/>
      <c r="I49" s="437"/>
      <c r="J49" s="78"/>
      <c r="K49" s="425"/>
      <c r="L49" s="78"/>
      <c r="M49" s="425"/>
      <c r="N49" s="424"/>
      <c r="O49" s="424"/>
      <c r="P49" s="451"/>
      <c r="Q49" s="450"/>
      <c r="R49" s="424"/>
      <c r="S49" s="425"/>
      <c r="T49" s="78"/>
      <c r="U49" s="426"/>
      <c r="V49" s="297"/>
      <c r="W49" s="297"/>
      <c r="X49" s="297"/>
      <c r="Y49" s="297"/>
      <c r="Z49" s="297"/>
      <c r="AA49" s="297"/>
      <c r="AB49" s="22" t="str">
        <f t="shared" si="1"/>
        <v>__</v>
      </c>
      <c r="AC49" s="297"/>
    </row>
    <row r="50" spans="1:29" ht="14.25" customHeight="1">
      <c r="A50" s="78"/>
      <c r="B50" s="429"/>
      <c r="C50" s="78"/>
      <c r="D50" s="79"/>
      <c r="E50" s="79"/>
      <c r="F50" s="449"/>
      <c r="G50" s="126" t="str">
        <f t="shared" si="2"/>
        <v/>
      </c>
      <c r="H50" s="450"/>
      <c r="I50" s="437"/>
      <c r="J50" s="78"/>
      <c r="K50" s="425"/>
      <c r="L50" s="78"/>
      <c r="M50" s="425"/>
      <c r="N50" s="424"/>
      <c r="O50" s="424"/>
      <c r="P50" s="451"/>
      <c r="Q50" s="450"/>
      <c r="R50" s="424"/>
      <c r="S50" s="425"/>
      <c r="T50" s="78"/>
      <c r="U50" s="426"/>
      <c r="V50" s="297"/>
      <c r="W50" s="297"/>
      <c r="X50" s="297"/>
      <c r="Y50" s="297"/>
      <c r="Z50" s="297"/>
      <c r="AA50" s="297"/>
      <c r="AB50" s="22" t="str">
        <f t="shared" si="1"/>
        <v>__</v>
      </c>
      <c r="AC50" s="297"/>
    </row>
    <row r="51" spans="1:29" ht="14.25" customHeight="1">
      <c r="A51" s="78"/>
      <c r="B51" s="429"/>
      <c r="C51" s="78"/>
      <c r="D51" s="79"/>
      <c r="E51" s="79"/>
      <c r="F51" s="449"/>
      <c r="G51" s="126" t="str">
        <f t="shared" si="2"/>
        <v/>
      </c>
      <c r="H51" s="450"/>
      <c r="I51" s="437"/>
      <c r="J51" s="78"/>
      <c r="K51" s="425"/>
      <c r="L51" s="78"/>
      <c r="M51" s="425"/>
      <c r="N51" s="424"/>
      <c r="O51" s="424"/>
      <c r="P51" s="451"/>
      <c r="Q51" s="450"/>
      <c r="R51" s="424"/>
      <c r="S51" s="425"/>
      <c r="T51" s="78"/>
      <c r="U51" s="426"/>
      <c r="V51" s="297"/>
      <c r="W51" s="297"/>
      <c r="X51" s="297"/>
      <c r="Y51" s="297"/>
      <c r="Z51" s="297"/>
      <c r="AA51" s="297"/>
      <c r="AB51" s="22" t="str">
        <f t="shared" si="1"/>
        <v>__</v>
      </c>
      <c r="AC51" s="297"/>
    </row>
    <row r="52" spans="1:29" ht="14.25" customHeight="1">
      <c r="A52" s="78"/>
      <c r="B52" s="429"/>
      <c r="C52" s="78"/>
      <c r="D52" s="79"/>
      <c r="E52" s="79"/>
      <c r="F52" s="449"/>
      <c r="G52" s="126" t="str">
        <f t="shared" si="2"/>
        <v/>
      </c>
      <c r="H52" s="450"/>
      <c r="I52" s="437"/>
      <c r="J52" s="78"/>
      <c r="K52" s="425"/>
      <c r="L52" s="78"/>
      <c r="M52" s="425"/>
      <c r="N52" s="424"/>
      <c r="O52" s="424"/>
      <c r="P52" s="451"/>
      <c r="Q52" s="450"/>
      <c r="R52" s="424"/>
      <c r="S52" s="425"/>
      <c r="T52" s="78"/>
      <c r="U52" s="426"/>
      <c r="V52" s="297"/>
      <c r="W52" s="297"/>
      <c r="X52" s="297"/>
      <c r="Y52" s="297"/>
      <c r="Z52" s="297"/>
      <c r="AA52" s="297"/>
      <c r="AB52" s="22" t="str">
        <f t="shared" si="1"/>
        <v>__</v>
      </c>
      <c r="AC52" s="297"/>
    </row>
    <row r="53" spans="1:29" ht="14.25" customHeight="1">
      <c r="A53" s="78"/>
      <c r="B53" s="429"/>
      <c r="C53" s="78"/>
      <c r="D53" s="79"/>
      <c r="E53" s="79"/>
      <c r="F53" s="449"/>
      <c r="G53" s="126" t="str">
        <f t="shared" si="2"/>
        <v/>
      </c>
      <c r="H53" s="450"/>
      <c r="I53" s="437"/>
      <c r="J53" s="78"/>
      <c r="K53" s="425"/>
      <c r="L53" s="78"/>
      <c r="M53" s="425"/>
      <c r="N53" s="424"/>
      <c r="O53" s="424"/>
      <c r="P53" s="451"/>
      <c r="Q53" s="450"/>
      <c r="R53" s="424"/>
      <c r="S53" s="425"/>
      <c r="T53" s="78"/>
      <c r="U53" s="426"/>
      <c r="V53" s="297"/>
      <c r="W53" s="297"/>
      <c r="X53" s="297"/>
      <c r="Y53" s="297"/>
      <c r="Z53" s="297"/>
      <c r="AA53" s="297"/>
      <c r="AB53" s="22" t="str">
        <f t="shared" si="1"/>
        <v>__</v>
      </c>
      <c r="AC53" s="297"/>
    </row>
    <row r="54" spans="1:29" ht="14.25" customHeight="1">
      <c r="A54" s="78"/>
      <c r="B54" s="429"/>
      <c r="C54" s="78"/>
      <c r="D54" s="79"/>
      <c r="E54" s="79"/>
      <c r="F54" s="449"/>
      <c r="G54" s="126" t="str">
        <f t="shared" si="2"/>
        <v/>
      </c>
      <c r="H54" s="450"/>
      <c r="I54" s="437"/>
      <c r="J54" s="78"/>
      <c r="K54" s="425"/>
      <c r="L54" s="78"/>
      <c r="M54" s="425"/>
      <c r="N54" s="424"/>
      <c r="O54" s="424"/>
      <c r="P54" s="451"/>
      <c r="Q54" s="450"/>
      <c r="R54" s="424"/>
      <c r="S54" s="425"/>
      <c r="T54" s="78"/>
      <c r="U54" s="426"/>
      <c r="V54" s="297"/>
      <c r="W54" s="297"/>
      <c r="X54" s="297"/>
      <c r="Y54" s="297"/>
      <c r="Z54" s="297"/>
      <c r="AA54" s="297"/>
      <c r="AB54" s="22" t="str">
        <f t="shared" si="1"/>
        <v>__</v>
      </c>
      <c r="AC54" s="297"/>
    </row>
    <row r="55" spans="1:29" ht="14.25" customHeight="1">
      <c r="A55" s="78"/>
      <c r="B55" s="429"/>
      <c r="C55" s="78"/>
      <c r="D55" s="79"/>
      <c r="E55" s="79"/>
      <c r="F55" s="449"/>
      <c r="G55" s="126" t="str">
        <f t="shared" si="2"/>
        <v/>
      </c>
      <c r="H55" s="450"/>
      <c r="I55" s="437"/>
      <c r="J55" s="78"/>
      <c r="K55" s="425"/>
      <c r="L55" s="78"/>
      <c r="M55" s="425"/>
      <c r="N55" s="424"/>
      <c r="O55" s="424"/>
      <c r="P55" s="451"/>
      <c r="Q55" s="450"/>
      <c r="R55" s="424"/>
      <c r="S55" s="425"/>
      <c r="T55" s="78"/>
      <c r="U55" s="426"/>
      <c r="V55" s="297"/>
      <c r="W55" s="297"/>
      <c r="X55" s="297"/>
      <c r="Y55" s="297"/>
      <c r="Z55" s="297"/>
      <c r="AA55" s="297"/>
      <c r="AB55" s="22" t="str">
        <f t="shared" si="1"/>
        <v>__</v>
      </c>
      <c r="AC55" s="297"/>
    </row>
    <row r="56" spans="1:29" ht="14.25" customHeight="1">
      <c r="A56" s="78"/>
      <c r="B56" s="429"/>
      <c r="C56" s="78"/>
      <c r="D56" s="79"/>
      <c r="E56" s="79"/>
      <c r="F56" s="449"/>
      <c r="G56" s="126" t="str">
        <f t="shared" si="2"/>
        <v/>
      </c>
      <c r="H56" s="450"/>
      <c r="I56" s="437"/>
      <c r="J56" s="78"/>
      <c r="K56" s="425"/>
      <c r="L56" s="78"/>
      <c r="M56" s="425"/>
      <c r="N56" s="424"/>
      <c r="O56" s="424"/>
      <c r="P56" s="451"/>
      <c r="Q56" s="450"/>
      <c r="R56" s="424"/>
      <c r="S56" s="425"/>
      <c r="T56" s="78"/>
      <c r="U56" s="426"/>
      <c r="V56" s="297"/>
      <c r="W56" s="297"/>
      <c r="X56" s="297"/>
      <c r="Y56" s="297"/>
      <c r="Z56" s="297"/>
      <c r="AA56" s="297"/>
      <c r="AB56" s="22" t="str">
        <f t="shared" si="1"/>
        <v>__</v>
      </c>
      <c r="AC56" s="297"/>
    </row>
    <row r="57" spans="1:29" ht="14.25" customHeight="1">
      <c r="A57" s="78"/>
      <c r="B57" s="429"/>
      <c r="C57" s="78"/>
      <c r="D57" s="79"/>
      <c r="E57" s="79"/>
      <c r="F57" s="449"/>
      <c r="G57" s="126" t="str">
        <f t="shared" si="2"/>
        <v/>
      </c>
      <c r="H57" s="450"/>
      <c r="I57" s="437"/>
      <c r="J57" s="78"/>
      <c r="K57" s="425"/>
      <c r="L57" s="78"/>
      <c r="M57" s="425"/>
      <c r="N57" s="424"/>
      <c r="O57" s="424"/>
      <c r="P57" s="451"/>
      <c r="Q57" s="450"/>
      <c r="R57" s="424"/>
      <c r="S57" s="425"/>
      <c r="T57" s="78"/>
      <c r="U57" s="426"/>
      <c r="V57" s="297"/>
      <c r="W57" s="297"/>
      <c r="X57" s="297"/>
      <c r="Y57" s="297"/>
      <c r="Z57" s="297"/>
      <c r="AA57" s="297"/>
      <c r="AB57" s="22" t="str">
        <f t="shared" si="1"/>
        <v>__</v>
      </c>
      <c r="AC57" s="297"/>
    </row>
    <row r="58" spans="1:29" ht="14.25" customHeight="1">
      <c r="A58" s="78"/>
      <c r="B58" s="429"/>
      <c r="C58" s="78"/>
      <c r="D58" s="79"/>
      <c r="E58" s="79"/>
      <c r="F58" s="449"/>
      <c r="G58" s="126" t="str">
        <f t="shared" si="2"/>
        <v/>
      </c>
      <c r="H58" s="450"/>
      <c r="I58" s="437"/>
      <c r="J58" s="78"/>
      <c r="K58" s="425"/>
      <c r="L58" s="78"/>
      <c r="M58" s="425"/>
      <c r="N58" s="424"/>
      <c r="O58" s="424"/>
      <c r="P58" s="451"/>
      <c r="Q58" s="450"/>
      <c r="R58" s="424"/>
      <c r="S58" s="425"/>
      <c r="T58" s="78"/>
      <c r="U58" s="426"/>
      <c r="V58" s="297"/>
      <c r="W58" s="297"/>
      <c r="X58" s="297"/>
      <c r="Y58" s="297"/>
      <c r="Z58" s="297"/>
      <c r="AA58" s="297"/>
      <c r="AB58" s="22" t="str">
        <f t="shared" si="1"/>
        <v>__</v>
      </c>
      <c r="AC58" s="297"/>
    </row>
    <row r="59" spans="1:29" ht="14.25" customHeight="1">
      <c r="A59" s="78"/>
      <c r="B59" s="429"/>
      <c r="C59" s="78"/>
      <c r="D59" s="79"/>
      <c r="E59" s="79"/>
      <c r="F59" s="449"/>
      <c r="G59" s="126" t="str">
        <f t="shared" si="2"/>
        <v/>
      </c>
      <c r="H59" s="450"/>
      <c r="I59" s="437"/>
      <c r="J59" s="78"/>
      <c r="K59" s="425"/>
      <c r="L59" s="78"/>
      <c r="M59" s="425"/>
      <c r="N59" s="424"/>
      <c r="O59" s="424"/>
      <c r="P59" s="451"/>
      <c r="Q59" s="450"/>
      <c r="R59" s="424"/>
      <c r="S59" s="425"/>
      <c r="T59" s="78"/>
      <c r="U59" s="426"/>
      <c r="V59" s="297"/>
      <c r="W59" s="297"/>
      <c r="X59" s="297"/>
      <c r="Y59" s="297"/>
      <c r="Z59" s="297"/>
      <c r="AA59" s="297"/>
      <c r="AB59" s="22" t="str">
        <f t="shared" si="1"/>
        <v>__</v>
      </c>
      <c r="AC59" s="297"/>
    </row>
    <row r="60" spans="1:29" ht="14.25" customHeight="1">
      <c r="A60" s="78"/>
      <c r="B60" s="429"/>
      <c r="C60" s="78"/>
      <c r="D60" s="79"/>
      <c r="E60" s="79"/>
      <c r="F60" s="449"/>
      <c r="G60" s="126" t="str">
        <f t="shared" si="2"/>
        <v/>
      </c>
      <c r="H60" s="450"/>
      <c r="I60" s="437"/>
      <c r="J60" s="78"/>
      <c r="K60" s="425"/>
      <c r="L60" s="78"/>
      <c r="M60" s="425"/>
      <c r="N60" s="424"/>
      <c r="O60" s="424"/>
      <c r="P60" s="451"/>
      <c r="Q60" s="450"/>
      <c r="R60" s="424"/>
      <c r="S60" s="425"/>
      <c r="T60" s="78"/>
      <c r="U60" s="426"/>
      <c r="V60" s="297"/>
      <c r="W60" s="297"/>
      <c r="X60" s="297"/>
      <c r="Y60" s="297"/>
      <c r="Z60" s="297"/>
      <c r="AA60" s="297"/>
      <c r="AB60" s="22" t="str">
        <f t="shared" si="1"/>
        <v>__</v>
      </c>
      <c r="AC60" s="297"/>
    </row>
    <row r="61" spans="1:29" ht="14.25" customHeight="1">
      <c r="A61" s="78"/>
      <c r="B61" s="429"/>
      <c r="C61" s="78"/>
      <c r="D61" s="79"/>
      <c r="E61" s="79"/>
      <c r="F61" s="449"/>
      <c r="G61" s="126" t="str">
        <f t="shared" si="2"/>
        <v/>
      </c>
      <c r="H61" s="450"/>
      <c r="I61" s="437"/>
      <c r="J61" s="78"/>
      <c r="K61" s="425"/>
      <c r="L61" s="78"/>
      <c r="M61" s="425"/>
      <c r="N61" s="424"/>
      <c r="O61" s="424"/>
      <c r="P61" s="451"/>
      <c r="Q61" s="450"/>
      <c r="R61" s="424"/>
      <c r="S61" s="425"/>
      <c r="T61" s="78"/>
      <c r="U61" s="426"/>
      <c r="V61" s="297"/>
      <c r="W61" s="297"/>
      <c r="X61" s="297"/>
      <c r="Y61" s="297"/>
      <c r="Z61" s="297"/>
      <c r="AA61" s="297"/>
      <c r="AB61" s="22" t="str">
        <f t="shared" si="1"/>
        <v>__</v>
      </c>
      <c r="AC61" s="297"/>
    </row>
    <row r="62" spans="1:29" ht="14.25" customHeight="1">
      <c r="A62" s="78"/>
      <c r="B62" s="429"/>
      <c r="C62" s="78"/>
      <c r="D62" s="79"/>
      <c r="E62" s="79"/>
      <c r="F62" s="449"/>
      <c r="G62" s="126" t="str">
        <f t="shared" si="2"/>
        <v/>
      </c>
      <c r="H62" s="450"/>
      <c r="I62" s="437"/>
      <c r="J62" s="78"/>
      <c r="K62" s="425"/>
      <c r="L62" s="78"/>
      <c r="M62" s="425"/>
      <c r="N62" s="424"/>
      <c r="O62" s="424"/>
      <c r="P62" s="451"/>
      <c r="Q62" s="450"/>
      <c r="R62" s="424"/>
      <c r="S62" s="425"/>
      <c r="T62" s="78"/>
      <c r="U62" s="426"/>
      <c r="V62" s="297"/>
      <c r="W62" s="297"/>
      <c r="X62" s="297"/>
      <c r="Y62" s="297"/>
      <c r="Z62" s="297"/>
      <c r="AA62" s="297"/>
      <c r="AB62" s="22" t="str">
        <f t="shared" si="1"/>
        <v>__</v>
      </c>
      <c r="AC62" s="297"/>
    </row>
    <row r="63" spans="1:29" ht="14.25" customHeight="1">
      <c r="A63" s="24"/>
      <c r="B63" s="24"/>
      <c r="C63" s="24"/>
      <c r="D63" s="24"/>
      <c r="E63" s="24"/>
      <c r="G63" s="24"/>
      <c r="H63" s="84"/>
      <c r="I63" s="28"/>
      <c r="J63" s="24"/>
      <c r="L63" s="24"/>
      <c r="T63" s="24"/>
      <c r="AB63" s="1"/>
    </row>
    <row r="64" spans="1:29" ht="14.25" customHeight="1">
      <c r="A64" s="24"/>
      <c r="B64" s="24"/>
      <c r="C64" s="24"/>
      <c r="D64" s="24"/>
      <c r="E64" s="24"/>
      <c r="G64" s="24"/>
      <c r="H64" s="84"/>
      <c r="I64" s="28"/>
      <c r="J64" s="24"/>
      <c r="L64" s="24"/>
      <c r="T64" s="24"/>
      <c r="AB64" s="1"/>
    </row>
    <row r="65" spans="1:28" ht="14.25" customHeight="1">
      <c r="A65" s="24"/>
      <c r="B65" s="24"/>
      <c r="C65" s="24"/>
      <c r="D65" s="24"/>
      <c r="E65" s="24"/>
      <c r="G65" s="24"/>
      <c r="H65" s="84"/>
      <c r="I65" s="28"/>
      <c r="J65" s="24"/>
      <c r="L65" s="24"/>
      <c r="T65" s="24"/>
      <c r="AB65" s="1"/>
    </row>
    <row r="66" spans="1:28" ht="14.25" customHeight="1">
      <c r="A66" s="24"/>
      <c r="B66" s="24"/>
      <c r="C66" s="24"/>
      <c r="D66" s="24"/>
      <c r="E66" s="24"/>
      <c r="G66" s="24"/>
      <c r="H66" s="84"/>
      <c r="I66" s="28"/>
      <c r="J66" s="24"/>
      <c r="L66" s="24"/>
      <c r="T66" s="24"/>
      <c r="AB66" s="1"/>
    </row>
    <row r="67" spans="1:28" ht="14.25" customHeight="1">
      <c r="A67" s="24"/>
      <c r="B67" s="24"/>
      <c r="C67" s="24"/>
      <c r="D67" s="24"/>
      <c r="E67" s="24"/>
      <c r="G67" s="24"/>
      <c r="H67" s="84"/>
      <c r="I67" s="28"/>
      <c r="J67" s="24"/>
      <c r="L67" s="24"/>
      <c r="T67" s="24"/>
      <c r="AB67" s="1"/>
    </row>
    <row r="68" spans="1:28" ht="14.25" customHeight="1">
      <c r="A68" s="24"/>
      <c r="B68" s="24"/>
      <c r="C68" s="24"/>
      <c r="D68" s="24"/>
      <c r="E68" s="24"/>
      <c r="G68" s="24"/>
      <c r="H68" s="84"/>
      <c r="I68" s="28"/>
      <c r="J68" s="24"/>
      <c r="L68" s="24"/>
      <c r="T68" s="24"/>
      <c r="AB68" s="1"/>
    </row>
    <row r="69" spans="1:28" ht="14.25" customHeight="1">
      <c r="A69" s="24"/>
      <c r="B69" s="24"/>
      <c r="C69" s="24"/>
      <c r="D69" s="24"/>
      <c r="E69" s="24"/>
      <c r="G69" s="24"/>
      <c r="H69" s="84"/>
      <c r="I69" s="28"/>
      <c r="J69" s="24"/>
      <c r="L69" s="24"/>
      <c r="T69" s="24"/>
      <c r="AB69" s="1"/>
    </row>
    <row r="70" spans="1:28" ht="14.25" customHeight="1">
      <c r="A70" s="24"/>
      <c r="B70" s="24"/>
      <c r="C70" s="24"/>
      <c r="D70" s="24"/>
      <c r="E70" s="24"/>
      <c r="G70" s="24"/>
      <c r="H70" s="84"/>
      <c r="I70" s="28"/>
      <c r="J70" s="24"/>
      <c r="L70" s="24"/>
      <c r="T70" s="24"/>
      <c r="AB70" s="1"/>
    </row>
    <row r="71" spans="1:28" ht="14.25" customHeight="1">
      <c r="A71" s="24"/>
      <c r="B71" s="24"/>
      <c r="C71" s="24"/>
      <c r="D71" s="24"/>
      <c r="E71" s="24"/>
      <c r="G71" s="24"/>
      <c r="H71" s="84"/>
      <c r="J71" s="24"/>
      <c r="L71" s="24"/>
      <c r="T71" s="24"/>
      <c r="AB71" s="1"/>
    </row>
    <row r="72" spans="1:28" ht="14.25" customHeight="1">
      <c r="A72" s="24"/>
      <c r="B72" s="24"/>
      <c r="C72" s="24"/>
      <c r="D72" s="24"/>
      <c r="E72" s="24"/>
      <c r="G72" s="24"/>
      <c r="H72" s="84"/>
      <c r="J72" s="24"/>
      <c r="L72" s="24"/>
      <c r="T72" s="24"/>
      <c r="AB72" s="1"/>
    </row>
    <row r="73" spans="1:28" ht="14.25" customHeight="1">
      <c r="A73" s="24"/>
      <c r="B73" s="24"/>
      <c r="C73" s="24"/>
      <c r="D73" s="24"/>
      <c r="E73" s="24"/>
      <c r="G73" s="24"/>
      <c r="H73" s="84"/>
      <c r="J73" s="24"/>
      <c r="L73" s="24"/>
      <c r="T73" s="24"/>
      <c r="AB73" s="1"/>
    </row>
    <row r="74" spans="1:28" ht="14.25" customHeight="1">
      <c r="A74" s="24"/>
      <c r="B74" s="24"/>
      <c r="C74" s="24"/>
      <c r="D74" s="24"/>
      <c r="E74" s="24"/>
      <c r="G74" s="24"/>
      <c r="H74" s="84"/>
      <c r="J74" s="24"/>
      <c r="L74" s="24"/>
      <c r="T74" s="24"/>
      <c r="AB74" s="1"/>
    </row>
    <row r="75" spans="1:28" ht="14.25" customHeight="1">
      <c r="A75" s="24"/>
      <c r="B75" s="24"/>
      <c r="C75" s="24"/>
      <c r="D75" s="24"/>
      <c r="E75" s="24"/>
      <c r="G75" s="24"/>
      <c r="H75" s="84"/>
      <c r="J75" s="24"/>
      <c r="L75" s="24"/>
      <c r="T75" s="24"/>
      <c r="AB75" s="1"/>
    </row>
    <row r="76" spans="1:28" ht="14.25" customHeight="1">
      <c r="A76" s="24"/>
      <c r="B76" s="24"/>
      <c r="C76" s="24"/>
      <c r="D76" s="24"/>
      <c r="E76" s="24"/>
      <c r="G76" s="24"/>
      <c r="H76" s="84"/>
      <c r="J76" s="24"/>
      <c r="L76" s="24"/>
      <c r="T76" s="24"/>
      <c r="AB76" s="1"/>
    </row>
    <row r="77" spans="1:28" ht="14.25" customHeight="1">
      <c r="A77" s="24"/>
      <c r="B77" s="24"/>
      <c r="C77" s="24"/>
      <c r="D77" s="24"/>
      <c r="E77" s="24"/>
      <c r="G77" s="24"/>
      <c r="H77" s="84"/>
      <c r="J77" s="24"/>
      <c r="L77" s="24"/>
      <c r="T77" s="24"/>
      <c r="AB77" s="1"/>
    </row>
    <row r="78" spans="1:28" ht="14.25" customHeight="1">
      <c r="A78" s="24"/>
      <c r="B78" s="24"/>
      <c r="C78" s="24"/>
      <c r="D78" s="24"/>
      <c r="E78" s="24"/>
      <c r="G78" s="24"/>
      <c r="H78" s="84"/>
      <c r="J78" s="24"/>
      <c r="L78" s="24"/>
      <c r="T78" s="24"/>
      <c r="AB78" s="1"/>
    </row>
    <row r="79" spans="1:28" ht="14.25" customHeight="1">
      <c r="A79" s="24"/>
      <c r="B79" s="24"/>
      <c r="C79" s="24"/>
      <c r="D79" s="24"/>
      <c r="E79" s="24"/>
      <c r="G79" s="24"/>
      <c r="H79" s="84"/>
      <c r="J79" s="24"/>
      <c r="L79" s="24"/>
      <c r="T79" s="24"/>
      <c r="AB79" s="1"/>
    </row>
    <row r="80" spans="1:28" ht="14.25" customHeight="1">
      <c r="A80" s="24"/>
      <c r="B80" s="24"/>
      <c r="C80" s="24"/>
      <c r="D80" s="24"/>
      <c r="E80" s="24"/>
      <c r="G80" s="24"/>
      <c r="H80" s="84"/>
      <c r="J80" s="24"/>
      <c r="L80" s="24"/>
      <c r="T80" s="24"/>
      <c r="AB80" s="1"/>
    </row>
    <row r="81" spans="1:28" ht="14.25" customHeight="1">
      <c r="A81" s="24"/>
      <c r="B81" s="24"/>
      <c r="C81" s="24"/>
      <c r="D81" s="24"/>
      <c r="E81" s="24"/>
      <c r="G81" s="24"/>
      <c r="H81" s="84"/>
      <c r="J81" s="24"/>
      <c r="L81" s="24"/>
      <c r="T81" s="24"/>
      <c r="AB81" s="1"/>
    </row>
    <row r="82" spans="1:28" ht="14.25" customHeight="1">
      <c r="A82" s="24"/>
      <c r="B82" s="24"/>
      <c r="C82" s="24"/>
      <c r="D82" s="24"/>
      <c r="E82" s="24"/>
      <c r="G82" s="24"/>
      <c r="H82" s="84"/>
      <c r="J82" s="24"/>
      <c r="L82" s="24"/>
      <c r="T82" s="24"/>
      <c r="AB82" s="1"/>
    </row>
    <row r="83" spans="1:28" ht="14.25" customHeight="1">
      <c r="A83" s="24"/>
      <c r="B83" s="24"/>
      <c r="C83" s="24"/>
      <c r="D83" s="24"/>
      <c r="E83" s="24"/>
      <c r="G83" s="24"/>
      <c r="H83" s="84"/>
      <c r="J83" s="24"/>
      <c r="L83" s="24"/>
      <c r="T83" s="24"/>
      <c r="AB83" s="1"/>
    </row>
    <row r="84" spans="1:28" ht="14.25" customHeight="1">
      <c r="A84" s="24"/>
      <c r="B84" s="24"/>
      <c r="C84" s="24"/>
      <c r="D84" s="24"/>
      <c r="E84" s="24"/>
      <c r="G84" s="24"/>
      <c r="H84" s="84"/>
      <c r="J84" s="24"/>
      <c r="L84" s="24"/>
      <c r="T84" s="24"/>
      <c r="AB84" s="1"/>
    </row>
    <row r="85" spans="1:28" ht="14.25" customHeight="1">
      <c r="A85" s="24"/>
      <c r="B85" s="24"/>
      <c r="C85" s="24"/>
      <c r="D85" s="24"/>
      <c r="E85" s="24"/>
      <c r="G85" s="24"/>
      <c r="H85" s="84"/>
      <c r="J85" s="24"/>
      <c r="L85" s="24"/>
      <c r="T85" s="24"/>
      <c r="AB85" s="1"/>
    </row>
    <row r="86" spans="1:28" ht="14.25" customHeight="1">
      <c r="A86" s="24"/>
      <c r="B86" s="24"/>
      <c r="C86" s="24"/>
      <c r="D86" s="24"/>
      <c r="E86" s="24"/>
      <c r="G86" s="24"/>
      <c r="H86" s="84"/>
      <c r="J86" s="24"/>
      <c r="L86" s="24"/>
      <c r="T86" s="24"/>
      <c r="AB86" s="1"/>
    </row>
    <row r="87" spans="1:28" ht="14.25" customHeight="1">
      <c r="A87" s="24"/>
      <c r="B87" s="24"/>
      <c r="C87" s="24"/>
      <c r="D87" s="24"/>
      <c r="E87" s="24"/>
      <c r="G87" s="24"/>
      <c r="H87" s="84"/>
      <c r="J87" s="24"/>
      <c r="L87" s="24"/>
      <c r="T87" s="24"/>
      <c r="AB87" s="1"/>
    </row>
    <row r="88" spans="1:28" ht="14.25" customHeight="1">
      <c r="A88" s="24"/>
      <c r="B88" s="24"/>
      <c r="C88" s="24"/>
      <c r="D88" s="24"/>
      <c r="E88" s="24"/>
      <c r="G88" s="24"/>
      <c r="H88" s="84"/>
      <c r="J88" s="24"/>
      <c r="L88" s="24"/>
      <c r="T88" s="24"/>
      <c r="AB88" s="1"/>
    </row>
    <row r="89" spans="1:28" ht="14.25" customHeight="1">
      <c r="A89" s="24"/>
      <c r="B89" s="24"/>
      <c r="C89" s="24"/>
      <c r="D89" s="24"/>
      <c r="E89" s="24"/>
      <c r="G89" s="24"/>
      <c r="H89" s="84"/>
      <c r="J89" s="24"/>
      <c r="L89" s="24"/>
      <c r="T89" s="24"/>
      <c r="AB89" s="1"/>
    </row>
    <row r="90" spans="1:28" ht="14.25" customHeight="1">
      <c r="A90" s="24"/>
      <c r="B90" s="24"/>
      <c r="C90" s="24"/>
      <c r="D90" s="24"/>
      <c r="E90" s="24"/>
      <c r="G90" s="24"/>
      <c r="H90" s="84"/>
      <c r="J90" s="24"/>
      <c r="L90" s="24"/>
      <c r="T90" s="24"/>
      <c r="AB90" s="1"/>
    </row>
    <row r="91" spans="1:28" ht="14.25" customHeight="1">
      <c r="A91" s="24"/>
      <c r="B91" s="24"/>
      <c r="C91" s="24"/>
      <c r="D91" s="24"/>
      <c r="E91" s="24"/>
      <c r="G91" s="24"/>
      <c r="H91" s="84"/>
      <c r="J91" s="24"/>
      <c r="L91" s="24"/>
      <c r="T91" s="24"/>
      <c r="AB91" s="1"/>
    </row>
    <row r="92" spans="1:28" ht="14.25" customHeight="1">
      <c r="A92" s="24"/>
      <c r="B92" s="24"/>
      <c r="C92" s="24"/>
      <c r="D92" s="24"/>
      <c r="E92" s="24"/>
      <c r="G92" s="24"/>
      <c r="H92" s="84"/>
      <c r="J92" s="24"/>
      <c r="L92" s="24"/>
      <c r="T92" s="24"/>
      <c r="AB92" s="1"/>
    </row>
    <row r="93" spans="1:28" ht="14.25" customHeight="1">
      <c r="A93" s="24"/>
      <c r="B93" s="24"/>
      <c r="C93" s="24"/>
      <c r="D93" s="24"/>
      <c r="E93" s="24"/>
      <c r="G93" s="24"/>
      <c r="H93" s="84"/>
      <c r="J93" s="24"/>
      <c r="L93" s="24"/>
      <c r="T93" s="24"/>
      <c r="AB93" s="1"/>
    </row>
    <row r="94" spans="1:28" ht="14.25" customHeight="1">
      <c r="A94" s="24"/>
      <c r="B94" s="24"/>
      <c r="C94" s="24"/>
      <c r="D94" s="24"/>
      <c r="E94" s="24"/>
      <c r="G94" s="24"/>
      <c r="H94" s="84"/>
      <c r="J94" s="24"/>
      <c r="L94" s="24"/>
      <c r="T94" s="24"/>
      <c r="AB94" s="1"/>
    </row>
    <row r="95" spans="1:28" ht="14.25" customHeight="1">
      <c r="A95" s="24"/>
      <c r="B95" s="24"/>
      <c r="C95" s="24"/>
      <c r="D95" s="24"/>
      <c r="E95" s="24"/>
      <c r="G95" s="24"/>
      <c r="H95" s="84"/>
      <c r="J95" s="24"/>
      <c r="L95" s="24"/>
      <c r="T95" s="24"/>
      <c r="AB95" s="1"/>
    </row>
    <row r="96" spans="1:28" ht="14.25" customHeight="1">
      <c r="A96" s="24"/>
      <c r="B96" s="24"/>
      <c r="C96" s="24"/>
      <c r="D96" s="24"/>
      <c r="E96" s="24"/>
      <c r="G96" s="24"/>
      <c r="H96" s="84"/>
      <c r="J96" s="24"/>
      <c r="L96" s="24"/>
      <c r="T96" s="24"/>
      <c r="AB96" s="1"/>
    </row>
    <row r="97" spans="1:28" ht="14.25" customHeight="1">
      <c r="A97" s="24"/>
      <c r="B97" s="24"/>
      <c r="C97" s="24"/>
      <c r="D97" s="24"/>
      <c r="E97" s="24"/>
      <c r="G97" s="24"/>
      <c r="H97" s="84"/>
      <c r="J97" s="24"/>
      <c r="L97" s="24"/>
      <c r="T97" s="24"/>
      <c r="AB97" s="1"/>
    </row>
    <row r="98" spans="1:28" ht="14.25" customHeight="1">
      <c r="A98" s="24"/>
      <c r="B98" s="24"/>
      <c r="C98" s="24"/>
      <c r="D98" s="24"/>
      <c r="E98" s="24"/>
      <c r="G98" s="24"/>
      <c r="H98" s="84"/>
      <c r="J98" s="24"/>
      <c r="L98" s="24"/>
      <c r="T98" s="24"/>
      <c r="AB98" s="1"/>
    </row>
    <row r="99" spans="1:28" ht="14.25" customHeight="1">
      <c r="A99" s="24"/>
      <c r="B99" s="24"/>
      <c r="C99" s="24"/>
      <c r="D99" s="24"/>
      <c r="E99" s="24"/>
      <c r="G99" s="24"/>
      <c r="H99" s="84"/>
      <c r="J99" s="24"/>
      <c r="L99" s="24"/>
      <c r="T99" s="24"/>
      <c r="AB99" s="1"/>
    </row>
    <row r="100" spans="1:28" ht="14.25" customHeight="1">
      <c r="A100" s="24"/>
      <c r="B100" s="24"/>
      <c r="C100" s="24"/>
      <c r="D100" s="24"/>
      <c r="E100" s="24"/>
      <c r="G100" s="24"/>
      <c r="H100" s="84"/>
      <c r="J100" s="24"/>
      <c r="L100" s="24"/>
      <c r="T100" s="24"/>
      <c r="AB100" s="1"/>
    </row>
    <row r="101" spans="1:28" ht="14.25" customHeight="1">
      <c r="A101" s="24"/>
      <c r="B101" s="24"/>
      <c r="C101" s="24"/>
      <c r="D101" s="24"/>
      <c r="E101" s="24"/>
      <c r="G101" s="24"/>
      <c r="H101" s="84"/>
      <c r="J101" s="24"/>
      <c r="L101" s="24"/>
      <c r="T101" s="24"/>
      <c r="AB101" s="1"/>
    </row>
    <row r="102" spans="1:28" ht="14.25" customHeight="1">
      <c r="A102" s="24"/>
      <c r="B102" s="24"/>
      <c r="C102" s="24"/>
      <c r="D102" s="24"/>
      <c r="E102" s="24"/>
      <c r="G102" s="24"/>
      <c r="H102" s="84"/>
      <c r="J102" s="24"/>
      <c r="L102" s="24"/>
      <c r="T102" s="24"/>
      <c r="AB102" s="1"/>
    </row>
    <row r="103" spans="1:28" ht="14.25" customHeight="1">
      <c r="A103" s="24"/>
      <c r="B103" s="24"/>
      <c r="C103" s="24"/>
      <c r="D103" s="24"/>
      <c r="E103" s="24"/>
      <c r="G103" s="24"/>
      <c r="H103" s="84"/>
      <c r="J103" s="24"/>
      <c r="L103" s="24"/>
      <c r="T103" s="24"/>
      <c r="AB103" s="1"/>
    </row>
    <row r="104" spans="1:28" ht="14.25" customHeight="1">
      <c r="A104" s="24"/>
      <c r="B104" s="24"/>
      <c r="C104" s="24"/>
      <c r="D104" s="24"/>
      <c r="E104" s="24"/>
      <c r="G104" s="24"/>
      <c r="H104" s="84"/>
      <c r="J104" s="24"/>
      <c r="L104" s="24"/>
      <c r="T104" s="24"/>
      <c r="AB104" s="1"/>
    </row>
    <row r="105" spans="1:28" ht="14.25" customHeight="1">
      <c r="A105" s="24"/>
      <c r="B105" s="24"/>
      <c r="C105" s="24"/>
      <c r="D105" s="24"/>
      <c r="E105" s="24"/>
      <c r="G105" s="24"/>
      <c r="H105" s="84"/>
      <c r="J105" s="24"/>
      <c r="L105" s="24"/>
      <c r="T105" s="24"/>
      <c r="AB105" s="1"/>
    </row>
    <row r="106" spans="1:28" ht="14.25" customHeight="1">
      <c r="A106" s="24"/>
      <c r="B106" s="24"/>
      <c r="C106" s="24"/>
      <c r="D106" s="24"/>
      <c r="E106" s="24"/>
      <c r="G106" s="24"/>
      <c r="H106" s="84"/>
      <c r="J106" s="24"/>
      <c r="L106" s="24"/>
      <c r="T106" s="24"/>
      <c r="AB106" s="1"/>
    </row>
    <row r="107" spans="1:28" ht="14.25" customHeight="1">
      <c r="A107" s="24"/>
      <c r="B107" s="24"/>
      <c r="C107" s="24"/>
      <c r="D107" s="24"/>
      <c r="E107" s="24"/>
      <c r="G107" s="24"/>
      <c r="H107" s="84"/>
      <c r="J107" s="24"/>
      <c r="L107" s="24"/>
      <c r="T107" s="24"/>
      <c r="AB107" s="1"/>
    </row>
    <row r="108" spans="1:28" ht="14.25" customHeight="1">
      <c r="A108" s="24"/>
      <c r="B108" s="24"/>
      <c r="C108" s="24"/>
      <c r="D108" s="24"/>
      <c r="E108" s="24"/>
      <c r="G108" s="24"/>
      <c r="H108" s="84"/>
      <c r="J108" s="24"/>
      <c r="L108" s="24"/>
      <c r="T108" s="24"/>
      <c r="AB108" s="1"/>
    </row>
    <row r="109" spans="1:28" ht="14.25" customHeight="1">
      <c r="A109" s="24"/>
      <c r="B109" s="24"/>
      <c r="C109" s="24"/>
      <c r="D109" s="24"/>
      <c r="E109" s="24"/>
      <c r="G109" s="24"/>
      <c r="H109" s="84"/>
      <c r="J109" s="24"/>
      <c r="L109" s="24"/>
      <c r="T109" s="24"/>
      <c r="AB109" s="1"/>
    </row>
    <row r="110" spans="1:28" ht="14.25" customHeight="1">
      <c r="A110" s="24"/>
      <c r="B110" s="24"/>
      <c r="C110" s="24"/>
      <c r="D110" s="24"/>
      <c r="E110" s="24"/>
      <c r="G110" s="24"/>
      <c r="H110" s="84"/>
      <c r="J110" s="24"/>
      <c r="L110" s="24"/>
      <c r="T110" s="24"/>
      <c r="AB110" s="1"/>
    </row>
    <row r="111" spans="1:28" ht="14.25" customHeight="1">
      <c r="A111" s="24"/>
      <c r="B111" s="24"/>
      <c r="C111" s="24"/>
      <c r="D111" s="24"/>
      <c r="E111" s="24"/>
      <c r="G111" s="24"/>
      <c r="H111" s="84"/>
      <c r="J111" s="24"/>
      <c r="L111" s="24"/>
      <c r="T111" s="24"/>
      <c r="AB111" s="1"/>
    </row>
    <row r="112" spans="1:28" ht="14.25" customHeight="1">
      <c r="A112" s="24"/>
      <c r="B112" s="24"/>
      <c r="C112" s="24"/>
      <c r="D112" s="24"/>
      <c r="E112" s="24"/>
      <c r="G112" s="24"/>
      <c r="H112" s="84"/>
      <c r="J112" s="24"/>
      <c r="L112" s="24"/>
      <c r="T112" s="24"/>
      <c r="AB112" s="1"/>
    </row>
    <row r="113" spans="1:28" ht="14.25" customHeight="1">
      <c r="A113" s="24"/>
      <c r="B113" s="24"/>
      <c r="C113" s="24"/>
      <c r="D113" s="24"/>
      <c r="E113" s="24"/>
      <c r="G113" s="24"/>
      <c r="H113" s="84"/>
      <c r="J113" s="24"/>
      <c r="L113" s="24"/>
      <c r="T113" s="24"/>
      <c r="AB113" s="1"/>
    </row>
    <row r="114" spans="1:28" ht="14.25" customHeight="1">
      <c r="A114" s="24"/>
      <c r="B114" s="24"/>
      <c r="C114" s="24"/>
      <c r="D114" s="24"/>
      <c r="E114" s="24"/>
      <c r="G114" s="24"/>
      <c r="H114" s="84"/>
      <c r="J114" s="24"/>
      <c r="L114" s="24"/>
      <c r="T114" s="24"/>
      <c r="AB114" s="1"/>
    </row>
    <row r="115" spans="1:28" ht="14.25" customHeight="1">
      <c r="A115" s="24"/>
      <c r="B115" s="24"/>
      <c r="C115" s="24"/>
      <c r="D115" s="24"/>
      <c r="E115" s="24"/>
      <c r="G115" s="24"/>
      <c r="H115" s="84"/>
      <c r="J115" s="24"/>
      <c r="L115" s="24"/>
      <c r="T115" s="24"/>
      <c r="AB115" s="1"/>
    </row>
    <row r="116" spans="1:28" ht="14.25" customHeight="1">
      <c r="A116" s="24"/>
      <c r="B116" s="24"/>
      <c r="C116" s="24"/>
      <c r="D116" s="24"/>
      <c r="E116" s="24"/>
      <c r="G116" s="24"/>
      <c r="H116" s="84"/>
      <c r="J116" s="24"/>
      <c r="L116" s="24"/>
      <c r="T116" s="24"/>
      <c r="AB116" s="1"/>
    </row>
    <row r="117" spans="1:28" ht="14.25" customHeight="1">
      <c r="A117" s="24"/>
      <c r="B117" s="24"/>
      <c r="C117" s="24"/>
      <c r="D117" s="24"/>
      <c r="E117" s="24"/>
      <c r="G117" s="24"/>
      <c r="H117" s="84"/>
      <c r="J117" s="24"/>
      <c r="L117" s="24"/>
      <c r="T117" s="24"/>
      <c r="AB117" s="1"/>
    </row>
    <row r="118" spans="1:28" ht="14.25" customHeight="1">
      <c r="A118" s="24"/>
      <c r="B118" s="24"/>
      <c r="C118" s="24"/>
      <c r="D118" s="24"/>
      <c r="E118" s="24"/>
      <c r="G118" s="24"/>
      <c r="H118" s="84"/>
      <c r="J118" s="24"/>
      <c r="L118" s="24"/>
      <c r="T118" s="24"/>
      <c r="AB118" s="1"/>
    </row>
    <row r="119" spans="1:28" ht="14.25" customHeight="1">
      <c r="A119" s="24"/>
      <c r="B119" s="24"/>
      <c r="C119" s="24"/>
      <c r="D119" s="24"/>
      <c r="E119" s="24"/>
      <c r="G119" s="24"/>
      <c r="H119" s="84"/>
      <c r="J119" s="24"/>
      <c r="L119" s="24"/>
      <c r="T119" s="24"/>
      <c r="AB119" s="1"/>
    </row>
    <row r="120" spans="1:28" ht="14.25" customHeight="1">
      <c r="A120" s="24"/>
      <c r="B120" s="24"/>
      <c r="C120" s="24"/>
      <c r="D120" s="24"/>
      <c r="E120" s="24"/>
      <c r="G120" s="24"/>
      <c r="H120" s="84"/>
      <c r="J120" s="24"/>
      <c r="L120" s="24"/>
      <c r="T120" s="24"/>
      <c r="AB120" s="1"/>
    </row>
    <row r="121" spans="1:28" ht="14.25" customHeight="1">
      <c r="A121" s="24"/>
      <c r="B121" s="24"/>
      <c r="C121" s="24"/>
      <c r="D121" s="24"/>
      <c r="E121" s="24"/>
      <c r="G121" s="24"/>
      <c r="H121" s="84"/>
      <c r="J121" s="24"/>
      <c r="L121" s="24"/>
      <c r="T121" s="24"/>
      <c r="AB121" s="1"/>
    </row>
    <row r="122" spans="1:28" ht="14.25" customHeight="1">
      <c r="A122" s="24"/>
      <c r="B122" s="24"/>
      <c r="C122" s="24"/>
      <c r="D122" s="24"/>
      <c r="E122" s="24"/>
      <c r="G122" s="24"/>
      <c r="H122" s="84"/>
      <c r="J122" s="24"/>
      <c r="L122" s="24"/>
      <c r="T122" s="24"/>
      <c r="AB122" s="1"/>
    </row>
    <row r="123" spans="1:28" ht="14.25" customHeight="1">
      <c r="A123" s="24"/>
      <c r="B123" s="24"/>
      <c r="C123" s="24"/>
      <c r="D123" s="24"/>
      <c r="E123" s="24"/>
      <c r="G123" s="24"/>
      <c r="H123" s="84"/>
      <c r="J123" s="24"/>
      <c r="L123" s="24"/>
      <c r="T123" s="24"/>
      <c r="AB123" s="1"/>
    </row>
    <row r="124" spans="1:28" ht="14.25" customHeight="1">
      <c r="A124" s="24"/>
      <c r="B124" s="24"/>
      <c r="C124" s="24"/>
      <c r="D124" s="24"/>
      <c r="E124" s="24"/>
      <c r="G124" s="24"/>
      <c r="H124" s="84"/>
      <c r="J124" s="24"/>
      <c r="L124" s="24"/>
      <c r="T124" s="24"/>
      <c r="AB124" s="1"/>
    </row>
    <row r="125" spans="1:28" ht="14.25" customHeight="1">
      <c r="A125" s="24"/>
      <c r="B125" s="24"/>
      <c r="C125" s="24"/>
      <c r="D125" s="24"/>
      <c r="E125" s="24"/>
      <c r="G125" s="24"/>
      <c r="H125" s="84"/>
      <c r="J125" s="24"/>
      <c r="L125" s="24"/>
      <c r="T125" s="24"/>
      <c r="AB125" s="1"/>
    </row>
    <row r="126" spans="1:28" ht="14.25" customHeight="1">
      <c r="A126" s="24"/>
      <c r="B126" s="24"/>
      <c r="C126" s="24"/>
      <c r="D126" s="24"/>
      <c r="E126" s="24"/>
      <c r="G126" s="24"/>
      <c r="H126" s="84"/>
      <c r="J126" s="24"/>
      <c r="L126" s="24"/>
      <c r="T126" s="24"/>
      <c r="AB126" s="1"/>
    </row>
    <row r="127" spans="1:28" ht="14.25" customHeight="1">
      <c r="A127" s="24"/>
      <c r="B127" s="24"/>
      <c r="C127" s="24"/>
      <c r="D127" s="24"/>
      <c r="E127" s="24"/>
      <c r="G127" s="24"/>
      <c r="H127" s="84"/>
      <c r="J127" s="24"/>
      <c r="L127" s="24"/>
      <c r="T127" s="24"/>
      <c r="AB127" s="1"/>
    </row>
    <row r="128" spans="1:28" ht="14.25" customHeight="1">
      <c r="A128" s="24"/>
      <c r="B128" s="24"/>
      <c r="C128" s="24"/>
      <c r="D128" s="24"/>
      <c r="E128" s="24"/>
      <c r="G128" s="24"/>
      <c r="H128" s="84"/>
      <c r="J128" s="24"/>
      <c r="L128" s="24"/>
      <c r="T128" s="24"/>
      <c r="AB128" s="1"/>
    </row>
    <row r="129" spans="1:28" ht="14.25" customHeight="1">
      <c r="A129" s="24"/>
      <c r="B129" s="24"/>
      <c r="C129" s="24"/>
      <c r="D129" s="24"/>
      <c r="E129" s="24"/>
      <c r="G129" s="24"/>
      <c r="H129" s="84"/>
      <c r="J129" s="24"/>
      <c r="L129" s="24"/>
      <c r="T129" s="24"/>
      <c r="AB129" s="1"/>
    </row>
    <row r="130" spans="1:28" ht="14.25" customHeight="1">
      <c r="A130" s="24"/>
      <c r="B130" s="24"/>
      <c r="C130" s="24"/>
      <c r="D130" s="24"/>
      <c r="E130" s="24"/>
      <c r="G130" s="24"/>
      <c r="H130" s="84"/>
      <c r="J130" s="24"/>
      <c r="L130" s="24"/>
      <c r="T130" s="24"/>
      <c r="AB130" s="1"/>
    </row>
    <row r="131" spans="1:28" ht="14.25" customHeight="1">
      <c r="A131" s="24"/>
      <c r="B131" s="24"/>
      <c r="C131" s="24"/>
      <c r="D131" s="24"/>
      <c r="E131" s="24"/>
      <c r="G131" s="24"/>
      <c r="H131" s="84"/>
      <c r="J131" s="24"/>
      <c r="L131" s="24"/>
      <c r="T131" s="24"/>
      <c r="AB131" s="1"/>
    </row>
    <row r="132" spans="1:28" ht="14.25" customHeight="1">
      <c r="A132" s="24"/>
      <c r="B132" s="24"/>
      <c r="C132" s="24"/>
      <c r="D132" s="24"/>
      <c r="E132" s="24"/>
      <c r="G132" s="24"/>
      <c r="H132" s="84"/>
      <c r="J132" s="24"/>
      <c r="L132" s="24"/>
      <c r="T132" s="24"/>
      <c r="AB132" s="1"/>
    </row>
    <row r="133" spans="1:28" ht="14.25" customHeight="1">
      <c r="A133" s="24"/>
      <c r="B133" s="24"/>
      <c r="C133" s="24"/>
      <c r="D133" s="24"/>
      <c r="E133" s="24"/>
      <c r="G133" s="24"/>
      <c r="H133" s="84"/>
      <c r="J133" s="24"/>
      <c r="L133" s="24"/>
      <c r="T133" s="24"/>
      <c r="AB133" s="1"/>
    </row>
    <row r="134" spans="1:28" ht="14.25" customHeight="1">
      <c r="A134" s="24"/>
      <c r="B134" s="24"/>
      <c r="C134" s="24"/>
      <c r="D134" s="24"/>
      <c r="E134" s="24"/>
      <c r="G134" s="24"/>
      <c r="H134" s="84"/>
      <c r="J134" s="24"/>
      <c r="L134" s="24"/>
      <c r="T134" s="24"/>
      <c r="AB134" s="1"/>
    </row>
    <row r="135" spans="1:28" ht="14.25" customHeight="1">
      <c r="A135" s="24"/>
      <c r="B135" s="24"/>
      <c r="C135" s="24"/>
      <c r="D135" s="24"/>
      <c r="E135" s="24"/>
      <c r="G135" s="24"/>
      <c r="H135" s="84"/>
      <c r="J135" s="24"/>
      <c r="L135" s="24"/>
      <c r="T135" s="24"/>
      <c r="AB135" s="1"/>
    </row>
    <row r="136" spans="1:28" ht="14.25" customHeight="1">
      <c r="A136" s="24"/>
      <c r="B136" s="24"/>
      <c r="C136" s="24"/>
      <c r="D136" s="24"/>
      <c r="E136" s="24"/>
      <c r="G136" s="24"/>
      <c r="H136" s="84"/>
      <c r="J136" s="24"/>
      <c r="L136" s="24"/>
      <c r="T136" s="24"/>
      <c r="AB136" s="1"/>
    </row>
    <row r="137" spans="1:28" ht="14.25" customHeight="1">
      <c r="A137" s="24"/>
      <c r="B137" s="24"/>
      <c r="C137" s="24"/>
      <c r="D137" s="24"/>
      <c r="E137" s="24"/>
      <c r="G137" s="24"/>
      <c r="H137" s="84"/>
      <c r="J137" s="24"/>
      <c r="L137" s="24"/>
      <c r="T137" s="24"/>
      <c r="AB137" s="1"/>
    </row>
    <row r="138" spans="1:28" ht="14.25" customHeight="1">
      <c r="A138" s="24"/>
      <c r="B138" s="24"/>
      <c r="C138" s="24"/>
      <c r="D138" s="24"/>
      <c r="E138" s="24"/>
      <c r="G138" s="24"/>
      <c r="H138" s="84"/>
      <c r="J138" s="24"/>
      <c r="L138" s="24"/>
      <c r="T138" s="24"/>
      <c r="AB138" s="1"/>
    </row>
    <row r="139" spans="1:28" ht="14.25" customHeight="1">
      <c r="A139" s="24"/>
      <c r="B139" s="24"/>
      <c r="C139" s="24"/>
      <c r="D139" s="24"/>
      <c r="E139" s="24"/>
      <c r="G139" s="24"/>
      <c r="H139" s="84"/>
      <c r="J139" s="24"/>
      <c r="L139" s="24"/>
      <c r="T139" s="24"/>
      <c r="AB139" s="1"/>
    </row>
    <row r="140" spans="1:28" ht="14.25" customHeight="1">
      <c r="A140" s="24"/>
      <c r="B140" s="24"/>
      <c r="C140" s="24"/>
      <c r="D140" s="24"/>
      <c r="E140" s="24"/>
      <c r="G140" s="24"/>
      <c r="H140" s="84"/>
      <c r="J140" s="24"/>
      <c r="L140" s="24"/>
      <c r="T140" s="24"/>
      <c r="AB140" s="1"/>
    </row>
    <row r="141" spans="1:28" ht="14.25" customHeight="1">
      <c r="A141" s="24"/>
      <c r="B141" s="24"/>
      <c r="C141" s="24"/>
      <c r="D141" s="24"/>
      <c r="E141" s="24"/>
      <c r="G141" s="24"/>
      <c r="H141" s="84"/>
      <c r="J141" s="24"/>
      <c r="L141" s="24"/>
      <c r="T141" s="24"/>
      <c r="AB141" s="1"/>
    </row>
    <row r="142" spans="1:28" ht="14.25" customHeight="1">
      <c r="A142" s="24"/>
      <c r="B142" s="24"/>
      <c r="C142" s="24"/>
      <c r="D142" s="24"/>
      <c r="E142" s="24"/>
      <c r="G142" s="24"/>
      <c r="H142" s="84"/>
      <c r="J142" s="24"/>
      <c r="L142" s="24"/>
      <c r="T142" s="24"/>
      <c r="AB142" s="1"/>
    </row>
    <row r="143" spans="1:28" ht="14.25" customHeight="1">
      <c r="A143" s="24"/>
      <c r="B143" s="24"/>
      <c r="C143" s="24"/>
      <c r="D143" s="24"/>
      <c r="E143" s="24"/>
      <c r="G143" s="24"/>
      <c r="H143" s="84"/>
      <c r="J143" s="24"/>
      <c r="L143" s="24"/>
      <c r="T143" s="24"/>
      <c r="AB143" s="1"/>
    </row>
    <row r="144" spans="1:28" ht="14.25" customHeight="1">
      <c r="A144" s="24"/>
      <c r="B144" s="24"/>
      <c r="C144" s="24"/>
      <c r="D144" s="24"/>
      <c r="E144" s="24"/>
      <c r="G144" s="24"/>
      <c r="H144" s="84"/>
      <c r="J144" s="24"/>
      <c r="L144" s="24"/>
      <c r="T144" s="24"/>
      <c r="AB144" s="1"/>
    </row>
    <row r="145" spans="1:28" ht="14.25" customHeight="1">
      <c r="A145" s="24"/>
      <c r="B145" s="24"/>
      <c r="C145" s="24"/>
      <c r="D145" s="24"/>
      <c r="E145" s="24"/>
      <c r="G145" s="24"/>
      <c r="H145" s="84"/>
      <c r="J145" s="24"/>
      <c r="L145" s="24"/>
      <c r="T145" s="24"/>
      <c r="AB145" s="1"/>
    </row>
    <row r="146" spans="1:28" ht="14.25" customHeight="1">
      <c r="A146" s="24"/>
      <c r="B146" s="24"/>
      <c r="C146" s="24"/>
      <c r="D146" s="24"/>
      <c r="E146" s="24"/>
      <c r="G146" s="24"/>
      <c r="H146" s="84"/>
      <c r="J146" s="24"/>
      <c r="L146" s="24"/>
      <c r="T146" s="24"/>
      <c r="AB146" s="1"/>
    </row>
    <row r="147" spans="1:28" ht="14.25" customHeight="1">
      <c r="A147" s="24"/>
      <c r="B147" s="24"/>
      <c r="C147" s="24"/>
      <c r="D147" s="24"/>
      <c r="E147" s="24"/>
      <c r="G147" s="24"/>
      <c r="H147" s="84"/>
      <c r="J147" s="24"/>
      <c r="L147" s="24"/>
      <c r="T147" s="24"/>
      <c r="AB147" s="1"/>
    </row>
    <row r="148" spans="1:28" ht="14.25" customHeight="1">
      <c r="A148" s="24"/>
      <c r="B148" s="24"/>
      <c r="C148" s="24"/>
      <c r="D148" s="24"/>
      <c r="E148" s="24"/>
      <c r="G148" s="24"/>
      <c r="H148" s="84"/>
      <c r="J148" s="24"/>
      <c r="L148" s="24"/>
      <c r="T148" s="24"/>
      <c r="AB148" s="1"/>
    </row>
    <row r="149" spans="1:28" ht="14.25" customHeight="1">
      <c r="A149" s="24"/>
      <c r="B149" s="24"/>
      <c r="C149" s="24"/>
      <c r="D149" s="24"/>
      <c r="E149" s="24"/>
      <c r="G149" s="24"/>
      <c r="H149" s="84"/>
      <c r="J149" s="24"/>
      <c r="L149" s="24"/>
      <c r="T149" s="24"/>
      <c r="AB149" s="1"/>
    </row>
    <row r="150" spans="1:28" ht="14.25" customHeight="1">
      <c r="A150" s="24"/>
      <c r="B150" s="24"/>
      <c r="C150" s="24"/>
      <c r="D150" s="24"/>
      <c r="E150" s="24"/>
      <c r="G150" s="24"/>
      <c r="H150" s="84"/>
      <c r="J150" s="24"/>
      <c r="L150" s="24"/>
      <c r="T150" s="24"/>
      <c r="AB150" s="1"/>
    </row>
    <row r="151" spans="1:28" ht="14.25" customHeight="1">
      <c r="A151" s="24"/>
      <c r="B151" s="24"/>
      <c r="C151" s="24"/>
      <c r="D151" s="24"/>
      <c r="E151" s="24"/>
      <c r="G151" s="24"/>
      <c r="H151" s="84"/>
      <c r="J151" s="24"/>
      <c r="L151" s="24"/>
      <c r="T151" s="24"/>
      <c r="AB151" s="1"/>
    </row>
    <row r="152" spans="1:28" ht="14.25" customHeight="1">
      <c r="A152" s="24"/>
      <c r="B152" s="24"/>
      <c r="C152" s="24"/>
      <c r="D152" s="24"/>
      <c r="E152" s="24"/>
      <c r="G152" s="24"/>
      <c r="H152" s="84"/>
      <c r="J152" s="24"/>
      <c r="L152" s="24"/>
      <c r="T152" s="24"/>
      <c r="AB152" s="1"/>
    </row>
    <row r="153" spans="1:28" ht="14.25" customHeight="1">
      <c r="A153" s="24"/>
      <c r="B153" s="24"/>
      <c r="C153" s="24"/>
      <c r="D153" s="24"/>
      <c r="E153" s="24"/>
      <c r="G153" s="24"/>
      <c r="H153" s="84"/>
      <c r="J153" s="24"/>
      <c r="L153" s="24"/>
      <c r="T153" s="24"/>
      <c r="AB153" s="1"/>
    </row>
    <row r="154" spans="1:28" ht="14.25" customHeight="1">
      <c r="A154" s="24"/>
      <c r="B154" s="24"/>
      <c r="C154" s="24"/>
      <c r="D154" s="24"/>
      <c r="E154" s="24"/>
      <c r="G154" s="24"/>
      <c r="H154" s="84"/>
      <c r="J154" s="24"/>
      <c r="L154" s="24"/>
      <c r="T154" s="24"/>
      <c r="AB154" s="1"/>
    </row>
    <row r="155" spans="1:28" ht="14.25" customHeight="1">
      <c r="A155" s="24"/>
      <c r="B155" s="24"/>
      <c r="C155" s="24"/>
      <c r="D155" s="24"/>
      <c r="E155" s="24"/>
      <c r="G155" s="24"/>
      <c r="H155" s="84"/>
      <c r="J155" s="24"/>
      <c r="L155" s="24"/>
      <c r="T155" s="24"/>
      <c r="AB155" s="1"/>
    </row>
    <row r="156" spans="1:28" ht="14.25" customHeight="1">
      <c r="A156" s="24"/>
      <c r="B156" s="24"/>
      <c r="C156" s="24"/>
      <c r="D156" s="24"/>
      <c r="E156" s="24"/>
      <c r="G156" s="24"/>
      <c r="H156" s="84"/>
      <c r="J156" s="24"/>
      <c r="L156" s="24"/>
      <c r="T156" s="24"/>
      <c r="AB156" s="1"/>
    </row>
    <row r="157" spans="1:28" ht="14.25" customHeight="1">
      <c r="A157" s="24"/>
      <c r="B157" s="24"/>
      <c r="C157" s="24"/>
      <c r="D157" s="24"/>
      <c r="E157" s="24"/>
      <c r="G157" s="24"/>
      <c r="H157" s="84"/>
      <c r="J157" s="24"/>
      <c r="L157" s="24"/>
      <c r="T157" s="24"/>
      <c r="AB157" s="1"/>
    </row>
    <row r="158" spans="1:28" ht="14.25" customHeight="1">
      <c r="A158" s="24"/>
      <c r="B158" s="24"/>
      <c r="C158" s="24"/>
      <c r="D158" s="24"/>
      <c r="E158" s="24"/>
      <c r="G158" s="24"/>
      <c r="H158" s="84"/>
      <c r="J158" s="24"/>
      <c r="L158" s="24"/>
      <c r="T158" s="24"/>
      <c r="AB158" s="1"/>
    </row>
    <row r="159" spans="1:28" ht="14.25" customHeight="1">
      <c r="A159" s="24"/>
      <c r="B159" s="24"/>
      <c r="C159" s="24"/>
      <c r="D159" s="24"/>
      <c r="E159" s="24"/>
      <c r="G159" s="24"/>
      <c r="H159" s="84"/>
      <c r="J159" s="24"/>
      <c r="L159" s="24"/>
      <c r="T159" s="24"/>
      <c r="AB159" s="1"/>
    </row>
    <row r="160" spans="1:28" ht="14.25" customHeight="1">
      <c r="A160" s="24"/>
      <c r="B160" s="24"/>
      <c r="C160" s="24"/>
      <c r="D160" s="24"/>
      <c r="E160" s="24"/>
      <c r="G160" s="24"/>
      <c r="H160" s="84"/>
      <c r="I160" s="80"/>
      <c r="J160" s="24"/>
      <c r="L160" s="24"/>
      <c r="T160" s="24"/>
      <c r="AB160" s="1"/>
    </row>
    <row r="161" spans="1:28" ht="14.25" customHeight="1">
      <c r="A161" s="24"/>
      <c r="B161" s="24"/>
      <c r="C161" s="24"/>
      <c r="D161" s="24"/>
      <c r="E161" s="24"/>
      <c r="G161" s="24"/>
      <c r="H161" s="84"/>
      <c r="I161" s="80"/>
      <c r="J161" s="24"/>
      <c r="L161" s="24"/>
      <c r="T161" s="24"/>
      <c r="AB161" s="1"/>
    </row>
    <row r="162" spans="1:28" ht="14.25" customHeight="1">
      <c r="A162" s="24"/>
      <c r="B162" s="24"/>
      <c r="C162" s="24"/>
      <c r="D162" s="24"/>
      <c r="E162" s="24"/>
      <c r="G162" s="24"/>
      <c r="H162" s="84"/>
      <c r="I162" s="80"/>
      <c r="J162" s="24"/>
      <c r="L162" s="24"/>
      <c r="T162" s="24"/>
      <c r="AB162" s="1"/>
    </row>
    <row r="163" spans="1:28" ht="14.25" customHeight="1">
      <c r="A163" s="24"/>
      <c r="B163" s="24"/>
      <c r="C163" s="24"/>
      <c r="D163" s="24"/>
      <c r="E163" s="24"/>
      <c r="G163" s="24"/>
      <c r="H163" s="84"/>
      <c r="I163" s="80"/>
      <c r="J163" s="24"/>
      <c r="L163" s="24"/>
      <c r="T163" s="24"/>
      <c r="AB163" s="1"/>
    </row>
    <row r="164" spans="1:28" ht="14.25" customHeight="1">
      <c r="A164" s="24"/>
      <c r="B164" s="24"/>
      <c r="C164" s="24"/>
      <c r="D164" s="24"/>
      <c r="E164" s="24"/>
      <c r="G164" s="24"/>
      <c r="H164" s="84"/>
      <c r="I164" s="80"/>
      <c r="J164" s="24"/>
      <c r="L164" s="24"/>
      <c r="T164" s="24"/>
      <c r="AB164" s="1"/>
    </row>
    <row r="165" spans="1:28" ht="14.25" customHeight="1">
      <c r="A165" s="24"/>
      <c r="B165" s="24"/>
      <c r="C165" s="24"/>
      <c r="D165" s="24"/>
      <c r="E165" s="24"/>
      <c r="G165" s="24"/>
      <c r="H165" s="84"/>
      <c r="I165" s="80"/>
      <c r="J165" s="24"/>
      <c r="L165" s="24"/>
      <c r="T165" s="24"/>
      <c r="AB165" s="1"/>
    </row>
    <row r="166" spans="1:28" ht="14.25" customHeight="1">
      <c r="A166" s="24"/>
      <c r="B166" s="24"/>
      <c r="C166" s="24"/>
      <c r="D166" s="24"/>
      <c r="E166" s="24"/>
      <c r="G166" s="24"/>
      <c r="H166" s="84"/>
      <c r="I166" s="80"/>
      <c r="J166" s="24"/>
      <c r="L166" s="24"/>
      <c r="T166" s="24"/>
      <c r="AB166" s="1"/>
    </row>
    <row r="167" spans="1:28" ht="14.25" customHeight="1">
      <c r="A167" s="24"/>
      <c r="B167" s="24"/>
      <c r="C167" s="24"/>
      <c r="D167" s="24"/>
      <c r="E167" s="24"/>
      <c r="G167" s="24"/>
      <c r="H167" s="84"/>
      <c r="I167" s="80"/>
      <c r="J167" s="24"/>
      <c r="L167" s="24"/>
      <c r="T167" s="24"/>
      <c r="AB167" s="1"/>
    </row>
    <row r="168" spans="1:28" ht="14.25" customHeight="1">
      <c r="A168" s="24"/>
      <c r="B168" s="24"/>
      <c r="C168" s="24"/>
      <c r="D168" s="24"/>
      <c r="E168" s="24"/>
      <c r="G168" s="24"/>
      <c r="H168" s="84"/>
      <c r="I168" s="80"/>
      <c r="J168" s="24"/>
      <c r="L168" s="24"/>
      <c r="T168" s="24"/>
      <c r="AB168" s="1"/>
    </row>
    <row r="169" spans="1:28" ht="14.25" customHeight="1">
      <c r="A169" s="24"/>
      <c r="B169" s="24"/>
      <c r="C169" s="24"/>
      <c r="D169" s="24"/>
      <c r="E169" s="24"/>
      <c r="G169" s="24"/>
      <c r="H169" s="84"/>
      <c r="I169" s="80"/>
      <c r="J169" s="24"/>
      <c r="L169" s="24"/>
      <c r="T169" s="24"/>
      <c r="AB169" s="1"/>
    </row>
    <row r="170" spans="1:28" ht="14.25" customHeight="1">
      <c r="A170" s="24"/>
      <c r="B170" s="24"/>
      <c r="C170" s="24"/>
      <c r="D170" s="24"/>
      <c r="E170" s="24"/>
      <c r="G170" s="24"/>
      <c r="H170" s="84"/>
      <c r="I170" s="80"/>
      <c r="J170" s="24"/>
      <c r="L170" s="24"/>
      <c r="T170" s="24"/>
      <c r="AB170" s="1"/>
    </row>
    <row r="171" spans="1:28" ht="14.25" customHeight="1">
      <c r="A171" s="24"/>
      <c r="B171" s="24"/>
      <c r="C171" s="24"/>
      <c r="D171" s="24"/>
      <c r="E171" s="24"/>
      <c r="G171" s="24"/>
      <c r="H171" s="84"/>
      <c r="I171" s="80"/>
      <c r="J171" s="24"/>
      <c r="L171" s="24"/>
      <c r="T171" s="24"/>
      <c r="AB171" s="1"/>
    </row>
    <row r="172" spans="1:28" ht="14.25" customHeight="1">
      <c r="A172" s="24"/>
      <c r="B172" s="24"/>
      <c r="C172" s="24"/>
      <c r="D172" s="24"/>
      <c r="E172" s="24"/>
      <c r="G172" s="24"/>
      <c r="H172" s="84"/>
      <c r="I172" s="80"/>
      <c r="J172" s="24"/>
      <c r="L172" s="24"/>
      <c r="T172" s="24"/>
      <c r="AB172" s="1"/>
    </row>
    <row r="173" spans="1:28" ht="14.25" customHeight="1">
      <c r="A173" s="24"/>
      <c r="B173" s="24"/>
      <c r="C173" s="24"/>
      <c r="D173" s="24"/>
      <c r="E173" s="24"/>
      <c r="G173" s="24"/>
      <c r="H173" s="84"/>
      <c r="I173" s="80"/>
      <c r="J173" s="24"/>
      <c r="L173" s="24"/>
      <c r="T173" s="24"/>
      <c r="AB173" s="1"/>
    </row>
    <row r="174" spans="1:28" ht="14.25" customHeight="1">
      <c r="A174" s="24"/>
      <c r="B174" s="24"/>
      <c r="C174" s="24"/>
      <c r="D174" s="24"/>
      <c r="E174" s="24"/>
      <c r="G174" s="24"/>
      <c r="H174" s="84"/>
      <c r="I174" s="80"/>
      <c r="J174" s="24"/>
      <c r="L174" s="24"/>
      <c r="T174" s="24"/>
      <c r="AB174" s="1"/>
    </row>
    <row r="175" spans="1:28" ht="14.25" customHeight="1">
      <c r="A175" s="24"/>
      <c r="B175" s="24"/>
      <c r="C175" s="24"/>
      <c r="D175" s="24"/>
      <c r="E175" s="24"/>
      <c r="G175" s="24"/>
      <c r="H175" s="84"/>
      <c r="I175" s="80"/>
      <c r="J175" s="24"/>
      <c r="L175" s="24"/>
      <c r="T175" s="24"/>
      <c r="AB175" s="1"/>
    </row>
    <row r="176" spans="1:28" ht="14.25" customHeight="1">
      <c r="A176" s="24"/>
      <c r="B176" s="24"/>
      <c r="C176" s="24"/>
      <c r="D176" s="24"/>
      <c r="E176" s="24"/>
      <c r="G176" s="24"/>
      <c r="H176" s="84"/>
      <c r="I176" s="80"/>
      <c r="J176" s="24"/>
      <c r="L176" s="24"/>
      <c r="T176" s="24"/>
      <c r="AB176" s="1"/>
    </row>
    <row r="177" spans="1:28" ht="14.25" customHeight="1">
      <c r="A177" s="24"/>
      <c r="B177" s="24"/>
      <c r="C177" s="24"/>
      <c r="D177" s="24"/>
      <c r="E177" s="24"/>
      <c r="G177" s="24"/>
      <c r="H177" s="84"/>
      <c r="I177" s="80"/>
      <c r="J177" s="24"/>
      <c r="L177" s="24"/>
      <c r="T177" s="24"/>
      <c r="AB177" s="1"/>
    </row>
    <row r="178" spans="1:28" ht="14.25" customHeight="1">
      <c r="A178" s="24"/>
      <c r="B178" s="24"/>
      <c r="C178" s="24"/>
      <c r="D178" s="24"/>
      <c r="E178" s="24"/>
      <c r="G178" s="24"/>
      <c r="H178" s="84"/>
      <c r="I178" s="80"/>
      <c r="J178" s="24"/>
      <c r="L178" s="24"/>
      <c r="T178" s="24"/>
      <c r="AB178" s="1"/>
    </row>
    <row r="179" spans="1:28" ht="14.25" customHeight="1">
      <c r="A179" s="24"/>
      <c r="B179" s="24"/>
      <c r="C179" s="24"/>
      <c r="D179" s="24"/>
      <c r="E179" s="24"/>
      <c r="G179" s="24"/>
      <c r="H179" s="84"/>
      <c r="I179" s="80"/>
      <c r="J179" s="24"/>
      <c r="L179" s="24"/>
      <c r="T179" s="24"/>
      <c r="AB179" s="1"/>
    </row>
    <row r="180" spans="1:28" ht="14.25" customHeight="1">
      <c r="A180" s="24"/>
      <c r="B180" s="24"/>
      <c r="C180" s="24"/>
      <c r="D180" s="24"/>
      <c r="E180" s="24"/>
      <c r="G180" s="24"/>
      <c r="H180" s="84"/>
      <c r="I180" s="80"/>
      <c r="J180" s="24"/>
      <c r="L180" s="24"/>
      <c r="T180" s="24"/>
      <c r="AB180" s="1"/>
    </row>
    <row r="181" spans="1:28" ht="14.25" customHeight="1">
      <c r="A181" s="24"/>
      <c r="B181" s="24"/>
      <c r="C181" s="24"/>
      <c r="D181" s="24"/>
      <c r="E181" s="24"/>
      <c r="G181" s="24"/>
      <c r="H181" s="84"/>
      <c r="I181" s="80"/>
      <c r="J181" s="24"/>
      <c r="L181" s="24"/>
      <c r="T181" s="24"/>
      <c r="AB181" s="1"/>
    </row>
    <row r="182" spans="1:28" ht="14.25" customHeight="1">
      <c r="A182" s="24"/>
      <c r="B182" s="24"/>
      <c r="C182" s="24"/>
      <c r="D182" s="24"/>
      <c r="E182" s="24"/>
      <c r="G182" s="24"/>
      <c r="H182" s="84"/>
      <c r="I182" s="80"/>
      <c r="J182" s="24"/>
      <c r="L182" s="24"/>
      <c r="T182" s="24"/>
      <c r="AB182" s="1"/>
    </row>
    <row r="183" spans="1:28" ht="14.25" customHeight="1">
      <c r="A183" s="24"/>
      <c r="B183" s="24"/>
      <c r="C183" s="24"/>
      <c r="D183" s="24"/>
      <c r="E183" s="24"/>
      <c r="G183" s="24"/>
      <c r="H183" s="84"/>
      <c r="I183" s="80"/>
      <c r="J183" s="24"/>
      <c r="L183" s="24"/>
      <c r="T183" s="24"/>
      <c r="AB183" s="1"/>
    </row>
    <row r="184" spans="1:28" ht="14.25" customHeight="1">
      <c r="A184" s="24"/>
      <c r="B184" s="24"/>
      <c r="C184" s="24"/>
      <c r="D184" s="24"/>
      <c r="E184" s="24"/>
      <c r="G184" s="24"/>
      <c r="H184" s="84"/>
      <c r="I184" s="80"/>
      <c r="J184" s="24"/>
      <c r="L184" s="24"/>
      <c r="T184" s="24"/>
      <c r="AB184" s="1"/>
    </row>
    <row r="185" spans="1:28" ht="14.25" customHeight="1">
      <c r="A185" s="24"/>
      <c r="B185" s="24"/>
      <c r="C185" s="24"/>
      <c r="D185" s="24"/>
      <c r="E185" s="24"/>
      <c r="G185" s="24"/>
      <c r="H185" s="84"/>
      <c r="I185" s="80"/>
      <c r="J185" s="24"/>
      <c r="L185" s="24"/>
      <c r="T185" s="24"/>
      <c r="AB185" s="1"/>
    </row>
    <row r="186" spans="1:28" ht="14.25" customHeight="1">
      <c r="A186" s="24"/>
      <c r="B186" s="24"/>
      <c r="C186" s="24"/>
      <c r="D186" s="24"/>
      <c r="E186" s="24"/>
      <c r="G186" s="24"/>
      <c r="H186" s="84"/>
      <c r="I186" s="80"/>
      <c r="J186" s="24"/>
      <c r="L186" s="24"/>
      <c r="T186" s="24"/>
      <c r="AB186" s="1"/>
    </row>
    <row r="187" spans="1:28" ht="14.25" customHeight="1">
      <c r="A187" s="24"/>
      <c r="B187" s="24"/>
      <c r="C187" s="24"/>
      <c r="D187" s="24"/>
      <c r="E187" s="24"/>
      <c r="G187" s="24"/>
      <c r="H187" s="84"/>
      <c r="I187" s="80"/>
      <c r="J187" s="24"/>
      <c r="L187" s="24"/>
      <c r="T187" s="24"/>
      <c r="AB187" s="1"/>
    </row>
    <row r="188" spans="1:28" ht="14.25" customHeight="1">
      <c r="A188" s="24"/>
      <c r="B188" s="24"/>
      <c r="C188" s="24"/>
      <c r="D188" s="24"/>
      <c r="E188" s="24"/>
      <c r="G188" s="24"/>
      <c r="H188" s="84"/>
      <c r="I188" s="80"/>
      <c r="J188" s="24"/>
      <c r="L188" s="24"/>
      <c r="T188" s="24"/>
      <c r="AB188" s="1"/>
    </row>
    <row r="189" spans="1:28" ht="14.25" customHeight="1">
      <c r="A189" s="24"/>
      <c r="B189" s="24"/>
      <c r="C189" s="24"/>
      <c r="D189" s="24"/>
      <c r="E189" s="24"/>
      <c r="G189" s="24"/>
      <c r="H189" s="84"/>
      <c r="I189" s="80"/>
      <c r="J189" s="24"/>
      <c r="L189" s="24"/>
      <c r="T189" s="24"/>
      <c r="AB189" s="1"/>
    </row>
    <row r="190" spans="1:28" ht="14.25" customHeight="1">
      <c r="A190" s="24"/>
      <c r="B190" s="24"/>
      <c r="C190" s="24"/>
      <c r="D190" s="24"/>
      <c r="E190" s="24"/>
      <c r="G190" s="24"/>
      <c r="H190" s="84"/>
      <c r="I190" s="80"/>
      <c r="J190" s="24"/>
      <c r="L190" s="24"/>
      <c r="T190" s="24"/>
      <c r="AB190" s="1"/>
    </row>
    <row r="191" spans="1:28" ht="14.25" customHeight="1">
      <c r="A191" s="24"/>
      <c r="B191" s="24"/>
      <c r="C191" s="24"/>
      <c r="D191" s="24"/>
      <c r="E191" s="24"/>
      <c r="G191" s="24"/>
      <c r="H191" s="84"/>
      <c r="I191" s="80"/>
      <c r="J191" s="24"/>
      <c r="L191" s="24"/>
      <c r="T191" s="24"/>
      <c r="AB191" s="1"/>
    </row>
    <row r="192" spans="1:28" ht="14.25" customHeight="1">
      <c r="A192" s="24"/>
      <c r="B192" s="24"/>
      <c r="C192" s="24"/>
      <c r="D192" s="24"/>
      <c r="E192" s="24"/>
      <c r="G192" s="24"/>
      <c r="H192" s="84"/>
      <c r="I192" s="80"/>
      <c r="J192" s="24"/>
      <c r="L192" s="24"/>
      <c r="T192" s="24"/>
      <c r="AB192" s="1"/>
    </row>
    <row r="193" spans="1:28" ht="14.25" customHeight="1">
      <c r="A193" s="24"/>
      <c r="B193" s="24"/>
      <c r="C193" s="24"/>
      <c r="D193" s="24"/>
      <c r="E193" s="24"/>
      <c r="G193" s="24"/>
      <c r="H193" s="84"/>
      <c r="I193" s="80"/>
      <c r="J193" s="24"/>
      <c r="L193" s="24"/>
      <c r="T193" s="24"/>
      <c r="AB193" s="1"/>
    </row>
    <row r="194" spans="1:28" ht="14.25" customHeight="1">
      <c r="A194" s="24"/>
      <c r="B194" s="24"/>
      <c r="C194" s="24"/>
      <c r="D194" s="24"/>
      <c r="E194" s="24"/>
      <c r="G194" s="24"/>
      <c r="H194" s="84"/>
      <c r="I194" s="80"/>
      <c r="J194" s="24"/>
      <c r="L194" s="24"/>
      <c r="T194" s="24"/>
      <c r="AB194" s="1"/>
    </row>
    <row r="195" spans="1:28" ht="14.25" customHeight="1">
      <c r="A195" s="24"/>
      <c r="B195" s="24"/>
      <c r="C195" s="24"/>
      <c r="D195" s="24"/>
      <c r="E195" s="24"/>
      <c r="G195" s="24"/>
      <c r="H195" s="84"/>
      <c r="I195" s="80"/>
      <c r="J195" s="24"/>
      <c r="L195" s="24"/>
      <c r="T195" s="24"/>
      <c r="AB195" s="1"/>
    </row>
    <row r="196" spans="1:28" ht="14.25" customHeight="1">
      <c r="A196" s="24"/>
      <c r="B196" s="24"/>
      <c r="C196" s="24"/>
      <c r="D196" s="24"/>
      <c r="E196" s="24"/>
      <c r="G196" s="24"/>
      <c r="H196" s="84"/>
      <c r="I196" s="80"/>
      <c r="J196" s="24"/>
      <c r="L196" s="24"/>
      <c r="T196" s="24"/>
      <c r="AB196" s="1"/>
    </row>
    <row r="197" spans="1:28" ht="14.25" customHeight="1">
      <c r="A197" s="24"/>
      <c r="B197" s="24"/>
      <c r="C197" s="24"/>
      <c r="D197" s="24"/>
      <c r="E197" s="24"/>
      <c r="G197" s="24"/>
      <c r="H197" s="84"/>
      <c r="I197" s="80"/>
      <c r="J197" s="24"/>
      <c r="L197" s="24"/>
      <c r="T197" s="24"/>
      <c r="AB197" s="1"/>
    </row>
    <row r="198" spans="1:28" ht="14.25" customHeight="1">
      <c r="A198" s="24"/>
      <c r="B198" s="24"/>
      <c r="C198" s="24"/>
      <c r="D198" s="24"/>
      <c r="E198" s="24"/>
      <c r="G198" s="24"/>
      <c r="H198" s="84"/>
      <c r="I198" s="80"/>
      <c r="J198" s="24"/>
      <c r="L198" s="24"/>
      <c r="T198" s="24"/>
      <c r="AB198" s="1"/>
    </row>
    <row r="199" spans="1:28" ht="14.25" customHeight="1">
      <c r="A199" s="24"/>
      <c r="B199" s="24"/>
      <c r="C199" s="24"/>
      <c r="D199" s="24"/>
      <c r="E199" s="24"/>
      <c r="G199" s="24"/>
      <c r="H199" s="84"/>
      <c r="I199" s="80"/>
      <c r="J199" s="24"/>
      <c r="L199" s="24"/>
      <c r="T199" s="24"/>
      <c r="AB199" s="1"/>
    </row>
    <row r="200" spans="1:28" ht="14.25" customHeight="1">
      <c r="A200" s="24"/>
      <c r="B200" s="24"/>
      <c r="C200" s="24"/>
      <c r="D200" s="24"/>
      <c r="E200" s="24"/>
      <c r="G200" s="24"/>
      <c r="H200" s="84"/>
      <c r="I200" s="80"/>
      <c r="J200" s="24"/>
      <c r="L200" s="24"/>
      <c r="T200" s="24"/>
      <c r="AB200" s="1"/>
    </row>
    <row r="201" spans="1:28" ht="14.25" customHeight="1">
      <c r="A201" s="24"/>
      <c r="B201" s="24"/>
      <c r="C201" s="24"/>
      <c r="D201" s="24"/>
      <c r="E201" s="24"/>
      <c r="G201" s="24"/>
      <c r="H201" s="84"/>
      <c r="I201" s="80"/>
      <c r="J201" s="24"/>
      <c r="L201" s="24"/>
      <c r="T201" s="24"/>
      <c r="AB201" s="1"/>
    </row>
    <row r="202" spans="1:28" ht="14.25" customHeight="1">
      <c r="A202" s="24"/>
      <c r="B202" s="24"/>
      <c r="C202" s="24"/>
      <c r="D202" s="24"/>
      <c r="E202" s="24"/>
      <c r="G202" s="24"/>
      <c r="H202" s="84"/>
      <c r="I202" s="80"/>
      <c r="J202" s="24"/>
      <c r="L202" s="24"/>
      <c r="T202" s="24"/>
      <c r="AB202" s="1"/>
    </row>
    <row r="203" spans="1:28" ht="14.25" customHeight="1">
      <c r="A203" s="24"/>
      <c r="B203" s="24"/>
      <c r="C203" s="24"/>
      <c r="D203" s="24"/>
      <c r="E203" s="24"/>
      <c r="G203" s="24"/>
      <c r="H203" s="84"/>
      <c r="I203" s="80"/>
      <c r="J203" s="24"/>
      <c r="L203" s="24"/>
      <c r="T203" s="24"/>
      <c r="AB203" s="1"/>
    </row>
    <row r="204" spans="1:28" ht="14.25" customHeight="1">
      <c r="A204" s="24"/>
      <c r="B204" s="24"/>
      <c r="C204" s="24"/>
      <c r="D204" s="24"/>
      <c r="E204" s="24"/>
      <c r="G204" s="24"/>
      <c r="H204" s="84"/>
      <c r="I204" s="80"/>
      <c r="J204" s="24"/>
      <c r="L204" s="24"/>
      <c r="T204" s="24"/>
      <c r="AB204" s="1"/>
    </row>
    <row r="205" spans="1:28" ht="14.25" customHeight="1">
      <c r="A205" s="24"/>
      <c r="B205" s="24"/>
      <c r="C205" s="24"/>
      <c r="D205" s="24"/>
      <c r="E205" s="24"/>
      <c r="G205" s="24"/>
      <c r="H205" s="84"/>
      <c r="I205" s="80"/>
      <c r="J205" s="24"/>
      <c r="L205" s="24"/>
      <c r="T205" s="24"/>
      <c r="AB205" s="1"/>
    </row>
    <row r="206" spans="1:28" ht="14.25" customHeight="1">
      <c r="A206" s="24"/>
      <c r="B206" s="24"/>
      <c r="C206" s="24"/>
      <c r="D206" s="24"/>
      <c r="E206" s="24"/>
      <c r="G206" s="24"/>
      <c r="H206" s="84"/>
      <c r="I206" s="80"/>
      <c r="J206" s="24"/>
      <c r="L206" s="24"/>
      <c r="T206" s="24"/>
      <c r="AB206" s="1"/>
    </row>
    <row r="207" spans="1:28" ht="14.25" customHeight="1">
      <c r="A207" s="24"/>
      <c r="B207" s="24"/>
      <c r="C207" s="24"/>
      <c r="D207" s="24"/>
      <c r="E207" s="24"/>
      <c r="G207" s="24"/>
      <c r="H207" s="84"/>
      <c r="I207" s="80"/>
      <c r="J207" s="24"/>
      <c r="L207" s="24"/>
      <c r="T207" s="24"/>
      <c r="AB207" s="1"/>
    </row>
    <row r="208" spans="1:28" ht="14.25" customHeight="1">
      <c r="A208" s="24"/>
      <c r="B208" s="24"/>
      <c r="C208" s="24"/>
      <c r="D208" s="24"/>
      <c r="E208" s="24"/>
      <c r="G208" s="24"/>
      <c r="H208" s="84"/>
      <c r="I208" s="80"/>
      <c r="J208" s="24"/>
      <c r="L208" s="24"/>
      <c r="T208" s="24"/>
      <c r="AB208" s="1"/>
    </row>
    <row r="209" spans="1:28" ht="14.25" customHeight="1">
      <c r="A209" s="24"/>
      <c r="B209" s="24"/>
      <c r="C209" s="24"/>
      <c r="D209" s="24"/>
      <c r="E209" s="24"/>
      <c r="G209" s="24"/>
      <c r="H209" s="84"/>
      <c r="I209" s="80"/>
      <c r="J209" s="24"/>
      <c r="L209" s="24"/>
      <c r="T209" s="24"/>
      <c r="AB209" s="1"/>
    </row>
    <row r="210" spans="1:28" ht="14.25" customHeight="1">
      <c r="A210" s="24"/>
      <c r="B210" s="24"/>
      <c r="C210" s="24"/>
      <c r="D210" s="24"/>
      <c r="E210" s="24"/>
      <c r="G210" s="24"/>
      <c r="H210" s="84"/>
      <c r="I210" s="80"/>
      <c r="J210" s="24"/>
      <c r="L210" s="24"/>
      <c r="T210" s="24"/>
      <c r="AB210" s="1"/>
    </row>
    <row r="211" spans="1:28" ht="14.25" customHeight="1">
      <c r="A211" s="24"/>
      <c r="B211" s="24"/>
      <c r="C211" s="24"/>
      <c r="D211" s="24"/>
      <c r="E211" s="24"/>
      <c r="G211" s="24"/>
      <c r="H211" s="84"/>
      <c r="I211" s="80"/>
      <c r="J211" s="24"/>
      <c r="L211" s="24"/>
      <c r="T211" s="24"/>
      <c r="AB211" s="1"/>
    </row>
    <row r="212" spans="1:28" ht="14.25" customHeight="1">
      <c r="A212" s="24"/>
      <c r="B212" s="24"/>
      <c r="C212" s="24"/>
      <c r="D212" s="24"/>
      <c r="E212" s="24"/>
      <c r="G212" s="24"/>
      <c r="H212" s="84"/>
      <c r="I212" s="80"/>
      <c r="J212" s="24"/>
      <c r="L212" s="24"/>
      <c r="T212" s="24"/>
      <c r="AB212" s="1"/>
    </row>
    <row r="213" spans="1:28" ht="14.25" customHeight="1">
      <c r="A213" s="24"/>
      <c r="B213" s="24"/>
      <c r="C213" s="24"/>
      <c r="D213" s="24"/>
      <c r="E213" s="24"/>
      <c r="G213" s="24"/>
      <c r="H213" s="84"/>
      <c r="I213" s="80"/>
      <c r="J213" s="24"/>
      <c r="L213" s="24"/>
      <c r="T213" s="24"/>
      <c r="AB213" s="1"/>
    </row>
    <row r="214" spans="1:28" ht="14.25" customHeight="1">
      <c r="A214" s="24"/>
      <c r="B214" s="24"/>
      <c r="C214" s="24"/>
      <c r="D214" s="24"/>
      <c r="E214" s="24"/>
      <c r="G214" s="24"/>
      <c r="H214" s="84"/>
      <c r="I214" s="80"/>
      <c r="J214" s="24"/>
      <c r="L214" s="24"/>
      <c r="T214" s="24"/>
      <c r="AB214" s="1"/>
    </row>
    <row r="215" spans="1:28" ht="14.25" customHeight="1">
      <c r="A215" s="24"/>
      <c r="B215" s="24"/>
      <c r="C215" s="24"/>
      <c r="D215" s="24"/>
      <c r="E215" s="24"/>
      <c r="G215" s="24"/>
      <c r="H215" s="84"/>
      <c r="I215" s="80"/>
      <c r="J215" s="24"/>
      <c r="L215" s="24"/>
      <c r="T215" s="24"/>
      <c r="AB215" s="1"/>
    </row>
    <row r="216" spans="1:28" ht="14.25" customHeight="1">
      <c r="A216" s="24"/>
      <c r="B216" s="24"/>
      <c r="C216" s="24"/>
      <c r="D216" s="24"/>
      <c r="E216" s="24"/>
      <c r="G216" s="24"/>
      <c r="H216" s="84"/>
      <c r="I216" s="80"/>
      <c r="J216" s="24"/>
      <c r="L216" s="24"/>
      <c r="T216" s="24"/>
      <c r="AB216" s="1"/>
    </row>
    <row r="217" spans="1:28" ht="14.25" customHeight="1">
      <c r="A217" s="24"/>
      <c r="B217" s="24"/>
      <c r="C217" s="24"/>
      <c r="D217" s="24"/>
      <c r="E217" s="24"/>
      <c r="G217" s="24"/>
      <c r="H217" s="84"/>
      <c r="I217" s="80"/>
      <c r="J217" s="24"/>
      <c r="L217" s="24"/>
      <c r="T217" s="24"/>
      <c r="AB217" s="1"/>
    </row>
    <row r="218" spans="1:28" ht="14.25" customHeight="1">
      <c r="A218" s="24"/>
      <c r="B218" s="24"/>
      <c r="C218" s="24"/>
      <c r="D218" s="24"/>
      <c r="E218" s="24"/>
      <c r="G218" s="24"/>
      <c r="H218" s="84"/>
      <c r="I218" s="80"/>
      <c r="J218" s="24"/>
      <c r="L218" s="24"/>
      <c r="T218" s="24"/>
      <c r="AB218" s="1"/>
    </row>
    <row r="219" spans="1:28" ht="14.25" customHeight="1">
      <c r="A219" s="24"/>
      <c r="B219" s="24"/>
      <c r="C219" s="24"/>
      <c r="D219" s="24"/>
      <c r="E219" s="24"/>
      <c r="G219" s="24"/>
      <c r="H219" s="84"/>
      <c r="I219" s="80"/>
      <c r="J219" s="24"/>
      <c r="L219" s="24"/>
      <c r="T219" s="24"/>
      <c r="AB219" s="1"/>
    </row>
    <row r="220" spans="1:28" ht="14.25" customHeight="1">
      <c r="A220" s="24"/>
      <c r="B220" s="24"/>
      <c r="C220" s="24"/>
      <c r="D220" s="24"/>
      <c r="E220" s="24"/>
      <c r="G220" s="24"/>
      <c r="H220" s="84"/>
      <c r="I220" s="80"/>
      <c r="J220" s="24"/>
      <c r="L220" s="24"/>
      <c r="T220" s="24"/>
      <c r="AB220" s="1"/>
    </row>
    <row r="221" spans="1:28" ht="14.25" customHeight="1">
      <c r="A221" s="24"/>
      <c r="B221" s="24"/>
      <c r="C221" s="24"/>
      <c r="D221" s="24"/>
      <c r="E221" s="24"/>
      <c r="G221" s="24"/>
      <c r="H221" s="84"/>
      <c r="I221" s="80"/>
      <c r="J221" s="24"/>
      <c r="L221" s="24"/>
      <c r="T221" s="24"/>
      <c r="AB221" s="1"/>
    </row>
    <row r="222" spans="1:28" ht="14.25" customHeight="1">
      <c r="A222" s="24"/>
      <c r="B222" s="24"/>
      <c r="C222" s="24"/>
      <c r="D222" s="24"/>
      <c r="E222" s="24"/>
      <c r="G222" s="24"/>
      <c r="H222" s="84"/>
      <c r="I222" s="80"/>
      <c r="J222" s="24"/>
      <c r="L222" s="24"/>
      <c r="T222" s="24"/>
      <c r="AB222" s="1"/>
    </row>
    <row r="223" spans="1:28" ht="14.25" customHeight="1">
      <c r="A223" s="24"/>
      <c r="B223" s="24"/>
      <c r="C223" s="24"/>
      <c r="D223" s="24"/>
      <c r="E223" s="24"/>
      <c r="G223" s="24"/>
      <c r="H223" s="84"/>
      <c r="I223" s="80"/>
      <c r="J223" s="24"/>
      <c r="L223" s="24"/>
      <c r="T223" s="24"/>
      <c r="AB223" s="1"/>
    </row>
    <row r="224" spans="1:28" ht="14.25" customHeight="1">
      <c r="A224" s="24"/>
      <c r="B224" s="24"/>
      <c r="C224" s="24"/>
      <c r="D224" s="24"/>
      <c r="E224" s="24"/>
      <c r="G224" s="24"/>
      <c r="H224" s="84"/>
      <c r="I224" s="80"/>
      <c r="J224" s="24"/>
      <c r="L224" s="24"/>
      <c r="T224" s="24"/>
      <c r="AB224" s="1"/>
    </row>
    <row r="225" spans="1:28" ht="14.25" customHeight="1">
      <c r="A225" s="24"/>
      <c r="B225" s="24"/>
      <c r="C225" s="24"/>
      <c r="D225" s="24"/>
      <c r="E225" s="24"/>
      <c r="G225" s="24"/>
      <c r="H225" s="84"/>
      <c r="I225" s="80"/>
      <c r="J225" s="24"/>
      <c r="L225" s="24"/>
      <c r="T225" s="24"/>
      <c r="AB225" s="1"/>
    </row>
    <row r="226" spans="1:28" ht="14.25" customHeight="1">
      <c r="A226" s="24"/>
      <c r="B226" s="24"/>
      <c r="C226" s="24"/>
      <c r="D226" s="24"/>
      <c r="E226" s="24"/>
      <c r="G226" s="24"/>
      <c r="H226" s="84"/>
      <c r="I226" s="80"/>
      <c r="J226" s="24"/>
      <c r="L226" s="24"/>
      <c r="T226" s="24"/>
      <c r="AB226" s="1"/>
    </row>
    <row r="227" spans="1:28" ht="14.25" customHeight="1">
      <c r="A227" s="24"/>
      <c r="B227" s="24"/>
      <c r="C227" s="24"/>
      <c r="D227" s="24"/>
      <c r="E227" s="24"/>
      <c r="G227" s="24"/>
      <c r="H227" s="84"/>
      <c r="I227" s="80"/>
      <c r="J227" s="24"/>
      <c r="L227" s="24"/>
      <c r="T227" s="24"/>
      <c r="AB227" s="1"/>
    </row>
    <row r="228" spans="1:28" ht="14.25" customHeight="1">
      <c r="A228" s="24"/>
      <c r="B228" s="24"/>
      <c r="C228" s="24"/>
      <c r="D228" s="24"/>
      <c r="E228" s="24"/>
      <c r="G228" s="24"/>
      <c r="H228" s="84"/>
      <c r="I228" s="80"/>
      <c r="J228" s="24"/>
      <c r="L228" s="24"/>
      <c r="T228" s="24"/>
      <c r="AB228" s="1"/>
    </row>
    <row r="229" spans="1:28" ht="14.25" customHeight="1">
      <c r="A229" s="24"/>
      <c r="B229" s="24"/>
      <c r="C229" s="24"/>
      <c r="D229" s="24"/>
      <c r="E229" s="24"/>
      <c r="G229" s="24"/>
      <c r="H229" s="84"/>
      <c r="I229" s="80"/>
      <c r="J229" s="24"/>
      <c r="L229" s="24"/>
      <c r="T229" s="24"/>
      <c r="AB229" s="1"/>
    </row>
    <row r="230" spans="1:28" ht="14.25" customHeight="1">
      <c r="A230" s="24"/>
      <c r="B230" s="24"/>
      <c r="C230" s="24"/>
      <c r="D230" s="24"/>
      <c r="E230" s="24"/>
      <c r="G230" s="24"/>
      <c r="H230" s="84"/>
      <c r="I230" s="80"/>
      <c r="J230" s="24"/>
      <c r="L230" s="24"/>
      <c r="T230" s="24"/>
      <c r="AB230" s="1"/>
    </row>
    <row r="231" spans="1:28" ht="14.25" customHeight="1">
      <c r="A231" s="24"/>
      <c r="B231" s="24"/>
      <c r="C231" s="24"/>
      <c r="D231" s="24"/>
      <c r="E231" s="24"/>
      <c r="G231" s="24"/>
      <c r="H231" s="84"/>
      <c r="I231" s="80"/>
      <c r="J231" s="24"/>
      <c r="L231" s="24"/>
      <c r="T231" s="24"/>
      <c r="AB231" s="1"/>
    </row>
    <row r="232" spans="1:28" ht="14.25" customHeight="1">
      <c r="A232" s="24"/>
      <c r="B232" s="24"/>
      <c r="C232" s="24"/>
      <c r="D232" s="24"/>
      <c r="E232" s="24"/>
      <c r="G232" s="24"/>
      <c r="H232" s="84"/>
      <c r="J232" s="24"/>
      <c r="L232" s="24"/>
      <c r="T232" s="24"/>
      <c r="AB232" s="1"/>
    </row>
    <row r="233" spans="1:28" ht="14.25" customHeight="1">
      <c r="A233" s="24"/>
      <c r="B233" s="24"/>
      <c r="C233" s="24"/>
      <c r="D233" s="24"/>
      <c r="E233" s="24"/>
      <c r="G233" s="24"/>
      <c r="H233" s="84"/>
      <c r="J233" s="24"/>
      <c r="L233" s="24"/>
      <c r="T233" s="24"/>
      <c r="AB233" s="1"/>
    </row>
    <row r="234" spans="1:28" ht="14.25" customHeight="1">
      <c r="A234" s="24"/>
      <c r="B234" s="24"/>
      <c r="C234" s="24"/>
      <c r="D234" s="24"/>
      <c r="E234" s="24"/>
      <c r="G234" s="24"/>
      <c r="H234" s="84"/>
      <c r="J234" s="24"/>
      <c r="L234" s="24"/>
      <c r="T234" s="24"/>
      <c r="AB234" s="1"/>
    </row>
    <row r="235" spans="1:28" ht="14.25" customHeight="1">
      <c r="A235" s="24"/>
      <c r="B235" s="24"/>
      <c r="C235" s="24"/>
      <c r="D235" s="24"/>
      <c r="E235" s="24"/>
      <c r="G235" s="24"/>
      <c r="H235" s="84"/>
      <c r="J235" s="24"/>
      <c r="L235" s="24"/>
      <c r="T235" s="24"/>
      <c r="AB235" s="1"/>
    </row>
    <row r="236" spans="1:28" ht="14.25" customHeight="1">
      <c r="A236" s="24"/>
      <c r="B236" s="24"/>
      <c r="C236" s="24"/>
      <c r="D236" s="24"/>
      <c r="E236" s="24"/>
      <c r="G236" s="24"/>
      <c r="H236" s="84"/>
      <c r="J236" s="24"/>
      <c r="L236" s="24"/>
      <c r="T236" s="24"/>
      <c r="AB236" s="1"/>
    </row>
    <row r="237" spans="1:28" ht="14.25" customHeight="1">
      <c r="A237" s="24"/>
      <c r="B237" s="24"/>
      <c r="C237" s="24"/>
      <c r="D237" s="24"/>
      <c r="E237" s="24"/>
      <c r="G237" s="24"/>
      <c r="H237" s="84"/>
      <c r="J237" s="24"/>
      <c r="L237" s="24"/>
      <c r="T237" s="24"/>
      <c r="AB237" s="1"/>
    </row>
    <row r="238" spans="1:28" ht="14.25" customHeight="1">
      <c r="A238" s="24"/>
      <c r="B238" s="24"/>
      <c r="C238" s="24"/>
      <c r="D238" s="24"/>
      <c r="E238" s="24"/>
      <c r="G238" s="24"/>
      <c r="H238" s="84"/>
      <c r="J238" s="24"/>
      <c r="L238" s="24"/>
      <c r="T238" s="24"/>
      <c r="AB238" s="1"/>
    </row>
    <row r="239" spans="1:28" ht="14.25" customHeight="1">
      <c r="A239" s="24"/>
      <c r="B239" s="24"/>
      <c r="C239" s="24"/>
      <c r="D239" s="24"/>
      <c r="E239" s="24"/>
      <c r="G239" s="24"/>
      <c r="H239" s="84"/>
      <c r="J239" s="24"/>
      <c r="L239" s="24"/>
      <c r="T239" s="24"/>
      <c r="AB239" s="1"/>
    </row>
    <row r="240" spans="1:28" ht="14.25" customHeight="1">
      <c r="A240" s="24"/>
      <c r="B240" s="24"/>
      <c r="C240" s="24"/>
      <c r="D240" s="24"/>
      <c r="E240" s="24"/>
      <c r="G240" s="24"/>
      <c r="H240" s="84"/>
      <c r="J240" s="24"/>
      <c r="L240" s="24"/>
      <c r="T240" s="24"/>
      <c r="AB240" s="1"/>
    </row>
    <row r="241" spans="1:28" ht="14.25" customHeight="1">
      <c r="A241" s="24"/>
      <c r="B241" s="24"/>
      <c r="C241" s="24"/>
      <c r="D241" s="24"/>
      <c r="E241" s="24"/>
      <c r="G241" s="24"/>
      <c r="H241" s="84"/>
      <c r="J241" s="24"/>
      <c r="L241" s="24"/>
      <c r="T241" s="24"/>
      <c r="AB241" s="1"/>
    </row>
    <row r="242" spans="1:28" ht="14.25" customHeight="1">
      <c r="A242" s="24"/>
      <c r="B242" s="24"/>
      <c r="C242" s="24"/>
      <c r="D242" s="24"/>
      <c r="E242" s="24"/>
      <c r="G242" s="24"/>
      <c r="H242" s="84"/>
      <c r="J242" s="24"/>
      <c r="L242" s="24"/>
      <c r="T242" s="24"/>
      <c r="AB242" s="1"/>
    </row>
    <row r="243" spans="1:28" ht="14.25" customHeight="1">
      <c r="A243" s="24"/>
      <c r="B243" s="24"/>
      <c r="C243" s="24"/>
      <c r="D243" s="24"/>
      <c r="E243" s="24"/>
      <c r="G243" s="24"/>
      <c r="H243" s="84"/>
      <c r="J243" s="24"/>
      <c r="L243" s="24"/>
      <c r="T243" s="24"/>
      <c r="AB243" s="1"/>
    </row>
    <row r="244" spans="1:28" ht="14.25" customHeight="1">
      <c r="A244" s="24"/>
      <c r="B244" s="24"/>
      <c r="C244" s="24"/>
      <c r="D244" s="24"/>
      <c r="E244" s="24"/>
      <c r="G244" s="24"/>
      <c r="H244" s="84"/>
      <c r="J244" s="24"/>
      <c r="L244" s="24"/>
      <c r="T244" s="24"/>
      <c r="AB244" s="1"/>
    </row>
    <row r="245" spans="1:28" ht="14.25" customHeight="1">
      <c r="A245" s="24"/>
      <c r="B245" s="24"/>
      <c r="C245" s="24"/>
      <c r="D245" s="24"/>
      <c r="E245" s="24"/>
      <c r="G245" s="24"/>
      <c r="H245" s="84"/>
      <c r="J245" s="24"/>
      <c r="L245" s="24"/>
      <c r="T245" s="24"/>
      <c r="AB245" s="1"/>
    </row>
    <row r="246" spans="1:28" ht="14.25" customHeight="1">
      <c r="A246" s="24"/>
      <c r="B246" s="24"/>
      <c r="C246" s="24"/>
      <c r="D246" s="24"/>
      <c r="E246" s="24"/>
      <c r="G246" s="24"/>
      <c r="H246" s="84"/>
      <c r="J246" s="24"/>
      <c r="L246" s="24"/>
      <c r="T246" s="24"/>
      <c r="AB246" s="1"/>
    </row>
    <row r="247" spans="1:28" ht="14.25" customHeight="1">
      <c r="A247" s="24"/>
      <c r="B247" s="24"/>
      <c r="C247" s="24"/>
      <c r="D247" s="24"/>
      <c r="E247" s="24"/>
      <c r="G247" s="24"/>
      <c r="H247" s="84"/>
      <c r="J247" s="24"/>
      <c r="L247" s="24"/>
      <c r="T247" s="24"/>
      <c r="AB247" s="1"/>
    </row>
    <row r="248" spans="1:28" ht="14.25" customHeight="1">
      <c r="A248" s="24"/>
      <c r="B248" s="24"/>
      <c r="C248" s="24"/>
      <c r="D248" s="24"/>
      <c r="E248" s="24"/>
      <c r="G248" s="24"/>
      <c r="H248" s="84"/>
      <c r="J248" s="24"/>
      <c r="L248" s="24"/>
      <c r="T248" s="24"/>
      <c r="AB248" s="1"/>
    </row>
    <row r="249" spans="1:28" ht="14.25" customHeight="1">
      <c r="A249" s="24"/>
      <c r="B249" s="24"/>
      <c r="C249" s="24"/>
      <c r="D249" s="24"/>
      <c r="E249" s="24"/>
      <c r="G249" s="24"/>
      <c r="H249" s="84"/>
      <c r="J249" s="24"/>
      <c r="L249" s="24"/>
      <c r="T249" s="24"/>
      <c r="AB249" s="1"/>
    </row>
    <row r="250" spans="1:28" ht="14.25" customHeight="1">
      <c r="A250" s="24"/>
      <c r="B250" s="24"/>
      <c r="C250" s="24"/>
      <c r="D250" s="24"/>
      <c r="E250" s="24"/>
      <c r="G250" s="24"/>
      <c r="H250" s="84"/>
      <c r="J250" s="24"/>
      <c r="L250" s="24"/>
      <c r="T250" s="24"/>
      <c r="AB250" s="1"/>
    </row>
    <row r="251" spans="1:28" ht="14.25" customHeight="1">
      <c r="A251" s="24"/>
      <c r="B251" s="24"/>
      <c r="C251" s="24"/>
      <c r="D251" s="24"/>
      <c r="E251" s="24"/>
      <c r="G251" s="24"/>
      <c r="H251" s="84"/>
      <c r="J251" s="24"/>
      <c r="L251" s="24"/>
      <c r="T251" s="24"/>
      <c r="AB251" s="1"/>
    </row>
    <row r="252" spans="1:28" ht="14.25" customHeight="1">
      <c r="A252" s="24"/>
      <c r="B252" s="24"/>
      <c r="C252" s="24"/>
      <c r="D252" s="24"/>
      <c r="E252" s="24"/>
      <c r="G252" s="24"/>
      <c r="H252" s="84"/>
      <c r="J252" s="24"/>
      <c r="L252" s="24"/>
      <c r="T252" s="24"/>
      <c r="AB252" s="1"/>
    </row>
    <row r="253" spans="1:28" ht="14.25" customHeight="1">
      <c r="A253" s="24"/>
      <c r="B253" s="24"/>
      <c r="C253" s="24"/>
      <c r="D253" s="24"/>
      <c r="E253" s="24"/>
      <c r="G253" s="24"/>
      <c r="H253" s="84"/>
      <c r="J253" s="24"/>
      <c r="L253" s="24"/>
      <c r="T253" s="24"/>
      <c r="AB253" s="1"/>
    </row>
    <row r="254" spans="1:28" ht="14.25" customHeight="1">
      <c r="A254" s="24"/>
      <c r="B254" s="24"/>
      <c r="C254" s="24"/>
      <c r="D254" s="24"/>
      <c r="E254" s="24"/>
      <c r="G254" s="24"/>
      <c r="H254" s="84"/>
      <c r="J254" s="24"/>
      <c r="L254" s="24"/>
      <c r="T254" s="24"/>
      <c r="AB254" s="1"/>
    </row>
    <row r="255" spans="1:28" ht="14.25" customHeight="1">
      <c r="A255" s="24"/>
      <c r="B255" s="24"/>
      <c r="C255" s="24"/>
      <c r="D255" s="24"/>
      <c r="E255" s="24"/>
      <c r="G255" s="24"/>
      <c r="H255" s="84"/>
      <c r="J255" s="24"/>
      <c r="L255" s="24"/>
      <c r="T255" s="24"/>
      <c r="AB255" s="1"/>
    </row>
    <row r="256" spans="1:28" ht="14.25" customHeight="1">
      <c r="A256" s="24"/>
      <c r="B256" s="24"/>
      <c r="C256" s="24"/>
      <c r="D256" s="24"/>
      <c r="E256" s="24"/>
      <c r="G256" s="24"/>
      <c r="H256" s="84"/>
      <c r="J256" s="24"/>
      <c r="L256" s="24"/>
      <c r="T256" s="24"/>
      <c r="AB256" s="1"/>
    </row>
    <row r="257" spans="1:28" ht="14.25" customHeight="1">
      <c r="A257" s="24"/>
      <c r="B257" s="24"/>
      <c r="C257" s="24"/>
      <c r="D257" s="24"/>
      <c r="E257" s="24"/>
      <c r="G257" s="24"/>
      <c r="H257" s="84"/>
      <c r="J257" s="24"/>
      <c r="L257" s="24"/>
      <c r="T257" s="24"/>
      <c r="AB257" s="1"/>
    </row>
    <row r="258" spans="1:28" ht="14.25" customHeight="1">
      <c r="A258" s="24"/>
      <c r="B258" s="24"/>
      <c r="C258" s="24"/>
      <c r="D258" s="24"/>
      <c r="E258" s="24"/>
      <c r="G258" s="24"/>
      <c r="H258" s="84"/>
      <c r="J258" s="24"/>
      <c r="L258" s="24"/>
      <c r="T258" s="24"/>
      <c r="AB258" s="1"/>
    </row>
    <row r="259" spans="1:28" ht="14.25" customHeight="1">
      <c r="A259" s="24"/>
      <c r="B259" s="24"/>
      <c r="C259" s="24"/>
      <c r="D259" s="24"/>
      <c r="E259" s="24"/>
      <c r="G259" s="24"/>
      <c r="H259" s="84"/>
      <c r="J259" s="24"/>
      <c r="L259" s="24"/>
      <c r="T259" s="24"/>
      <c r="AB259" s="1"/>
    </row>
    <row r="260" spans="1:28" ht="14.25" customHeight="1">
      <c r="A260" s="24"/>
      <c r="B260" s="24"/>
      <c r="C260" s="24"/>
      <c r="D260" s="24"/>
      <c r="E260" s="24"/>
      <c r="G260" s="24"/>
      <c r="H260" s="84"/>
      <c r="J260" s="24"/>
      <c r="L260" s="24"/>
      <c r="T260" s="24"/>
      <c r="AB260" s="1"/>
    </row>
    <row r="261" spans="1:28" ht="14.25" customHeight="1">
      <c r="A261" s="24"/>
      <c r="B261" s="24"/>
      <c r="C261" s="24"/>
      <c r="D261" s="24"/>
      <c r="E261" s="24"/>
      <c r="G261" s="24"/>
      <c r="H261" s="84"/>
      <c r="J261" s="24"/>
      <c r="L261" s="24"/>
      <c r="T261" s="24"/>
      <c r="AB261" s="1"/>
    </row>
    <row r="262" spans="1:28" ht="14.25" customHeight="1">
      <c r="A262" s="24"/>
      <c r="B262" s="24"/>
      <c r="C262" s="24"/>
      <c r="D262" s="24"/>
      <c r="E262" s="24"/>
      <c r="G262" s="24"/>
      <c r="H262" s="84"/>
      <c r="J262" s="24"/>
      <c r="L262" s="24"/>
      <c r="T262" s="24"/>
      <c r="AB262" s="1"/>
    </row>
    <row r="263" spans="1:28" ht="14.25" customHeight="1">
      <c r="A263" s="24"/>
      <c r="B263" s="24"/>
      <c r="C263" s="24"/>
      <c r="D263" s="24"/>
      <c r="E263" s="24"/>
      <c r="G263" s="24"/>
      <c r="H263" s="84"/>
      <c r="J263" s="24"/>
      <c r="L263" s="24"/>
      <c r="T263" s="24"/>
      <c r="AB263" s="1"/>
    </row>
    <row r="264" spans="1:28" ht="14.25" customHeight="1">
      <c r="A264" s="24"/>
      <c r="B264" s="24"/>
      <c r="C264" s="24"/>
      <c r="D264" s="24"/>
      <c r="E264" s="24"/>
      <c r="G264" s="24"/>
      <c r="H264" s="84"/>
      <c r="J264" s="24"/>
      <c r="L264" s="24"/>
      <c r="T264" s="24"/>
      <c r="AB264" s="1"/>
    </row>
    <row r="265" spans="1:28" ht="14.25" customHeight="1">
      <c r="A265" s="24"/>
      <c r="B265" s="24"/>
      <c r="C265" s="24"/>
      <c r="D265" s="24"/>
      <c r="E265" s="24"/>
      <c r="G265" s="24"/>
      <c r="H265" s="84"/>
      <c r="J265" s="24"/>
      <c r="L265" s="24"/>
      <c r="T265" s="24"/>
      <c r="AB265" s="1"/>
    </row>
    <row r="266" spans="1:28" ht="14.25" customHeight="1">
      <c r="A266" s="24"/>
      <c r="B266" s="24"/>
      <c r="C266" s="24"/>
      <c r="D266" s="24"/>
      <c r="E266" s="24"/>
      <c r="G266" s="24"/>
      <c r="H266" s="84"/>
      <c r="J266" s="24"/>
      <c r="L266" s="24"/>
      <c r="T266" s="24"/>
      <c r="AB266" s="1"/>
    </row>
    <row r="267" spans="1:28" ht="14.25" customHeight="1">
      <c r="A267" s="24"/>
      <c r="B267" s="24"/>
      <c r="C267" s="24"/>
      <c r="D267" s="24"/>
      <c r="E267" s="24"/>
      <c r="G267" s="24"/>
      <c r="H267" s="84"/>
      <c r="J267" s="24"/>
      <c r="L267" s="24"/>
      <c r="T267" s="24"/>
      <c r="AB267" s="1"/>
    </row>
    <row r="268" spans="1:28" ht="14.25" customHeight="1">
      <c r="A268" s="24"/>
      <c r="B268" s="24"/>
      <c r="C268" s="24"/>
      <c r="D268" s="24"/>
      <c r="E268" s="24"/>
      <c r="G268" s="24"/>
      <c r="H268" s="84"/>
      <c r="J268" s="24"/>
      <c r="L268" s="24"/>
      <c r="T268" s="24"/>
      <c r="AB268" s="1"/>
    </row>
    <row r="269" spans="1:28" ht="14.25" customHeight="1">
      <c r="A269" s="24"/>
      <c r="B269" s="24"/>
      <c r="C269" s="24"/>
      <c r="D269" s="24"/>
      <c r="E269" s="24"/>
      <c r="G269" s="24"/>
      <c r="H269" s="84"/>
      <c r="J269" s="24"/>
      <c r="L269" s="24"/>
      <c r="T269" s="24"/>
      <c r="AB269" s="1"/>
    </row>
    <row r="270" spans="1:28" ht="14.25" customHeight="1">
      <c r="A270" s="24"/>
      <c r="B270" s="24"/>
      <c r="C270" s="24"/>
      <c r="D270" s="24"/>
      <c r="E270" s="24"/>
      <c r="G270" s="24"/>
      <c r="H270" s="84"/>
      <c r="J270" s="24"/>
      <c r="L270" s="24"/>
      <c r="T270" s="24"/>
      <c r="AB270" s="1"/>
    </row>
    <row r="271" spans="1:28" ht="14.25" customHeight="1">
      <c r="A271" s="24"/>
      <c r="B271" s="24"/>
      <c r="C271" s="24"/>
      <c r="D271" s="24"/>
      <c r="E271" s="24"/>
      <c r="G271" s="24"/>
      <c r="H271" s="84"/>
      <c r="J271" s="24"/>
      <c r="L271" s="24"/>
      <c r="T271" s="24"/>
      <c r="AB271" s="1"/>
    </row>
    <row r="272" spans="1:28" ht="14.25" customHeight="1">
      <c r="A272" s="24"/>
      <c r="B272" s="24"/>
      <c r="C272" s="24"/>
      <c r="D272" s="24"/>
      <c r="E272" s="24"/>
      <c r="G272" s="24"/>
      <c r="H272" s="84"/>
      <c r="J272" s="24"/>
      <c r="L272" s="24"/>
      <c r="T272" s="24"/>
      <c r="AB272" s="1"/>
    </row>
    <row r="273" spans="1:28" ht="14.25" customHeight="1">
      <c r="A273" s="24"/>
      <c r="B273" s="24"/>
      <c r="C273" s="24"/>
      <c r="D273" s="24"/>
      <c r="E273" s="24"/>
      <c r="G273" s="24"/>
      <c r="H273" s="84"/>
      <c r="J273" s="24"/>
      <c r="L273" s="24"/>
      <c r="T273" s="24"/>
      <c r="AB273" s="1"/>
    </row>
    <row r="274" spans="1:28" ht="14.25" customHeight="1">
      <c r="A274" s="24"/>
      <c r="B274" s="24"/>
      <c r="C274" s="24"/>
      <c r="D274" s="24"/>
      <c r="E274" s="24"/>
      <c r="G274" s="24"/>
      <c r="H274" s="84"/>
      <c r="J274" s="24"/>
      <c r="L274" s="24"/>
      <c r="T274" s="24"/>
      <c r="AB274" s="1"/>
    </row>
    <row r="275" spans="1:28" ht="14.25" customHeight="1">
      <c r="A275" s="24"/>
      <c r="B275" s="24"/>
      <c r="C275" s="24"/>
      <c r="D275" s="24"/>
      <c r="E275" s="24"/>
      <c r="G275" s="24"/>
      <c r="H275" s="84"/>
      <c r="J275" s="24"/>
      <c r="L275" s="24"/>
      <c r="T275" s="24"/>
      <c r="AB275" s="1"/>
    </row>
    <row r="276" spans="1:28" ht="14.25" customHeight="1">
      <c r="A276" s="24"/>
      <c r="B276" s="24"/>
      <c r="C276" s="24"/>
      <c r="D276" s="24"/>
      <c r="E276" s="24"/>
      <c r="G276" s="24"/>
      <c r="H276" s="84"/>
      <c r="J276" s="24"/>
      <c r="L276" s="24"/>
      <c r="T276" s="24"/>
      <c r="AB276" s="1"/>
    </row>
    <row r="277" spans="1:28" ht="14.25" customHeight="1">
      <c r="A277" s="24"/>
      <c r="B277" s="24"/>
      <c r="C277" s="24"/>
      <c r="D277" s="24"/>
      <c r="E277" s="24"/>
      <c r="G277" s="24"/>
      <c r="H277" s="84"/>
      <c r="J277" s="24"/>
      <c r="L277" s="24"/>
      <c r="T277" s="24"/>
      <c r="AB277" s="1"/>
    </row>
    <row r="278" spans="1:28" ht="14.25" customHeight="1">
      <c r="A278" s="24"/>
      <c r="B278" s="24"/>
      <c r="C278" s="24"/>
      <c r="D278" s="24"/>
      <c r="E278" s="24"/>
      <c r="G278" s="24"/>
      <c r="H278" s="84"/>
      <c r="J278" s="24"/>
      <c r="L278" s="24"/>
      <c r="T278" s="24"/>
      <c r="AB278" s="1"/>
    </row>
    <row r="279" spans="1:28" ht="14.25" customHeight="1">
      <c r="A279" s="24"/>
      <c r="B279" s="24"/>
      <c r="C279" s="24"/>
      <c r="D279" s="24"/>
      <c r="E279" s="24"/>
      <c r="G279" s="24"/>
      <c r="H279" s="84"/>
      <c r="J279" s="24"/>
      <c r="L279" s="24"/>
      <c r="T279" s="24"/>
      <c r="AB279" s="1"/>
    </row>
    <row r="280" spans="1:28" ht="14.25" customHeight="1">
      <c r="A280" s="24"/>
      <c r="B280" s="24"/>
      <c r="C280" s="24"/>
      <c r="D280" s="24"/>
      <c r="E280" s="24"/>
      <c r="G280" s="24"/>
      <c r="H280" s="84"/>
      <c r="J280" s="24"/>
      <c r="L280" s="24"/>
      <c r="T280" s="24"/>
      <c r="AB280" s="1"/>
    </row>
    <row r="281" spans="1:28" ht="14.25" customHeight="1">
      <c r="A281" s="24"/>
      <c r="B281" s="24"/>
      <c r="C281" s="24"/>
      <c r="D281" s="24"/>
      <c r="E281" s="24"/>
      <c r="G281" s="24"/>
      <c r="H281" s="84"/>
      <c r="J281" s="24"/>
      <c r="L281" s="24"/>
      <c r="T281" s="24"/>
      <c r="AB281" s="1"/>
    </row>
    <row r="282" spans="1:28" ht="14.25" customHeight="1">
      <c r="A282" s="24"/>
      <c r="B282" s="24"/>
      <c r="C282" s="24"/>
      <c r="D282" s="24"/>
      <c r="E282" s="24"/>
      <c r="G282" s="24"/>
      <c r="H282" s="84"/>
      <c r="J282" s="24"/>
      <c r="L282" s="24"/>
      <c r="T282" s="24"/>
      <c r="AB282" s="1"/>
    </row>
    <row r="283" spans="1:28" ht="14.25" customHeight="1">
      <c r="A283" s="24"/>
      <c r="B283" s="24"/>
      <c r="C283" s="24"/>
      <c r="D283" s="24"/>
      <c r="E283" s="24"/>
      <c r="G283" s="24"/>
      <c r="H283" s="84"/>
      <c r="J283" s="24"/>
      <c r="L283" s="24"/>
      <c r="T283" s="24"/>
      <c r="AB283" s="1"/>
    </row>
    <row r="284" spans="1:28" ht="14.25" customHeight="1">
      <c r="A284" s="24"/>
      <c r="B284" s="24"/>
      <c r="C284" s="24"/>
      <c r="D284" s="24"/>
      <c r="E284" s="24"/>
      <c r="G284" s="24"/>
      <c r="H284" s="84"/>
      <c r="J284" s="24"/>
      <c r="L284" s="24"/>
      <c r="T284" s="24"/>
      <c r="AB284" s="1"/>
    </row>
    <row r="285" spans="1:28" ht="14.25" customHeight="1">
      <c r="A285" s="24"/>
      <c r="B285" s="24"/>
      <c r="C285" s="24"/>
      <c r="D285" s="24"/>
      <c r="E285" s="24"/>
      <c r="G285" s="24"/>
      <c r="H285" s="84"/>
      <c r="J285" s="24"/>
      <c r="L285" s="24"/>
      <c r="T285" s="24"/>
      <c r="AB285" s="1"/>
    </row>
    <row r="286" spans="1:28" ht="14.25" customHeight="1">
      <c r="A286" s="24"/>
      <c r="B286" s="24"/>
      <c r="C286" s="24"/>
      <c r="D286" s="24"/>
      <c r="E286" s="24"/>
      <c r="G286" s="24"/>
      <c r="H286" s="84"/>
      <c r="J286" s="24"/>
      <c r="L286" s="24"/>
      <c r="T286" s="24"/>
      <c r="AB286" s="1"/>
    </row>
    <row r="287" spans="1:28" ht="14.25" customHeight="1">
      <c r="A287" s="24"/>
      <c r="B287" s="24"/>
      <c r="C287" s="24"/>
      <c r="D287" s="24"/>
      <c r="E287" s="24"/>
      <c r="G287" s="24"/>
      <c r="H287" s="84"/>
      <c r="J287" s="24"/>
      <c r="L287" s="24"/>
      <c r="T287" s="24"/>
      <c r="AB287" s="1"/>
    </row>
    <row r="288" spans="1:28" ht="14.25" customHeight="1">
      <c r="A288" s="24"/>
      <c r="B288" s="24"/>
      <c r="C288" s="24"/>
      <c r="D288" s="24"/>
      <c r="E288" s="24"/>
      <c r="G288" s="24"/>
      <c r="H288" s="84"/>
      <c r="J288" s="24"/>
      <c r="L288" s="24"/>
      <c r="T288" s="24"/>
      <c r="AB288" s="1"/>
    </row>
    <row r="289" spans="1:28" ht="14.25" customHeight="1">
      <c r="A289" s="24"/>
      <c r="B289" s="24"/>
      <c r="C289" s="24"/>
      <c r="D289" s="24"/>
      <c r="E289" s="24"/>
      <c r="G289" s="24"/>
      <c r="H289" s="84"/>
      <c r="J289" s="24"/>
      <c r="L289" s="24"/>
      <c r="T289" s="24"/>
      <c r="AB289" s="1"/>
    </row>
    <row r="290" spans="1:28" ht="14.25" customHeight="1">
      <c r="A290" s="24"/>
      <c r="B290" s="24"/>
      <c r="C290" s="24"/>
      <c r="D290" s="24"/>
      <c r="E290" s="24"/>
      <c r="G290" s="24"/>
      <c r="H290" s="84"/>
      <c r="J290" s="24"/>
      <c r="L290" s="24"/>
      <c r="T290" s="24"/>
      <c r="AB290" s="1"/>
    </row>
    <row r="291" spans="1:28" ht="14.25" customHeight="1">
      <c r="A291" s="24"/>
      <c r="B291" s="24"/>
      <c r="C291" s="24"/>
      <c r="D291" s="24"/>
      <c r="E291" s="24"/>
      <c r="G291" s="24"/>
      <c r="H291" s="84"/>
      <c r="J291" s="24"/>
      <c r="L291" s="24"/>
      <c r="T291" s="24"/>
      <c r="AB291" s="1"/>
    </row>
    <row r="292" spans="1:28" ht="14.25" customHeight="1">
      <c r="A292" s="24"/>
      <c r="B292" s="24"/>
      <c r="C292" s="24"/>
      <c r="D292" s="24"/>
      <c r="E292" s="24"/>
      <c r="G292" s="24"/>
      <c r="H292" s="84"/>
      <c r="J292" s="24"/>
      <c r="L292" s="24"/>
      <c r="T292" s="24"/>
      <c r="AB292" s="1"/>
    </row>
    <row r="293" spans="1:28" ht="14.25" customHeight="1">
      <c r="A293" s="24"/>
      <c r="B293" s="24"/>
      <c r="C293" s="24"/>
      <c r="D293" s="24"/>
      <c r="E293" s="24"/>
      <c r="G293" s="24"/>
      <c r="H293" s="84"/>
      <c r="J293" s="24"/>
      <c r="L293" s="24"/>
      <c r="T293" s="24"/>
      <c r="AB293" s="1"/>
    </row>
    <row r="294" spans="1:28" ht="14.25" customHeight="1">
      <c r="A294" s="24"/>
      <c r="B294" s="24"/>
      <c r="C294" s="24"/>
      <c r="D294" s="24"/>
      <c r="E294" s="24"/>
      <c r="G294" s="24"/>
      <c r="H294" s="84"/>
      <c r="J294" s="24"/>
      <c r="L294" s="24"/>
      <c r="T294" s="24"/>
      <c r="AB294" s="1"/>
    </row>
    <row r="295" spans="1:28" ht="14.25" customHeight="1">
      <c r="A295" s="24"/>
      <c r="B295" s="24"/>
      <c r="C295" s="24"/>
      <c r="D295" s="24"/>
      <c r="E295" s="24"/>
      <c r="G295" s="24"/>
      <c r="H295" s="84"/>
      <c r="J295" s="24"/>
      <c r="L295" s="24"/>
      <c r="T295" s="24"/>
      <c r="AB295" s="1"/>
    </row>
    <row r="296" spans="1:28" ht="14.25" customHeight="1">
      <c r="A296" s="24"/>
      <c r="B296" s="24"/>
      <c r="C296" s="24"/>
      <c r="D296" s="24"/>
      <c r="E296" s="24"/>
      <c r="G296" s="24"/>
      <c r="H296" s="84"/>
      <c r="J296" s="24"/>
      <c r="L296" s="24"/>
      <c r="T296" s="24"/>
      <c r="AB296" s="1"/>
    </row>
    <row r="297" spans="1:28" ht="14.25" customHeight="1">
      <c r="A297" s="24"/>
      <c r="B297" s="24"/>
      <c r="C297" s="24"/>
      <c r="D297" s="24"/>
      <c r="E297" s="24"/>
      <c r="G297" s="24"/>
      <c r="H297" s="84"/>
      <c r="J297" s="24"/>
      <c r="L297" s="24"/>
      <c r="T297" s="24"/>
      <c r="AB297" s="1"/>
    </row>
    <row r="298" spans="1:28" ht="14.25" customHeight="1">
      <c r="A298" s="24"/>
      <c r="B298" s="24"/>
      <c r="C298" s="24"/>
      <c r="D298" s="24"/>
      <c r="E298" s="24"/>
      <c r="G298" s="24"/>
      <c r="H298" s="84"/>
      <c r="J298" s="24"/>
      <c r="L298" s="24"/>
      <c r="T298" s="24"/>
      <c r="AB298" s="1"/>
    </row>
    <row r="299" spans="1:28" ht="14.25" customHeight="1">
      <c r="A299" s="24"/>
      <c r="B299" s="24"/>
      <c r="C299" s="24"/>
      <c r="D299" s="24"/>
      <c r="E299" s="24"/>
      <c r="G299" s="24"/>
      <c r="H299" s="84"/>
      <c r="J299" s="24"/>
      <c r="L299" s="24"/>
      <c r="T299" s="24"/>
      <c r="AB299" s="1"/>
    </row>
    <row r="300" spans="1:28" ht="14.25" customHeight="1">
      <c r="A300" s="24"/>
      <c r="B300" s="24"/>
      <c r="C300" s="24"/>
      <c r="D300" s="24"/>
      <c r="E300" s="24"/>
      <c r="G300" s="24"/>
      <c r="H300" s="84"/>
      <c r="J300" s="24"/>
      <c r="L300" s="24"/>
      <c r="T300" s="24"/>
      <c r="AB300" s="1"/>
    </row>
    <row r="301" spans="1:28" ht="14.25" customHeight="1">
      <c r="A301" s="24"/>
      <c r="B301" s="24"/>
      <c r="C301" s="24"/>
      <c r="D301" s="24"/>
      <c r="E301" s="24"/>
      <c r="G301" s="24"/>
      <c r="H301" s="84"/>
      <c r="J301" s="24"/>
      <c r="L301" s="24"/>
      <c r="T301" s="24"/>
      <c r="AB301" s="1"/>
    </row>
    <row r="302" spans="1:28" ht="14.25" customHeight="1">
      <c r="A302" s="24"/>
      <c r="B302" s="24"/>
      <c r="C302" s="24"/>
      <c r="D302" s="24"/>
      <c r="E302" s="24"/>
      <c r="G302" s="24"/>
      <c r="H302" s="84"/>
      <c r="J302" s="24"/>
      <c r="L302" s="24"/>
      <c r="T302" s="24"/>
      <c r="AB302" s="1"/>
    </row>
    <row r="303" spans="1:28" ht="14.25" customHeight="1">
      <c r="A303" s="24"/>
      <c r="B303" s="24"/>
      <c r="C303" s="24"/>
      <c r="D303" s="24"/>
      <c r="E303" s="24"/>
      <c r="G303" s="24"/>
      <c r="H303" s="84"/>
      <c r="J303" s="24"/>
      <c r="L303" s="24"/>
      <c r="T303" s="24"/>
      <c r="AB303" s="1"/>
    </row>
    <row r="304" spans="1:28" ht="14.25" customHeight="1">
      <c r="A304" s="24"/>
      <c r="B304" s="24"/>
      <c r="C304" s="24"/>
      <c r="D304" s="24"/>
      <c r="E304" s="24"/>
      <c r="G304" s="24"/>
      <c r="H304" s="84"/>
      <c r="J304" s="24"/>
      <c r="L304" s="24"/>
      <c r="T304" s="24"/>
      <c r="AB304" s="1"/>
    </row>
    <row r="305" spans="1:28" ht="14.25" customHeight="1">
      <c r="A305" s="24"/>
      <c r="B305" s="24"/>
      <c r="C305" s="24"/>
      <c r="D305" s="24"/>
      <c r="E305" s="24"/>
      <c r="G305" s="24"/>
      <c r="H305" s="84"/>
      <c r="J305" s="24"/>
      <c r="L305" s="24"/>
      <c r="T305" s="24"/>
      <c r="AB305" s="1"/>
    </row>
    <row r="306" spans="1:28" ht="14.25" customHeight="1">
      <c r="A306" s="24"/>
      <c r="B306" s="24"/>
      <c r="C306" s="24"/>
      <c r="D306" s="24"/>
      <c r="E306" s="24"/>
      <c r="G306" s="24"/>
      <c r="H306" s="84"/>
      <c r="J306" s="24"/>
      <c r="L306" s="24"/>
      <c r="T306" s="24"/>
      <c r="AB306" s="1"/>
    </row>
    <row r="307" spans="1:28" ht="14.25" customHeight="1">
      <c r="A307" s="24"/>
      <c r="B307" s="24"/>
      <c r="C307" s="24"/>
      <c r="D307" s="24"/>
      <c r="E307" s="24"/>
      <c r="G307" s="24"/>
      <c r="H307" s="84"/>
      <c r="J307" s="24"/>
      <c r="L307" s="24"/>
      <c r="T307" s="24"/>
      <c r="AB307" s="1"/>
    </row>
    <row r="308" spans="1:28" ht="14.25" customHeight="1">
      <c r="A308" s="24"/>
      <c r="B308" s="24"/>
      <c r="C308" s="24"/>
      <c r="D308" s="24"/>
      <c r="E308" s="24"/>
      <c r="G308" s="24"/>
      <c r="H308" s="84"/>
      <c r="J308" s="24"/>
      <c r="L308" s="24"/>
      <c r="T308" s="24"/>
      <c r="AB308" s="1"/>
    </row>
    <row r="309" spans="1:28" ht="14.25" customHeight="1">
      <c r="A309" s="24"/>
      <c r="B309" s="24"/>
      <c r="C309" s="24"/>
      <c r="D309" s="24"/>
      <c r="E309" s="24"/>
      <c r="G309" s="24"/>
      <c r="H309" s="84"/>
      <c r="J309" s="24"/>
      <c r="L309" s="24"/>
      <c r="T309" s="24"/>
      <c r="AB309" s="1"/>
    </row>
    <row r="310" spans="1:28" ht="14.25" customHeight="1">
      <c r="A310" s="24"/>
      <c r="B310" s="24"/>
      <c r="C310" s="24"/>
      <c r="D310" s="24"/>
      <c r="E310" s="24"/>
      <c r="G310" s="24"/>
      <c r="H310" s="84"/>
      <c r="J310" s="24"/>
      <c r="L310" s="24"/>
      <c r="T310" s="24"/>
      <c r="AB310" s="1"/>
    </row>
    <row r="311" spans="1:28" ht="14.25" customHeight="1">
      <c r="A311" s="24"/>
      <c r="B311" s="24"/>
      <c r="C311" s="24"/>
      <c r="D311" s="24"/>
      <c r="E311" s="24"/>
      <c r="G311" s="24"/>
      <c r="H311" s="84"/>
      <c r="J311" s="24"/>
      <c r="L311" s="24"/>
      <c r="T311" s="24"/>
      <c r="AB311" s="1"/>
    </row>
    <row r="312" spans="1:28" ht="14.25" customHeight="1">
      <c r="A312" s="24"/>
      <c r="B312" s="24"/>
      <c r="C312" s="24"/>
      <c r="D312" s="24"/>
      <c r="E312" s="24"/>
      <c r="G312" s="24"/>
      <c r="H312" s="84"/>
      <c r="J312" s="24"/>
      <c r="L312" s="24"/>
      <c r="T312" s="24"/>
      <c r="AB312" s="1"/>
    </row>
    <row r="313" spans="1:28" ht="14.25" customHeight="1">
      <c r="A313" s="24"/>
      <c r="B313" s="24"/>
      <c r="C313" s="24"/>
      <c r="D313" s="24"/>
      <c r="E313" s="24"/>
      <c r="G313" s="24"/>
      <c r="H313" s="84"/>
      <c r="J313" s="24"/>
      <c r="L313" s="24"/>
      <c r="T313" s="24"/>
      <c r="AB313" s="1"/>
    </row>
    <row r="314" spans="1:28" ht="14.25" customHeight="1">
      <c r="A314" s="24"/>
      <c r="B314" s="24"/>
      <c r="C314" s="24"/>
      <c r="D314" s="24"/>
      <c r="E314" s="24"/>
      <c r="G314" s="24"/>
      <c r="H314" s="84"/>
      <c r="J314" s="24"/>
      <c r="L314" s="24"/>
      <c r="T314" s="24"/>
      <c r="AB314" s="1"/>
    </row>
    <row r="315" spans="1:28" ht="14.25" customHeight="1">
      <c r="A315" s="24"/>
      <c r="B315" s="24"/>
      <c r="C315" s="24"/>
      <c r="D315" s="24"/>
      <c r="E315" s="24"/>
      <c r="G315" s="24"/>
      <c r="H315" s="84"/>
      <c r="J315" s="24"/>
      <c r="L315" s="24"/>
      <c r="T315" s="24"/>
      <c r="AB315" s="1"/>
    </row>
    <row r="316" spans="1:28" ht="14.25" customHeight="1">
      <c r="A316" s="24"/>
      <c r="B316" s="24"/>
      <c r="C316" s="24"/>
      <c r="D316" s="24"/>
      <c r="E316" s="24"/>
      <c r="G316" s="24"/>
      <c r="H316" s="84"/>
      <c r="J316" s="24"/>
      <c r="L316" s="24"/>
      <c r="T316" s="24"/>
      <c r="AB316" s="1"/>
    </row>
    <row r="317" spans="1:28" ht="14.25" customHeight="1">
      <c r="A317" s="24"/>
      <c r="B317" s="24"/>
      <c r="C317" s="24"/>
      <c r="D317" s="24"/>
      <c r="E317" s="24"/>
      <c r="G317" s="24"/>
      <c r="H317" s="84"/>
      <c r="J317" s="24"/>
      <c r="L317" s="24"/>
      <c r="T317" s="24"/>
      <c r="AB317" s="1"/>
    </row>
    <row r="318" spans="1:28" ht="14.25" customHeight="1">
      <c r="A318" s="24"/>
      <c r="B318" s="24"/>
      <c r="C318" s="24"/>
      <c r="D318" s="24"/>
      <c r="E318" s="24"/>
      <c r="G318" s="24"/>
      <c r="H318" s="84"/>
      <c r="J318" s="24"/>
      <c r="L318" s="24"/>
      <c r="T318" s="24"/>
      <c r="AB318" s="1"/>
    </row>
    <row r="319" spans="1:28" ht="14.25" customHeight="1">
      <c r="A319" s="24"/>
      <c r="B319" s="24"/>
      <c r="C319" s="24"/>
      <c r="D319" s="24"/>
      <c r="E319" s="24"/>
      <c r="G319" s="24"/>
      <c r="H319" s="84"/>
      <c r="J319" s="24"/>
      <c r="L319" s="24"/>
      <c r="T319" s="24"/>
      <c r="AB319" s="1"/>
    </row>
    <row r="320" spans="1:28" ht="14.25" customHeight="1">
      <c r="A320" s="24"/>
      <c r="B320" s="24"/>
      <c r="C320" s="24"/>
      <c r="D320" s="24"/>
      <c r="E320" s="24"/>
      <c r="G320" s="24"/>
      <c r="H320" s="84"/>
      <c r="J320" s="24"/>
      <c r="L320" s="24"/>
      <c r="T320" s="24"/>
      <c r="AB320" s="1"/>
    </row>
    <row r="321" spans="1:28" ht="14.25" customHeight="1">
      <c r="A321" s="24"/>
      <c r="B321" s="24"/>
      <c r="C321" s="24"/>
      <c r="D321" s="24"/>
      <c r="E321" s="24"/>
      <c r="G321" s="24"/>
      <c r="H321" s="84"/>
      <c r="J321" s="24"/>
      <c r="L321" s="24"/>
      <c r="T321" s="24"/>
      <c r="AB321" s="1"/>
    </row>
    <row r="322" spans="1:28" ht="14.25" customHeight="1">
      <c r="A322" s="24"/>
      <c r="B322" s="24"/>
      <c r="C322" s="24"/>
      <c r="D322" s="24"/>
      <c r="E322" s="24"/>
      <c r="G322" s="24"/>
      <c r="H322" s="84"/>
      <c r="J322" s="24"/>
      <c r="L322" s="24"/>
      <c r="T322" s="24"/>
      <c r="AB322" s="1"/>
    </row>
    <row r="323" spans="1:28" ht="14.25" customHeight="1">
      <c r="A323" s="24"/>
      <c r="B323" s="24"/>
      <c r="C323" s="24"/>
      <c r="D323" s="24"/>
      <c r="E323" s="24"/>
      <c r="G323" s="24"/>
      <c r="H323" s="84"/>
      <c r="J323" s="24"/>
      <c r="L323" s="24"/>
      <c r="T323" s="24"/>
      <c r="AB323" s="1"/>
    </row>
    <row r="324" spans="1:28" ht="14.25" customHeight="1">
      <c r="A324" s="24"/>
      <c r="B324" s="24"/>
      <c r="C324" s="24"/>
      <c r="D324" s="24"/>
      <c r="E324" s="24"/>
      <c r="G324" s="24"/>
      <c r="H324" s="84"/>
      <c r="I324" s="80"/>
      <c r="J324" s="24"/>
      <c r="L324" s="24"/>
      <c r="T324" s="24"/>
      <c r="AB324" s="1"/>
    </row>
    <row r="325" spans="1:28" ht="14.25" customHeight="1">
      <c r="A325" s="24"/>
      <c r="B325" s="24"/>
      <c r="C325" s="24"/>
      <c r="D325" s="24"/>
      <c r="E325" s="24"/>
      <c r="G325" s="24"/>
      <c r="H325" s="84"/>
      <c r="I325" s="80"/>
      <c r="J325" s="24"/>
      <c r="L325" s="24"/>
      <c r="T325" s="24"/>
      <c r="AB325" s="1"/>
    </row>
    <row r="326" spans="1:28" ht="14.25" customHeight="1">
      <c r="A326" s="24"/>
      <c r="B326" s="24"/>
      <c r="C326" s="24"/>
      <c r="D326" s="24"/>
      <c r="E326" s="24"/>
      <c r="G326" s="24"/>
      <c r="H326" s="84"/>
      <c r="I326" s="80"/>
      <c r="J326" s="24"/>
      <c r="L326" s="24"/>
      <c r="T326" s="24"/>
      <c r="AB326" s="1"/>
    </row>
    <row r="327" spans="1:28" ht="14.25" customHeight="1">
      <c r="A327" s="24"/>
      <c r="B327" s="24"/>
      <c r="C327" s="24"/>
      <c r="D327" s="24"/>
      <c r="E327" s="24"/>
      <c r="G327" s="24"/>
      <c r="H327" s="84"/>
      <c r="I327" s="80"/>
      <c r="J327" s="24"/>
      <c r="L327" s="24"/>
      <c r="T327" s="24"/>
      <c r="AB327" s="1"/>
    </row>
    <row r="328" spans="1:28" ht="14.25" customHeight="1">
      <c r="A328" s="24"/>
      <c r="B328" s="24"/>
      <c r="C328" s="24"/>
      <c r="D328" s="24"/>
      <c r="E328" s="24"/>
      <c r="G328" s="24"/>
      <c r="H328" s="84"/>
      <c r="I328" s="80"/>
      <c r="J328" s="24"/>
      <c r="L328" s="24"/>
      <c r="T328" s="24"/>
      <c r="AB328" s="1"/>
    </row>
    <row r="329" spans="1:28" ht="14.25" customHeight="1">
      <c r="A329" s="24"/>
      <c r="B329" s="24"/>
      <c r="C329" s="24"/>
      <c r="D329" s="24"/>
      <c r="E329" s="24"/>
      <c r="G329" s="24"/>
      <c r="H329" s="84"/>
      <c r="I329" s="80"/>
      <c r="J329" s="24"/>
      <c r="L329" s="24"/>
      <c r="T329" s="24"/>
      <c r="AB329" s="1"/>
    </row>
    <row r="330" spans="1:28" ht="14.25" customHeight="1">
      <c r="A330" s="24"/>
      <c r="B330" s="24"/>
      <c r="C330" s="24"/>
      <c r="D330" s="24"/>
      <c r="E330" s="24"/>
      <c r="G330" s="24"/>
      <c r="H330" s="84"/>
      <c r="I330" s="80"/>
      <c r="J330" s="24"/>
      <c r="L330" s="24"/>
      <c r="T330" s="24"/>
      <c r="AB330" s="1"/>
    </row>
    <row r="331" spans="1:28" ht="14.25" customHeight="1">
      <c r="A331" s="24"/>
      <c r="B331" s="24"/>
      <c r="C331" s="24"/>
      <c r="D331" s="24"/>
      <c r="E331" s="24"/>
      <c r="G331" s="24"/>
      <c r="H331" s="84"/>
      <c r="I331" s="80"/>
      <c r="J331" s="24"/>
      <c r="L331" s="24"/>
      <c r="T331" s="24"/>
      <c r="AB331" s="1"/>
    </row>
    <row r="332" spans="1:28" ht="14.25" customHeight="1">
      <c r="A332" s="24"/>
      <c r="B332" s="24"/>
      <c r="C332" s="24"/>
      <c r="D332" s="24"/>
      <c r="E332" s="24"/>
      <c r="G332" s="24"/>
      <c r="H332" s="84"/>
      <c r="I332" s="80"/>
      <c r="J332" s="24"/>
      <c r="L332" s="24"/>
      <c r="T332" s="24"/>
      <c r="AB332" s="1"/>
    </row>
    <row r="333" spans="1:28" ht="14.25" customHeight="1">
      <c r="A333" s="24"/>
      <c r="B333" s="24"/>
      <c r="C333" s="24"/>
      <c r="D333" s="24"/>
      <c r="E333" s="24"/>
      <c r="G333" s="24"/>
      <c r="H333" s="84"/>
      <c r="I333" s="80"/>
      <c r="J333" s="24"/>
      <c r="L333" s="24"/>
      <c r="T333" s="24"/>
      <c r="AB333" s="1"/>
    </row>
    <row r="334" spans="1:28" ht="14.25" customHeight="1">
      <c r="A334" s="24"/>
      <c r="B334" s="24"/>
      <c r="C334" s="24"/>
      <c r="D334" s="24"/>
      <c r="E334" s="24"/>
      <c r="G334" s="24"/>
      <c r="H334" s="84"/>
      <c r="I334" s="80"/>
      <c r="J334" s="24"/>
      <c r="L334" s="24"/>
      <c r="T334" s="24"/>
      <c r="AB334" s="1"/>
    </row>
    <row r="335" spans="1:28" ht="14.25" customHeight="1">
      <c r="A335" s="24"/>
      <c r="B335" s="24"/>
      <c r="C335" s="24"/>
      <c r="D335" s="24"/>
      <c r="E335" s="24"/>
      <c r="G335" s="24"/>
      <c r="H335" s="84"/>
      <c r="I335" s="80"/>
      <c r="J335" s="24"/>
      <c r="L335" s="24"/>
      <c r="T335" s="24"/>
      <c r="AB335" s="1"/>
    </row>
    <row r="336" spans="1:28" ht="14.25" customHeight="1">
      <c r="A336" s="24"/>
      <c r="B336" s="24"/>
      <c r="C336" s="24"/>
      <c r="D336" s="24"/>
      <c r="E336" s="24"/>
      <c r="G336" s="24"/>
      <c r="H336" s="84"/>
      <c r="I336" s="80"/>
      <c r="J336" s="24"/>
      <c r="L336" s="24"/>
      <c r="T336" s="24"/>
      <c r="AB336" s="1"/>
    </row>
    <row r="337" spans="1:28" ht="14.25" customHeight="1">
      <c r="A337" s="24"/>
      <c r="B337" s="24"/>
      <c r="C337" s="24"/>
      <c r="D337" s="24"/>
      <c r="E337" s="24"/>
      <c r="G337" s="24"/>
      <c r="H337" s="84"/>
      <c r="I337" s="80"/>
      <c r="J337" s="24"/>
      <c r="L337" s="24"/>
      <c r="T337" s="24"/>
      <c r="AB337" s="1"/>
    </row>
    <row r="338" spans="1:28" ht="14.25" customHeight="1">
      <c r="A338" s="24"/>
      <c r="B338" s="24"/>
      <c r="C338" s="24"/>
      <c r="D338" s="24"/>
      <c r="E338" s="24"/>
      <c r="G338" s="24"/>
      <c r="H338" s="84"/>
      <c r="I338" s="80"/>
      <c r="J338" s="24"/>
      <c r="L338" s="24"/>
      <c r="T338" s="24"/>
      <c r="AB338" s="1"/>
    </row>
    <row r="339" spans="1:28" ht="14.25" customHeight="1">
      <c r="A339" s="24"/>
      <c r="B339" s="24"/>
      <c r="C339" s="24"/>
      <c r="D339" s="24"/>
      <c r="E339" s="24"/>
      <c r="G339" s="24"/>
      <c r="H339" s="84"/>
      <c r="I339" s="80"/>
      <c r="J339" s="24"/>
      <c r="L339" s="24"/>
      <c r="T339" s="24"/>
      <c r="AB339" s="1"/>
    </row>
    <row r="340" spans="1:28" ht="14.25" customHeight="1">
      <c r="A340" s="24"/>
      <c r="B340" s="24"/>
      <c r="C340" s="24"/>
      <c r="D340" s="24"/>
      <c r="E340" s="24"/>
      <c r="G340" s="24"/>
      <c r="H340" s="84"/>
      <c r="I340" s="80"/>
      <c r="J340" s="24"/>
      <c r="L340" s="24"/>
      <c r="T340" s="24"/>
      <c r="AB340" s="1"/>
    </row>
    <row r="341" spans="1:28" ht="14.25" customHeight="1">
      <c r="A341" s="24"/>
      <c r="B341" s="24"/>
      <c r="C341" s="24"/>
      <c r="D341" s="24"/>
      <c r="E341" s="24"/>
      <c r="G341" s="24"/>
      <c r="H341" s="84"/>
      <c r="I341" s="80"/>
      <c r="J341" s="24"/>
      <c r="L341" s="24"/>
      <c r="T341" s="24"/>
      <c r="AB341" s="1"/>
    </row>
    <row r="342" spans="1:28" ht="14.25" customHeight="1">
      <c r="A342" s="24"/>
      <c r="B342" s="24"/>
      <c r="C342" s="24"/>
      <c r="D342" s="24"/>
      <c r="E342" s="24"/>
      <c r="G342" s="24"/>
      <c r="H342" s="84"/>
      <c r="I342" s="80"/>
      <c r="J342" s="24"/>
      <c r="L342" s="24"/>
      <c r="T342" s="24"/>
      <c r="AB342" s="1"/>
    </row>
    <row r="343" spans="1:28" ht="14.25" customHeight="1">
      <c r="A343" s="24"/>
      <c r="B343" s="24"/>
      <c r="C343" s="24"/>
      <c r="D343" s="24"/>
      <c r="E343" s="24"/>
      <c r="G343" s="24"/>
      <c r="H343" s="84"/>
      <c r="I343" s="80"/>
      <c r="J343" s="24"/>
      <c r="L343" s="24"/>
      <c r="T343" s="24"/>
      <c r="AB343" s="1"/>
    </row>
    <row r="344" spans="1:28" ht="14.25" customHeight="1">
      <c r="A344" s="24"/>
      <c r="B344" s="24"/>
      <c r="C344" s="24"/>
      <c r="D344" s="24"/>
      <c r="E344" s="24"/>
      <c r="G344" s="24"/>
      <c r="H344" s="84"/>
      <c r="I344" s="80"/>
      <c r="J344" s="24"/>
      <c r="L344" s="24"/>
      <c r="T344" s="24"/>
      <c r="AB344" s="1"/>
    </row>
    <row r="345" spans="1:28" ht="14.25" customHeight="1">
      <c r="A345" s="24"/>
      <c r="B345" s="24"/>
      <c r="C345" s="24"/>
      <c r="D345" s="24"/>
      <c r="E345" s="24"/>
      <c r="G345" s="24"/>
      <c r="H345" s="84"/>
      <c r="I345" s="80"/>
      <c r="J345" s="24"/>
      <c r="L345" s="24"/>
      <c r="T345" s="24"/>
      <c r="AB345" s="1"/>
    </row>
    <row r="346" spans="1:28" ht="14.25" customHeight="1">
      <c r="A346" s="24"/>
      <c r="B346" s="24"/>
      <c r="C346" s="24"/>
      <c r="D346" s="24"/>
      <c r="E346" s="24"/>
      <c r="G346" s="24"/>
      <c r="H346" s="84"/>
      <c r="I346" s="80"/>
      <c r="J346" s="24"/>
      <c r="L346" s="24"/>
      <c r="T346" s="24"/>
      <c r="AB346" s="1"/>
    </row>
    <row r="347" spans="1:28" ht="14.25" customHeight="1">
      <c r="A347" s="24"/>
      <c r="B347" s="24"/>
      <c r="C347" s="24"/>
      <c r="D347" s="24"/>
      <c r="E347" s="24"/>
      <c r="G347" s="24"/>
      <c r="H347" s="84"/>
      <c r="I347" s="80"/>
      <c r="J347" s="24"/>
      <c r="L347" s="24"/>
      <c r="T347" s="24"/>
      <c r="AB347" s="1"/>
    </row>
    <row r="348" spans="1:28" ht="14.25" customHeight="1">
      <c r="A348" s="24"/>
      <c r="B348" s="24"/>
      <c r="C348" s="24"/>
      <c r="D348" s="24"/>
      <c r="E348" s="24"/>
      <c r="G348" s="24"/>
      <c r="H348" s="84"/>
      <c r="I348" s="80"/>
      <c r="J348" s="24"/>
      <c r="L348" s="24"/>
      <c r="T348" s="24"/>
      <c r="AB348" s="1"/>
    </row>
    <row r="349" spans="1:28" ht="14.25" customHeight="1">
      <c r="A349" s="24"/>
      <c r="B349" s="24"/>
      <c r="C349" s="24"/>
      <c r="D349" s="24"/>
      <c r="E349" s="24"/>
      <c r="G349" s="24"/>
      <c r="H349" s="84"/>
      <c r="I349" s="80"/>
      <c r="J349" s="24"/>
      <c r="L349" s="24"/>
      <c r="T349" s="24"/>
      <c r="AB349" s="1"/>
    </row>
    <row r="350" spans="1:28" ht="14.25" customHeight="1">
      <c r="A350" s="24"/>
      <c r="B350" s="24"/>
      <c r="C350" s="24"/>
      <c r="D350" s="24"/>
      <c r="E350" s="24"/>
      <c r="G350" s="24"/>
      <c r="H350" s="84"/>
      <c r="I350" s="80"/>
      <c r="J350" s="24"/>
      <c r="L350" s="24"/>
      <c r="T350" s="24"/>
      <c r="AB350" s="1"/>
    </row>
    <row r="351" spans="1:28" ht="14.25" customHeight="1">
      <c r="A351" s="24"/>
      <c r="B351" s="24"/>
      <c r="C351" s="24"/>
      <c r="D351" s="24"/>
      <c r="E351" s="24"/>
      <c r="G351" s="24"/>
      <c r="H351" s="84"/>
      <c r="I351" s="80"/>
      <c r="J351" s="24"/>
      <c r="L351" s="24"/>
      <c r="T351" s="24"/>
      <c r="AB351" s="1"/>
    </row>
    <row r="352" spans="1:28" ht="14.25" customHeight="1">
      <c r="A352" s="24"/>
      <c r="B352" s="24"/>
      <c r="C352" s="24"/>
      <c r="D352" s="24"/>
      <c r="E352" s="24"/>
      <c r="G352" s="24"/>
      <c r="H352" s="84"/>
      <c r="I352" s="80"/>
      <c r="J352" s="24"/>
      <c r="L352" s="24"/>
      <c r="T352" s="24"/>
      <c r="AB352" s="1"/>
    </row>
    <row r="353" spans="1:28" ht="14.25" customHeight="1">
      <c r="A353" s="24"/>
      <c r="B353" s="24"/>
      <c r="C353" s="24"/>
      <c r="D353" s="24"/>
      <c r="E353" s="24"/>
      <c r="G353" s="24"/>
      <c r="H353" s="84"/>
      <c r="I353" s="80"/>
      <c r="J353" s="24"/>
      <c r="L353" s="24"/>
      <c r="T353" s="24"/>
      <c r="AB353" s="1"/>
    </row>
    <row r="354" spans="1:28" ht="14.25" customHeight="1">
      <c r="A354" s="24"/>
      <c r="B354" s="24"/>
      <c r="C354" s="24"/>
      <c r="D354" s="24"/>
      <c r="E354" s="24"/>
      <c r="G354" s="24"/>
      <c r="H354" s="84"/>
      <c r="I354" s="80"/>
      <c r="J354" s="24"/>
      <c r="L354" s="24"/>
      <c r="T354" s="24"/>
      <c r="AB354" s="1"/>
    </row>
    <row r="355" spans="1:28" ht="14.25" customHeight="1">
      <c r="A355" s="24"/>
      <c r="B355" s="24"/>
      <c r="C355" s="24"/>
      <c r="D355" s="24"/>
      <c r="E355" s="24"/>
      <c r="G355" s="24"/>
      <c r="H355" s="84"/>
      <c r="I355" s="80"/>
      <c r="J355" s="24"/>
      <c r="L355" s="24"/>
      <c r="T355" s="24"/>
      <c r="AB355" s="1"/>
    </row>
    <row r="356" spans="1:28" ht="14.25" customHeight="1">
      <c r="A356" s="24"/>
      <c r="B356" s="24"/>
      <c r="C356" s="24"/>
      <c r="D356" s="24"/>
      <c r="E356" s="24"/>
      <c r="G356" s="24"/>
      <c r="H356" s="84"/>
      <c r="I356" s="80"/>
      <c r="J356" s="24"/>
      <c r="L356" s="24"/>
      <c r="T356" s="24"/>
      <c r="AB356" s="1"/>
    </row>
    <row r="357" spans="1:28" ht="14.25" customHeight="1">
      <c r="A357" s="24"/>
      <c r="B357" s="24"/>
      <c r="C357" s="24"/>
      <c r="D357" s="24"/>
      <c r="E357" s="24"/>
      <c r="G357" s="24"/>
      <c r="H357" s="84"/>
      <c r="I357" s="80"/>
      <c r="J357" s="24"/>
      <c r="L357" s="24"/>
      <c r="T357" s="24"/>
      <c r="AB357" s="1"/>
    </row>
    <row r="358" spans="1:28" ht="14.25" customHeight="1">
      <c r="A358" s="24"/>
      <c r="B358" s="24"/>
      <c r="C358" s="24"/>
      <c r="D358" s="24"/>
      <c r="E358" s="24"/>
      <c r="G358" s="24"/>
      <c r="H358" s="84"/>
      <c r="I358" s="80"/>
      <c r="J358" s="24"/>
      <c r="L358" s="24"/>
      <c r="T358" s="24"/>
      <c r="AB358" s="1"/>
    </row>
    <row r="359" spans="1:28" ht="14.25" customHeight="1">
      <c r="A359" s="24"/>
      <c r="B359" s="24"/>
      <c r="C359" s="24"/>
      <c r="D359" s="24"/>
      <c r="E359" s="24"/>
      <c r="G359" s="24"/>
      <c r="H359" s="84"/>
      <c r="I359" s="80"/>
      <c r="J359" s="24"/>
      <c r="L359" s="24"/>
      <c r="T359" s="24"/>
      <c r="AB359" s="1"/>
    </row>
    <row r="360" spans="1:28" ht="14.25" customHeight="1">
      <c r="A360" s="24"/>
      <c r="B360" s="24"/>
      <c r="C360" s="24"/>
      <c r="D360" s="24"/>
      <c r="E360" s="24"/>
      <c r="G360" s="24"/>
      <c r="H360" s="84"/>
      <c r="I360" s="80"/>
      <c r="J360" s="24"/>
      <c r="L360" s="24"/>
      <c r="T360" s="24"/>
      <c r="AB360" s="1"/>
    </row>
    <row r="361" spans="1:28" ht="14.25" customHeight="1">
      <c r="A361" s="24"/>
      <c r="B361" s="24"/>
      <c r="C361" s="24"/>
      <c r="D361" s="24"/>
      <c r="E361" s="24"/>
      <c r="G361" s="24"/>
      <c r="H361" s="84"/>
      <c r="I361" s="80"/>
      <c r="J361" s="24"/>
      <c r="L361" s="24"/>
      <c r="T361" s="24"/>
      <c r="AB361" s="1"/>
    </row>
    <row r="362" spans="1:28" ht="14.25" customHeight="1">
      <c r="A362" s="24"/>
      <c r="B362" s="24"/>
      <c r="C362" s="24"/>
      <c r="D362" s="24"/>
      <c r="E362" s="24"/>
      <c r="G362" s="24"/>
      <c r="H362" s="84"/>
      <c r="I362" s="80"/>
      <c r="J362" s="24"/>
      <c r="L362" s="24"/>
      <c r="T362" s="24"/>
      <c r="AB362" s="1"/>
    </row>
    <row r="363" spans="1:28" ht="14.25" customHeight="1">
      <c r="A363" s="24"/>
      <c r="B363" s="24"/>
      <c r="C363" s="24"/>
      <c r="D363" s="24"/>
      <c r="E363" s="24"/>
      <c r="G363" s="24"/>
      <c r="H363" s="84"/>
      <c r="I363" s="80"/>
      <c r="J363" s="24"/>
      <c r="L363" s="24"/>
      <c r="T363" s="24"/>
      <c r="AB363" s="1"/>
    </row>
    <row r="364" spans="1:28" ht="14.25" customHeight="1">
      <c r="A364" s="24"/>
      <c r="B364" s="24"/>
      <c r="C364" s="24"/>
      <c r="D364" s="24"/>
      <c r="E364" s="24"/>
      <c r="G364" s="24"/>
      <c r="H364" s="84"/>
      <c r="I364" s="80"/>
      <c r="J364" s="24"/>
      <c r="L364" s="24"/>
      <c r="T364" s="24"/>
      <c r="AB364" s="1"/>
    </row>
    <row r="365" spans="1:28" ht="14.25" customHeight="1">
      <c r="A365" s="24"/>
      <c r="B365" s="24"/>
      <c r="C365" s="24"/>
      <c r="D365" s="24"/>
      <c r="E365" s="24"/>
      <c r="G365" s="24"/>
      <c r="H365" s="84"/>
      <c r="I365" s="80"/>
      <c r="J365" s="24"/>
      <c r="L365" s="24"/>
      <c r="T365" s="24"/>
      <c r="AB365" s="1"/>
    </row>
    <row r="366" spans="1:28" ht="14.25" customHeight="1">
      <c r="A366" s="24"/>
      <c r="B366" s="24"/>
      <c r="C366" s="24"/>
      <c r="D366" s="24"/>
      <c r="E366" s="24"/>
      <c r="G366" s="24"/>
      <c r="H366" s="84"/>
      <c r="I366" s="80"/>
      <c r="J366" s="24"/>
      <c r="L366" s="24"/>
      <c r="T366" s="24"/>
      <c r="AB366" s="1"/>
    </row>
    <row r="367" spans="1:28" ht="14.25" customHeight="1">
      <c r="A367" s="24"/>
      <c r="B367" s="24"/>
      <c r="C367" s="24"/>
      <c r="D367" s="24"/>
      <c r="E367" s="24"/>
      <c r="G367" s="24"/>
      <c r="H367" s="84"/>
      <c r="I367" s="80"/>
      <c r="J367" s="24"/>
      <c r="L367" s="24"/>
      <c r="T367" s="24"/>
      <c r="AB367" s="1"/>
    </row>
    <row r="368" spans="1:28" ht="14.25" customHeight="1">
      <c r="A368" s="24"/>
      <c r="B368" s="24"/>
      <c r="C368" s="24"/>
      <c r="D368" s="24"/>
      <c r="E368" s="24"/>
      <c r="G368" s="24"/>
      <c r="H368" s="84"/>
      <c r="I368" s="80"/>
      <c r="J368" s="24"/>
      <c r="L368" s="24"/>
      <c r="T368" s="24"/>
      <c r="AB368" s="1"/>
    </row>
    <row r="369" spans="1:28" ht="14.25" customHeight="1">
      <c r="A369" s="24"/>
      <c r="B369" s="24"/>
      <c r="C369" s="24"/>
      <c r="D369" s="24"/>
      <c r="E369" s="24"/>
      <c r="G369" s="24"/>
      <c r="H369" s="84"/>
      <c r="I369" s="80"/>
      <c r="J369" s="24"/>
      <c r="L369" s="24"/>
      <c r="T369" s="24"/>
      <c r="AB369" s="1"/>
    </row>
    <row r="370" spans="1:28" ht="14.25" customHeight="1">
      <c r="A370" s="24"/>
      <c r="B370" s="24"/>
      <c r="C370" s="24"/>
      <c r="D370" s="24"/>
      <c r="E370" s="24"/>
      <c r="G370" s="24"/>
      <c r="H370" s="84"/>
      <c r="I370" s="80"/>
      <c r="J370" s="24"/>
      <c r="L370" s="24"/>
      <c r="T370" s="24"/>
      <c r="AB370" s="1"/>
    </row>
    <row r="371" spans="1:28" ht="14.25" customHeight="1">
      <c r="A371" s="24"/>
      <c r="B371" s="24"/>
      <c r="C371" s="24"/>
      <c r="D371" s="24"/>
      <c r="E371" s="24"/>
      <c r="G371" s="24"/>
      <c r="H371" s="84"/>
      <c r="I371" s="80"/>
      <c r="J371" s="24"/>
      <c r="L371" s="24"/>
      <c r="T371" s="24"/>
      <c r="AB371" s="1"/>
    </row>
    <row r="372" spans="1:28" ht="14.25" customHeight="1">
      <c r="A372" s="24"/>
      <c r="B372" s="24"/>
      <c r="C372" s="24"/>
      <c r="D372" s="24"/>
      <c r="E372" s="24"/>
      <c r="G372" s="24"/>
      <c r="H372" s="84"/>
      <c r="I372" s="80"/>
      <c r="J372" s="24"/>
      <c r="L372" s="24"/>
      <c r="T372" s="24"/>
      <c r="AB372" s="1"/>
    </row>
    <row r="373" spans="1:28" ht="14.25" customHeight="1">
      <c r="A373" s="24"/>
      <c r="B373" s="24"/>
      <c r="C373" s="24"/>
      <c r="D373" s="24"/>
      <c r="E373" s="24"/>
      <c r="G373" s="24"/>
      <c r="H373" s="84"/>
      <c r="I373" s="80"/>
      <c r="J373" s="24"/>
      <c r="L373" s="24"/>
      <c r="T373" s="24"/>
      <c r="AB373" s="1"/>
    </row>
    <row r="374" spans="1:28" ht="14.25" customHeight="1">
      <c r="A374" s="24"/>
      <c r="B374" s="24"/>
      <c r="C374" s="24"/>
      <c r="D374" s="24"/>
      <c r="E374" s="24"/>
      <c r="G374" s="24"/>
      <c r="H374" s="84"/>
      <c r="I374" s="80"/>
      <c r="J374" s="24"/>
      <c r="L374" s="24"/>
      <c r="T374" s="24"/>
      <c r="AB374" s="1"/>
    </row>
    <row r="375" spans="1:28" ht="14.25" customHeight="1">
      <c r="A375" s="24"/>
      <c r="B375" s="24"/>
      <c r="C375" s="24"/>
      <c r="D375" s="24"/>
      <c r="E375" s="24"/>
      <c r="G375" s="24"/>
      <c r="H375" s="84"/>
      <c r="I375" s="80"/>
      <c r="J375" s="24"/>
      <c r="L375" s="24"/>
      <c r="T375" s="24"/>
      <c r="AB375" s="1"/>
    </row>
    <row r="376" spans="1:28" ht="14.25" customHeight="1">
      <c r="A376" s="24"/>
      <c r="B376" s="24"/>
      <c r="C376" s="24"/>
      <c r="D376" s="24"/>
      <c r="E376" s="24"/>
      <c r="G376" s="24"/>
      <c r="H376" s="84"/>
      <c r="I376" s="80"/>
      <c r="J376" s="24"/>
      <c r="L376" s="24"/>
      <c r="T376" s="24"/>
      <c r="AB376" s="1"/>
    </row>
    <row r="377" spans="1:28" ht="14.25" customHeight="1">
      <c r="A377" s="24"/>
      <c r="B377" s="24"/>
      <c r="C377" s="24"/>
      <c r="D377" s="24"/>
      <c r="E377" s="24"/>
      <c r="G377" s="24"/>
      <c r="H377" s="84"/>
      <c r="I377" s="80"/>
      <c r="J377" s="24"/>
      <c r="L377" s="24"/>
      <c r="T377" s="24"/>
      <c r="AB377" s="1"/>
    </row>
    <row r="378" spans="1:28" ht="14.25" customHeight="1">
      <c r="A378" s="24"/>
      <c r="B378" s="24"/>
      <c r="C378" s="24"/>
      <c r="D378" s="24"/>
      <c r="E378" s="24"/>
      <c r="G378" s="24"/>
      <c r="H378" s="84"/>
      <c r="I378" s="80"/>
      <c r="J378" s="24"/>
      <c r="L378" s="24"/>
      <c r="T378" s="24"/>
      <c r="AB378" s="1"/>
    </row>
    <row r="379" spans="1:28" ht="14.25" customHeight="1">
      <c r="A379" s="24"/>
      <c r="B379" s="24"/>
      <c r="C379" s="24"/>
      <c r="D379" s="24"/>
      <c r="E379" s="24"/>
      <c r="G379" s="24"/>
      <c r="H379" s="84"/>
      <c r="I379" s="80"/>
      <c r="J379" s="24"/>
      <c r="L379" s="24"/>
      <c r="T379" s="24"/>
      <c r="AB379" s="1"/>
    </row>
    <row r="380" spans="1:28" ht="14.25" customHeight="1">
      <c r="A380" s="24"/>
      <c r="B380" s="24"/>
      <c r="C380" s="24"/>
      <c r="D380" s="24"/>
      <c r="E380" s="24"/>
      <c r="G380" s="24"/>
      <c r="H380" s="84"/>
      <c r="I380" s="80"/>
      <c r="J380" s="24"/>
      <c r="L380" s="24"/>
      <c r="T380" s="24"/>
      <c r="AB380" s="1"/>
    </row>
    <row r="381" spans="1:28" ht="14.25" customHeight="1">
      <c r="A381" s="24"/>
      <c r="B381" s="24"/>
      <c r="C381" s="24"/>
      <c r="D381" s="24"/>
      <c r="E381" s="24"/>
      <c r="G381" s="24"/>
      <c r="H381" s="84"/>
      <c r="I381" s="80"/>
      <c r="J381" s="24"/>
      <c r="L381" s="24"/>
      <c r="T381" s="24"/>
      <c r="AB381" s="1"/>
    </row>
    <row r="382" spans="1:28" ht="14.25" customHeight="1">
      <c r="A382" s="24"/>
      <c r="B382" s="24"/>
      <c r="C382" s="24"/>
      <c r="D382" s="24"/>
      <c r="E382" s="24"/>
      <c r="G382" s="24"/>
      <c r="H382" s="84"/>
      <c r="I382" s="80"/>
      <c r="J382" s="24"/>
      <c r="L382" s="24"/>
      <c r="T382" s="24"/>
      <c r="AB382" s="1"/>
    </row>
    <row r="383" spans="1:28" ht="14.25" customHeight="1">
      <c r="A383" s="24"/>
      <c r="B383" s="24"/>
      <c r="C383" s="24"/>
      <c r="D383" s="24"/>
      <c r="E383" s="24"/>
      <c r="G383" s="24"/>
      <c r="H383" s="84"/>
      <c r="I383" s="80"/>
      <c r="J383" s="24"/>
      <c r="L383" s="24"/>
      <c r="T383" s="24"/>
      <c r="AB383" s="1"/>
    </row>
    <row r="384" spans="1:28" ht="14.25" customHeight="1">
      <c r="A384" s="24"/>
      <c r="B384" s="24"/>
      <c r="C384" s="24"/>
      <c r="D384" s="24"/>
      <c r="E384" s="24"/>
      <c r="G384" s="24"/>
      <c r="H384" s="84"/>
      <c r="I384" s="80"/>
      <c r="J384" s="24"/>
      <c r="L384" s="24"/>
      <c r="T384" s="24"/>
      <c r="AB384" s="1"/>
    </row>
    <row r="385" spans="1:28" ht="14.25" customHeight="1">
      <c r="A385" s="24"/>
      <c r="B385" s="24"/>
      <c r="C385" s="24"/>
      <c r="D385" s="24"/>
      <c r="E385" s="24"/>
      <c r="G385" s="24"/>
      <c r="H385" s="84"/>
      <c r="I385" s="80"/>
      <c r="J385" s="24"/>
      <c r="L385" s="24"/>
      <c r="T385" s="24"/>
      <c r="AB385" s="1"/>
    </row>
    <row r="386" spans="1:28" ht="14.25" customHeight="1">
      <c r="A386" s="24"/>
      <c r="B386" s="24"/>
      <c r="C386" s="24"/>
      <c r="D386" s="24"/>
      <c r="E386" s="24"/>
      <c r="G386" s="24"/>
      <c r="H386" s="84"/>
      <c r="I386" s="80"/>
      <c r="J386" s="24"/>
      <c r="L386" s="24"/>
      <c r="T386" s="24"/>
      <c r="AB386" s="1"/>
    </row>
    <row r="387" spans="1:28" ht="14.25" customHeight="1">
      <c r="A387" s="24"/>
      <c r="B387" s="24"/>
      <c r="C387" s="24"/>
      <c r="D387" s="24"/>
      <c r="E387" s="24"/>
      <c r="G387" s="24"/>
      <c r="H387" s="84"/>
      <c r="I387" s="80"/>
      <c r="J387" s="24"/>
      <c r="L387" s="24"/>
      <c r="T387" s="24"/>
      <c r="AB387" s="1"/>
    </row>
    <row r="388" spans="1:28" ht="14.25" customHeight="1">
      <c r="A388" s="24"/>
      <c r="B388" s="24"/>
      <c r="C388" s="24"/>
      <c r="D388" s="24"/>
      <c r="E388" s="24"/>
      <c r="G388" s="24"/>
      <c r="H388" s="84"/>
      <c r="I388" s="80"/>
      <c r="J388" s="24"/>
      <c r="L388" s="24"/>
      <c r="T388" s="24"/>
      <c r="AB388" s="1"/>
    </row>
    <row r="389" spans="1:28" ht="14.25" customHeight="1">
      <c r="A389" s="24"/>
      <c r="B389" s="24"/>
      <c r="C389" s="24"/>
      <c r="D389" s="24"/>
      <c r="E389" s="24"/>
      <c r="G389" s="24"/>
      <c r="H389" s="84"/>
      <c r="I389" s="80"/>
      <c r="J389" s="24"/>
      <c r="L389" s="24"/>
      <c r="T389" s="24"/>
      <c r="AB389" s="1"/>
    </row>
    <row r="390" spans="1:28" ht="14.25" customHeight="1">
      <c r="A390" s="24"/>
      <c r="B390" s="24"/>
      <c r="C390" s="24"/>
      <c r="D390" s="24"/>
      <c r="E390" s="24"/>
      <c r="G390" s="24"/>
      <c r="H390" s="84"/>
      <c r="I390" s="80"/>
      <c r="J390" s="24"/>
      <c r="L390" s="24"/>
      <c r="T390" s="24"/>
      <c r="AB390" s="1"/>
    </row>
    <row r="391" spans="1:28" ht="14.25" customHeight="1">
      <c r="A391" s="24"/>
      <c r="B391" s="24"/>
      <c r="C391" s="24"/>
      <c r="D391" s="24"/>
      <c r="E391" s="24"/>
      <c r="G391" s="24"/>
      <c r="H391" s="84"/>
      <c r="I391" s="80"/>
      <c r="J391" s="24"/>
      <c r="L391" s="24"/>
      <c r="T391" s="24"/>
      <c r="AB391" s="1"/>
    </row>
    <row r="392" spans="1:28" ht="14.25" customHeight="1">
      <c r="A392" s="24"/>
      <c r="B392" s="24"/>
      <c r="C392" s="24"/>
      <c r="D392" s="24"/>
      <c r="E392" s="24"/>
      <c r="G392" s="24"/>
      <c r="H392" s="84"/>
      <c r="I392" s="80"/>
      <c r="J392" s="24"/>
      <c r="L392" s="24"/>
      <c r="T392" s="24"/>
      <c r="AB392" s="1"/>
    </row>
    <row r="393" spans="1:28" ht="14.25" customHeight="1">
      <c r="A393" s="24"/>
      <c r="B393" s="24"/>
      <c r="C393" s="24"/>
      <c r="D393" s="24"/>
      <c r="E393" s="24"/>
      <c r="G393" s="24"/>
      <c r="H393" s="84"/>
      <c r="I393" s="80"/>
      <c r="J393" s="24"/>
      <c r="L393" s="24"/>
      <c r="T393" s="24"/>
      <c r="AB393" s="1"/>
    </row>
    <row r="394" spans="1:28" ht="14.25" customHeight="1">
      <c r="A394" s="24"/>
      <c r="B394" s="24"/>
      <c r="C394" s="24"/>
      <c r="D394" s="24"/>
      <c r="E394" s="24"/>
      <c r="G394" s="24"/>
      <c r="H394" s="84"/>
      <c r="I394" s="80"/>
      <c r="J394" s="24"/>
      <c r="L394" s="24"/>
      <c r="T394" s="24"/>
      <c r="AB394" s="1"/>
    </row>
    <row r="395" spans="1:28" ht="14.25" customHeight="1">
      <c r="A395" s="24"/>
      <c r="B395" s="24"/>
      <c r="C395" s="24"/>
      <c r="D395" s="24"/>
      <c r="E395" s="24"/>
      <c r="G395" s="24"/>
      <c r="H395" s="84"/>
      <c r="I395" s="80"/>
      <c r="J395" s="24"/>
      <c r="L395" s="24"/>
      <c r="T395" s="24"/>
      <c r="AB395" s="1"/>
    </row>
    <row r="396" spans="1:28" ht="14.25" customHeight="1">
      <c r="A396" s="24"/>
      <c r="B396" s="24"/>
      <c r="C396" s="24"/>
      <c r="D396" s="24"/>
      <c r="E396" s="24"/>
      <c r="G396" s="24"/>
      <c r="H396" s="84"/>
      <c r="I396" s="80"/>
      <c r="J396" s="24"/>
      <c r="L396" s="24"/>
      <c r="T396" s="24"/>
      <c r="AB396" s="1"/>
    </row>
    <row r="397" spans="1:28" ht="14.25" customHeight="1">
      <c r="A397" s="24"/>
      <c r="B397" s="24"/>
      <c r="C397" s="24"/>
      <c r="D397" s="24"/>
      <c r="E397" s="24"/>
      <c r="G397" s="24"/>
      <c r="H397" s="84"/>
      <c r="I397" s="80"/>
      <c r="J397" s="24"/>
      <c r="L397" s="24"/>
      <c r="T397" s="24"/>
      <c r="AB397" s="1"/>
    </row>
    <row r="398" spans="1:28" ht="14.25" customHeight="1">
      <c r="A398" s="24"/>
      <c r="B398" s="24"/>
      <c r="C398" s="24"/>
      <c r="D398" s="24"/>
      <c r="E398" s="24"/>
      <c r="G398" s="24"/>
      <c r="H398" s="84"/>
      <c r="I398" s="80"/>
      <c r="J398" s="24"/>
      <c r="L398" s="24"/>
      <c r="T398" s="24"/>
      <c r="AB398" s="1"/>
    </row>
    <row r="399" spans="1:28" ht="14.25" customHeight="1">
      <c r="A399" s="24"/>
      <c r="B399" s="24"/>
      <c r="C399" s="24"/>
      <c r="D399" s="24"/>
      <c r="E399" s="24"/>
      <c r="G399" s="24"/>
      <c r="H399" s="84"/>
      <c r="I399" s="80"/>
      <c r="J399" s="24"/>
      <c r="L399" s="24"/>
      <c r="T399" s="24"/>
      <c r="AB399" s="1"/>
    </row>
    <row r="400" spans="1:28" ht="14.25" customHeight="1">
      <c r="A400" s="24"/>
      <c r="B400" s="24"/>
      <c r="C400" s="24"/>
      <c r="D400" s="24"/>
      <c r="E400" s="24"/>
      <c r="G400" s="24"/>
      <c r="H400" s="84"/>
      <c r="I400" s="80"/>
      <c r="J400" s="24"/>
      <c r="L400" s="24"/>
      <c r="T400" s="24"/>
      <c r="AB400" s="1"/>
    </row>
    <row r="401" spans="1:28" ht="14.25" customHeight="1">
      <c r="A401" s="24"/>
      <c r="B401" s="24"/>
      <c r="C401" s="24"/>
      <c r="D401" s="24"/>
      <c r="E401" s="24"/>
      <c r="G401" s="24"/>
      <c r="H401" s="84"/>
      <c r="I401" s="80"/>
      <c r="J401" s="24"/>
      <c r="L401" s="24"/>
      <c r="T401" s="24"/>
      <c r="AB401" s="1"/>
    </row>
    <row r="402" spans="1:28" ht="14.25" customHeight="1">
      <c r="A402" s="24"/>
      <c r="B402" s="24"/>
      <c r="C402" s="24"/>
      <c r="D402" s="24"/>
      <c r="E402" s="24"/>
      <c r="G402" s="24"/>
      <c r="H402" s="84"/>
      <c r="I402" s="80"/>
      <c r="J402" s="24"/>
      <c r="L402" s="24"/>
      <c r="T402" s="24"/>
      <c r="AB402" s="1"/>
    </row>
    <row r="403" spans="1:28" ht="14.25" customHeight="1">
      <c r="A403" s="24"/>
      <c r="B403" s="24"/>
      <c r="C403" s="24"/>
      <c r="D403" s="24"/>
      <c r="E403" s="24"/>
      <c r="G403" s="24"/>
      <c r="H403" s="84"/>
      <c r="I403" s="80"/>
      <c r="J403" s="24"/>
      <c r="L403" s="24"/>
      <c r="T403" s="24"/>
      <c r="AB403" s="1"/>
    </row>
    <row r="404" spans="1:28" ht="14.25" customHeight="1">
      <c r="A404" s="24"/>
      <c r="B404" s="24"/>
      <c r="C404" s="24"/>
      <c r="D404" s="24"/>
      <c r="E404" s="24"/>
      <c r="G404" s="24"/>
      <c r="H404" s="84"/>
      <c r="I404" s="80"/>
      <c r="J404" s="24"/>
      <c r="L404" s="24"/>
      <c r="T404" s="24"/>
      <c r="AB404" s="1"/>
    </row>
    <row r="405" spans="1:28" ht="14.25" customHeight="1">
      <c r="A405" s="24"/>
      <c r="B405" s="24"/>
      <c r="C405" s="24"/>
      <c r="D405" s="24"/>
      <c r="E405" s="24"/>
      <c r="G405" s="24"/>
      <c r="H405" s="84"/>
      <c r="I405" s="80"/>
      <c r="J405" s="24"/>
      <c r="L405" s="24"/>
      <c r="T405" s="24"/>
      <c r="AB405" s="1"/>
    </row>
    <row r="406" spans="1:28" ht="14.25" customHeight="1">
      <c r="A406" s="24"/>
      <c r="B406" s="24"/>
      <c r="C406" s="24"/>
      <c r="D406" s="24"/>
      <c r="E406" s="24"/>
      <c r="G406" s="24"/>
      <c r="H406" s="84"/>
      <c r="I406" s="80"/>
      <c r="J406" s="24"/>
      <c r="L406" s="24"/>
      <c r="T406" s="24"/>
      <c r="AB406" s="1"/>
    </row>
    <row r="407" spans="1:28" ht="14.25" customHeight="1">
      <c r="A407" s="24"/>
      <c r="B407" s="24"/>
      <c r="C407" s="24"/>
      <c r="D407" s="24"/>
      <c r="E407" s="24"/>
      <c r="G407" s="24"/>
      <c r="H407" s="84"/>
      <c r="I407" s="80"/>
      <c r="J407" s="24"/>
      <c r="L407" s="24"/>
      <c r="T407" s="24"/>
      <c r="AB407" s="1"/>
    </row>
    <row r="408" spans="1:28" ht="14.25" customHeight="1">
      <c r="A408" s="24"/>
      <c r="B408" s="24"/>
      <c r="C408" s="24"/>
      <c r="D408" s="24"/>
      <c r="E408" s="24"/>
      <c r="G408" s="24"/>
      <c r="H408" s="84"/>
      <c r="I408" s="80"/>
      <c r="J408" s="24"/>
      <c r="L408" s="24"/>
      <c r="T408" s="24"/>
      <c r="AB408" s="1"/>
    </row>
    <row r="409" spans="1:28" ht="14.25" customHeight="1">
      <c r="A409" s="24"/>
      <c r="B409" s="24"/>
      <c r="C409" s="24"/>
      <c r="D409" s="24"/>
      <c r="E409" s="24"/>
      <c r="G409" s="24"/>
      <c r="H409" s="84"/>
      <c r="I409" s="80"/>
      <c r="J409" s="24"/>
      <c r="L409" s="24"/>
      <c r="T409" s="24"/>
      <c r="AB409" s="1"/>
    </row>
    <row r="410" spans="1:28" ht="14.25" customHeight="1">
      <c r="A410" s="24"/>
      <c r="B410" s="24"/>
      <c r="C410" s="24"/>
      <c r="D410" s="24"/>
      <c r="E410" s="24"/>
      <c r="G410" s="24"/>
      <c r="H410" s="84"/>
      <c r="I410" s="80"/>
      <c r="J410" s="24"/>
      <c r="L410" s="24"/>
      <c r="T410" s="24"/>
      <c r="AB410" s="1"/>
    </row>
    <row r="411" spans="1:28" ht="14.25" customHeight="1">
      <c r="A411" s="24"/>
      <c r="B411" s="24"/>
      <c r="C411" s="24"/>
      <c r="D411" s="24"/>
      <c r="E411" s="24"/>
      <c r="G411" s="24"/>
      <c r="H411" s="84"/>
      <c r="I411" s="80"/>
      <c r="J411" s="24"/>
      <c r="L411" s="24"/>
      <c r="T411" s="24"/>
      <c r="AB411" s="1"/>
    </row>
    <row r="412" spans="1:28" ht="14.25" customHeight="1">
      <c r="A412" s="24"/>
      <c r="B412" s="24"/>
      <c r="C412" s="24"/>
      <c r="D412" s="24"/>
      <c r="E412" s="24"/>
      <c r="G412" s="24"/>
      <c r="H412" s="84"/>
      <c r="I412" s="80"/>
      <c r="J412" s="24"/>
      <c r="L412" s="24"/>
      <c r="T412" s="24"/>
      <c r="AB412" s="1"/>
    </row>
    <row r="413" spans="1:28" ht="14.25" customHeight="1">
      <c r="A413" s="24"/>
      <c r="B413" s="24"/>
      <c r="C413" s="24"/>
      <c r="D413" s="24"/>
      <c r="E413" s="24"/>
      <c r="G413" s="24"/>
      <c r="H413" s="84"/>
      <c r="I413" s="80"/>
      <c r="J413" s="24"/>
      <c r="L413" s="24"/>
      <c r="T413" s="24"/>
      <c r="AB413" s="1"/>
    </row>
    <row r="414" spans="1:28" ht="14.25" customHeight="1">
      <c r="A414" s="24"/>
      <c r="B414" s="24"/>
      <c r="C414" s="24"/>
      <c r="D414" s="24"/>
      <c r="E414" s="24"/>
      <c r="G414" s="24"/>
      <c r="H414" s="84"/>
      <c r="I414" s="80"/>
      <c r="J414" s="24"/>
      <c r="L414" s="24"/>
      <c r="T414" s="24"/>
      <c r="AB414" s="1"/>
    </row>
    <row r="415" spans="1:28" ht="14.25" customHeight="1">
      <c r="A415" s="24"/>
      <c r="B415" s="24"/>
      <c r="C415" s="24"/>
      <c r="D415" s="24"/>
      <c r="E415" s="24"/>
      <c r="G415" s="24"/>
      <c r="H415" s="84"/>
      <c r="I415" s="80"/>
      <c r="J415" s="24"/>
      <c r="L415" s="24"/>
      <c r="T415" s="24"/>
      <c r="AB415" s="1"/>
    </row>
    <row r="416" spans="1:28" ht="14.25" customHeight="1">
      <c r="A416" s="24"/>
      <c r="B416" s="24"/>
      <c r="C416" s="24"/>
      <c r="D416" s="24"/>
      <c r="E416" s="24"/>
      <c r="G416" s="24"/>
      <c r="H416" s="84"/>
      <c r="I416" s="80"/>
      <c r="J416" s="24"/>
      <c r="L416" s="24"/>
      <c r="T416" s="24"/>
      <c r="AB416" s="1"/>
    </row>
    <row r="417" spans="1:28" ht="14.25" customHeight="1">
      <c r="A417" s="24"/>
      <c r="B417" s="24"/>
      <c r="C417" s="24"/>
      <c r="D417" s="24"/>
      <c r="E417" s="24"/>
      <c r="G417" s="24"/>
      <c r="H417" s="84"/>
      <c r="I417" s="80"/>
      <c r="J417" s="24"/>
      <c r="L417" s="24"/>
      <c r="T417" s="24"/>
      <c r="AB417" s="1"/>
    </row>
    <row r="418" spans="1:28" ht="14.25" customHeight="1">
      <c r="A418" s="24"/>
      <c r="B418" s="24"/>
      <c r="C418" s="24"/>
      <c r="D418" s="24"/>
      <c r="E418" s="24"/>
      <c r="G418" s="24"/>
      <c r="H418" s="84"/>
      <c r="I418" s="80"/>
      <c r="J418" s="24"/>
      <c r="L418" s="24"/>
      <c r="T418" s="24"/>
      <c r="AB418" s="1"/>
    </row>
    <row r="419" spans="1:28" ht="14.25" customHeight="1">
      <c r="A419" s="24"/>
      <c r="B419" s="24"/>
      <c r="C419" s="24"/>
      <c r="D419" s="24"/>
      <c r="E419" s="24"/>
      <c r="G419" s="24"/>
      <c r="H419" s="84"/>
      <c r="I419" s="80"/>
      <c r="J419" s="24"/>
      <c r="L419" s="24"/>
      <c r="T419" s="24"/>
      <c r="AB419" s="1"/>
    </row>
    <row r="420" spans="1:28" ht="14.25" customHeight="1">
      <c r="A420" s="24"/>
      <c r="B420" s="24"/>
      <c r="C420" s="24"/>
      <c r="D420" s="24"/>
      <c r="E420" s="24"/>
      <c r="G420" s="24"/>
      <c r="H420" s="84"/>
      <c r="I420" s="80"/>
      <c r="J420" s="24"/>
      <c r="L420" s="24"/>
      <c r="T420" s="24"/>
      <c r="AB420" s="1"/>
    </row>
    <row r="421" spans="1:28" ht="14.25" customHeight="1">
      <c r="A421" s="24"/>
      <c r="B421" s="24"/>
      <c r="C421" s="24"/>
      <c r="D421" s="24"/>
      <c r="E421" s="24"/>
      <c r="G421" s="24"/>
      <c r="H421" s="84"/>
      <c r="I421" s="80"/>
      <c r="J421" s="24"/>
      <c r="L421" s="24"/>
      <c r="T421" s="24"/>
      <c r="AB421" s="1"/>
    </row>
    <row r="422" spans="1:28" ht="14.25" customHeight="1">
      <c r="A422" s="24"/>
      <c r="B422" s="24"/>
      <c r="C422" s="24"/>
      <c r="D422" s="24"/>
      <c r="E422" s="24"/>
      <c r="G422" s="24"/>
      <c r="H422" s="84"/>
      <c r="I422" s="80"/>
      <c r="J422" s="24"/>
      <c r="L422" s="24"/>
      <c r="T422" s="24"/>
      <c r="AB422" s="1"/>
    </row>
    <row r="423" spans="1:28" ht="14.25" customHeight="1">
      <c r="A423" s="24"/>
      <c r="B423" s="24"/>
      <c r="C423" s="24"/>
      <c r="D423" s="24"/>
      <c r="E423" s="24"/>
      <c r="G423" s="24"/>
      <c r="H423" s="84"/>
      <c r="I423" s="80"/>
      <c r="J423" s="24"/>
      <c r="L423" s="24"/>
      <c r="T423" s="24"/>
      <c r="AB423" s="1"/>
    </row>
    <row r="424" spans="1:28" ht="14.25" customHeight="1">
      <c r="A424" s="24"/>
      <c r="B424" s="24"/>
      <c r="C424" s="24"/>
      <c r="D424" s="24"/>
      <c r="E424" s="24"/>
      <c r="G424" s="24"/>
      <c r="H424" s="84"/>
      <c r="I424" s="80"/>
      <c r="J424" s="24"/>
      <c r="L424" s="24"/>
      <c r="T424" s="24"/>
      <c r="AB424" s="1"/>
    </row>
    <row r="425" spans="1:28" ht="14.25" customHeight="1">
      <c r="A425" s="24"/>
      <c r="B425" s="24"/>
      <c r="C425" s="24"/>
      <c r="D425" s="24"/>
      <c r="E425" s="24"/>
      <c r="G425" s="24"/>
      <c r="H425" s="84"/>
      <c r="I425" s="80"/>
      <c r="J425" s="24"/>
      <c r="L425" s="24"/>
      <c r="T425" s="24"/>
      <c r="AB425" s="1"/>
    </row>
    <row r="426" spans="1:28" ht="14.25" customHeight="1">
      <c r="A426" s="24"/>
      <c r="B426" s="24"/>
      <c r="C426" s="24"/>
      <c r="D426" s="24"/>
      <c r="E426" s="24"/>
      <c r="G426" s="24"/>
      <c r="H426" s="84"/>
      <c r="I426" s="80"/>
      <c r="J426" s="24"/>
      <c r="L426" s="24"/>
      <c r="T426" s="24"/>
      <c r="AB426" s="1"/>
    </row>
    <row r="427" spans="1:28" ht="14.25" customHeight="1">
      <c r="A427" s="24"/>
      <c r="B427" s="24"/>
      <c r="C427" s="24"/>
      <c r="D427" s="24"/>
      <c r="E427" s="24"/>
      <c r="G427" s="24"/>
      <c r="H427" s="84"/>
      <c r="I427" s="80"/>
      <c r="J427" s="24"/>
      <c r="L427" s="24"/>
      <c r="T427" s="24"/>
      <c r="AB427" s="1"/>
    </row>
    <row r="428" spans="1:28" ht="14.25" customHeight="1">
      <c r="A428" s="24"/>
      <c r="B428" s="24"/>
      <c r="C428" s="24"/>
      <c r="D428" s="24"/>
      <c r="E428" s="24"/>
      <c r="G428" s="24"/>
      <c r="H428" s="84"/>
      <c r="I428" s="80"/>
      <c r="J428" s="24"/>
      <c r="L428" s="24"/>
      <c r="T428" s="24"/>
      <c r="AB428" s="1"/>
    </row>
    <row r="429" spans="1:28" ht="14.25" customHeight="1">
      <c r="A429" s="24"/>
      <c r="B429" s="24"/>
      <c r="C429" s="24"/>
      <c r="D429" s="24"/>
      <c r="E429" s="24"/>
      <c r="G429" s="24"/>
      <c r="H429" s="84"/>
      <c r="I429" s="80"/>
      <c r="J429" s="24"/>
      <c r="L429" s="24"/>
      <c r="T429" s="24"/>
      <c r="AB429" s="1"/>
    </row>
    <row r="430" spans="1:28" ht="14.25" customHeight="1">
      <c r="A430" s="24"/>
      <c r="B430" s="24"/>
      <c r="C430" s="24"/>
      <c r="D430" s="24"/>
      <c r="E430" s="24"/>
      <c r="G430" s="24"/>
      <c r="H430" s="84"/>
      <c r="I430" s="80"/>
      <c r="J430" s="24"/>
      <c r="L430" s="24"/>
      <c r="T430" s="24"/>
      <c r="AB430" s="1"/>
    </row>
    <row r="431" spans="1:28" ht="14.25" customHeight="1">
      <c r="A431" s="24"/>
      <c r="B431" s="24"/>
      <c r="C431" s="24"/>
      <c r="D431" s="24"/>
      <c r="E431" s="24"/>
      <c r="G431" s="24"/>
      <c r="H431" s="84"/>
      <c r="I431" s="80"/>
      <c r="J431" s="24"/>
      <c r="L431" s="24"/>
      <c r="T431" s="24"/>
      <c r="AB431" s="1"/>
    </row>
    <row r="432" spans="1:28" ht="14.25" customHeight="1">
      <c r="A432" s="24"/>
      <c r="B432" s="24"/>
      <c r="C432" s="24"/>
      <c r="D432" s="24"/>
      <c r="E432" s="24"/>
      <c r="G432" s="24"/>
      <c r="H432" s="84"/>
      <c r="I432" s="80"/>
      <c r="J432" s="24"/>
      <c r="L432" s="24"/>
      <c r="T432" s="24"/>
      <c r="AB432" s="1"/>
    </row>
    <row r="433" spans="1:28" ht="14.25" customHeight="1">
      <c r="A433" s="24"/>
      <c r="B433" s="24"/>
      <c r="C433" s="24"/>
      <c r="D433" s="24"/>
      <c r="E433" s="24"/>
      <c r="G433" s="24"/>
      <c r="H433" s="84"/>
      <c r="I433" s="80"/>
      <c r="J433" s="24"/>
      <c r="L433" s="24"/>
      <c r="T433" s="24"/>
      <c r="AB433" s="1"/>
    </row>
    <row r="434" spans="1:28" ht="14.25" customHeight="1">
      <c r="A434" s="24"/>
      <c r="B434" s="24"/>
      <c r="C434" s="24"/>
      <c r="D434" s="24"/>
      <c r="E434" s="24"/>
      <c r="G434" s="24"/>
      <c r="H434" s="84"/>
      <c r="I434" s="80"/>
      <c r="J434" s="24"/>
      <c r="L434" s="24"/>
      <c r="T434" s="24"/>
      <c r="AB434" s="1"/>
    </row>
    <row r="435" spans="1:28" ht="14.25" customHeight="1">
      <c r="A435" s="24"/>
      <c r="B435" s="24"/>
      <c r="C435" s="24"/>
      <c r="D435" s="24"/>
      <c r="E435" s="24"/>
      <c r="G435" s="24"/>
      <c r="H435" s="84"/>
      <c r="I435" s="80"/>
      <c r="J435" s="24"/>
      <c r="L435" s="24"/>
      <c r="T435" s="24"/>
      <c r="AB435" s="1"/>
    </row>
    <row r="436" spans="1:28" ht="14.25" customHeight="1">
      <c r="A436" s="24"/>
      <c r="B436" s="24"/>
      <c r="C436" s="24"/>
      <c r="D436" s="24"/>
      <c r="E436" s="24"/>
      <c r="G436" s="24"/>
      <c r="H436" s="84"/>
      <c r="I436" s="80"/>
      <c r="J436" s="24"/>
      <c r="L436" s="24"/>
      <c r="T436" s="24"/>
      <c r="AB436" s="1"/>
    </row>
    <row r="437" spans="1:28" ht="14.25" customHeight="1">
      <c r="A437" s="24"/>
      <c r="B437" s="24"/>
      <c r="C437" s="24"/>
      <c r="D437" s="24"/>
      <c r="E437" s="24"/>
      <c r="G437" s="24"/>
      <c r="H437" s="84"/>
      <c r="I437" s="80"/>
      <c r="J437" s="24"/>
      <c r="L437" s="24"/>
      <c r="T437" s="24"/>
      <c r="AB437" s="1"/>
    </row>
    <row r="438" spans="1:28" ht="14.25" customHeight="1">
      <c r="A438" s="24"/>
      <c r="B438" s="24"/>
      <c r="C438" s="24"/>
      <c r="D438" s="24"/>
      <c r="E438" s="24"/>
      <c r="G438" s="24"/>
      <c r="H438" s="84"/>
      <c r="I438" s="80"/>
      <c r="J438" s="24"/>
      <c r="L438" s="24"/>
      <c r="T438" s="24"/>
      <c r="AB438" s="1"/>
    </row>
    <row r="439" spans="1:28" ht="14.25" customHeight="1">
      <c r="A439" s="24"/>
      <c r="B439" s="24"/>
      <c r="C439" s="24"/>
      <c r="D439" s="24"/>
      <c r="E439" s="24"/>
      <c r="G439" s="24"/>
      <c r="H439" s="84"/>
      <c r="I439" s="80"/>
      <c r="J439" s="24"/>
      <c r="L439" s="24"/>
      <c r="T439" s="24"/>
      <c r="AB439" s="1"/>
    </row>
    <row r="440" spans="1:28" ht="14.25" customHeight="1">
      <c r="A440" s="24"/>
      <c r="B440" s="24"/>
      <c r="C440" s="24"/>
      <c r="D440" s="24"/>
      <c r="E440" s="24"/>
      <c r="G440" s="24"/>
      <c r="H440" s="84"/>
      <c r="I440" s="80"/>
      <c r="J440" s="24"/>
      <c r="L440" s="24"/>
      <c r="T440" s="24"/>
      <c r="AB440" s="1"/>
    </row>
    <row r="441" spans="1:28" ht="14.25" customHeight="1">
      <c r="A441" s="24"/>
      <c r="B441" s="24"/>
      <c r="C441" s="24"/>
      <c r="D441" s="24"/>
      <c r="E441" s="24"/>
      <c r="G441" s="24"/>
      <c r="H441" s="84"/>
      <c r="I441" s="80"/>
      <c r="J441" s="24"/>
      <c r="L441" s="24"/>
      <c r="T441" s="24"/>
      <c r="AB441" s="1"/>
    </row>
    <row r="442" spans="1:28" ht="14.25" customHeight="1">
      <c r="A442" s="24"/>
      <c r="B442" s="24"/>
      <c r="C442" s="24"/>
      <c r="D442" s="24"/>
      <c r="E442" s="24"/>
      <c r="G442" s="24"/>
      <c r="H442" s="84"/>
      <c r="I442" s="80"/>
      <c r="J442" s="24"/>
      <c r="L442" s="24"/>
      <c r="T442" s="24"/>
      <c r="AB442" s="1"/>
    </row>
    <row r="443" spans="1:28" ht="14.25" customHeight="1">
      <c r="A443" s="24"/>
      <c r="B443" s="24"/>
      <c r="C443" s="24"/>
      <c r="D443" s="24"/>
      <c r="E443" s="24"/>
      <c r="G443" s="24"/>
      <c r="H443" s="84"/>
      <c r="I443" s="80"/>
      <c r="J443" s="24"/>
      <c r="L443" s="24"/>
      <c r="T443" s="24"/>
      <c r="AB443" s="1"/>
    </row>
    <row r="444" spans="1:28" ht="14.25" customHeight="1">
      <c r="A444" s="24"/>
      <c r="B444" s="24"/>
      <c r="C444" s="24"/>
      <c r="D444" s="24"/>
      <c r="E444" s="24"/>
      <c r="G444" s="24"/>
      <c r="H444" s="84"/>
      <c r="I444" s="80"/>
      <c r="J444" s="24"/>
      <c r="L444" s="24"/>
      <c r="T444" s="24"/>
      <c r="AB444" s="1"/>
    </row>
    <row r="445" spans="1:28" ht="14.25" customHeight="1">
      <c r="A445" s="24"/>
      <c r="B445" s="24"/>
      <c r="C445" s="24"/>
      <c r="D445" s="24"/>
      <c r="E445" s="24"/>
      <c r="G445" s="24"/>
      <c r="H445" s="84"/>
      <c r="I445" s="80"/>
      <c r="J445" s="24"/>
      <c r="L445" s="24"/>
      <c r="T445" s="24"/>
      <c r="AB445" s="1"/>
    </row>
    <row r="446" spans="1:28" ht="14.25" customHeight="1">
      <c r="A446" s="24"/>
      <c r="B446" s="24"/>
      <c r="C446" s="24"/>
      <c r="D446" s="24"/>
      <c r="E446" s="24"/>
      <c r="G446" s="24"/>
      <c r="H446" s="84"/>
      <c r="I446" s="80"/>
      <c r="J446" s="24"/>
      <c r="L446" s="24"/>
      <c r="T446" s="24"/>
      <c r="AB446" s="1"/>
    </row>
    <row r="447" spans="1:28" ht="14.25" customHeight="1">
      <c r="A447" s="24"/>
      <c r="B447" s="24"/>
      <c r="C447" s="24"/>
      <c r="D447" s="24"/>
      <c r="E447" s="24"/>
      <c r="G447" s="24"/>
      <c r="H447" s="84"/>
      <c r="I447" s="80"/>
      <c r="J447" s="24"/>
      <c r="L447" s="24"/>
      <c r="T447" s="24"/>
      <c r="AB447" s="1"/>
    </row>
    <row r="448" spans="1:28" ht="14.25" customHeight="1">
      <c r="A448" s="24"/>
      <c r="B448" s="24"/>
      <c r="C448" s="24"/>
      <c r="D448" s="24"/>
      <c r="E448" s="24"/>
      <c r="G448" s="24"/>
      <c r="H448" s="84"/>
      <c r="I448" s="80"/>
      <c r="J448" s="24"/>
      <c r="L448" s="24"/>
      <c r="T448" s="24"/>
      <c r="AB448" s="1"/>
    </row>
    <row r="449" spans="1:28" ht="14.25" customHeight="1">
      <c r="A449" s="24"/>
      <c r="B449" s="24"/>
      <c r="C449" s="24"/>
      <c r="D449" s="24"/>
      <c r="E449" s="24"/>
      <c r="G449" s="24"/>
      <c r="H449" s="84"/>
      <c r="I449" s="80"/>
      <c r="J449" s="24"/>
      <c r="L449" s="24"/>
      <c r="T449" s="24"/>
      <c r="AB449" s="1"/>
    </row>
    <row r="450" spans="1:28" ht="14.25" customHeight="1">
      <c r="A450" s="24"/>
      <c r="B450" s="24"/>
      <c r="C450" s="24"/>
      <c r="D450" s="24"/>
      <c r="E450" s="24"/>
      <c r="G450" s="24"/>
      <c r="H450" s="84"/>
      <c r="I450" s="80"/>
      <c r="J450" s="24"/>
      <c r="L450" s="24"/>
      <c r="T450" s="24"/>
      <c r="AB450" s="1"/>
    </row>
    <row r="451" spans="1:28" ht="14.25" customHeight="1">
      <c r="A451" s="24"/>
      <c r="B451" s="24"/>
      <c r="C451" s="24"/>
      <c r="D451" s="24"/>
      <c r="E451" s="24"/>
      <c r="G451" s="24"/>
      <c r="H451" s="84"/>
      <c r="I451" s="80"/>
      <c r="J451" s="24"/>
      <c r="L451" s="24"/>
      <c r="T451" s="24"/>
      <c r="AB451" s="1"/>
    </row>
    <row r="452" spans="1:28" ht="14.25" customHeight="1">
      <c r="A452" s="24"/>
      <c r="B452" s="24"/>
      <c r="C452" s="24"/>
      <c r="D452" s="24"/>
      <c r="E452" s="24"/>
      <c r="G452" s="24"/>
      <c r="H452" s="84"/>
      <c r="I452" s="80"/>
      <c r="J452" s="24"/>
      <c r="L452" s="24"/>
      <c r="T452" s="24"/>
      <c r="AB452" s="1"/>
    </row>
    <row r="453" spans="1:28" ht="14.25" customHeight="1">
      <c r="A453" s="24"/>
      <c r="B453" s="24"/>
      <c r="C453" s="24"/>
      <c r="D453" s="24"/>
      <c r="E453" s="24"/>
      <c r="G453" s="24"/>
      <c r="H453" s="84"/>
      <c r="I453" s="80"/>
      <c r="J453" s="24"/>
      <c r="L453" s="24"/>
      <c r="T453" s="24"/>
      <c r="AB453" s="1"/>
    </row>
    <row r="454" spans="1:28" ht="14.25" customHeight="1">
      <c r="A454" s="24"/>
      <c r="B454" s="24"/>
      <c r="C454" s="24"/>
      <c r="D454" s="24"/>
      <c r="E454" s="24"/>
      <c r="G454" s="24"/>
      <c r="H454" s="84"/>
      <c r="I454" s="80"/>
      <c r="J454" s="24"/>
      <c r="L454" s="24"/>
      <c r="T454" s="24"/>
      <c r="AB454" s="1"/>
    </row>
    <row r="455" spans="1:28" ht="14.25" customHeight="1">
      <c r="A455" s="24"/>
      <c r="B455" s="24"/>
      <c r="C455" s="24"/>
      <c r="D455" s="24"/>
      <c r="E455" s="24"/>
      <c r="G455" s="24"/>
      <c r="H455" s="84"/>
      <c r="I455" s="80"/>
      <c r="J455" s="24"/>
      <c r="L455" s="24"/>
      <c r="T455" s="24"/>
      <c r="AB455" s="1"/>
    </row>
    <row r="456" spans="1:28" ht="14.25" customHeight="1">
      <c r="A456" s="24"/>
      <c r="B456" s="24"/>
      <c r="C456" s="24"/>
      <c r="D456" s="24"/>
      <c r="E456" s="24"/>
      <c r="G456" s="24"/>
      <c r="H456" s="84"/>
      <c r="I456" s="80"/>
      <c r="J456" s="24"/>
      <c r="L456" s="24"/>
      <c r="T456" s="24"/>
      <c r="AB456" s="1"/>
    </row>
    <row r="457" spans="1:28" ht="14.25" customHeight="1">
      <c r="A457" s="24"/>
      <c r="B457" s="24"/>
      <c r="C457" s="24"/>
      <c r="D457" s="24"/>
      <c r="E457" s="24"/>
      <c r="G457" s="24"/>
      <c r="H457" s="84"/>
      <c r="I457" s="80"/>
      <c r="J457" s="24"/>
      <c r="L457" s="24"/>
      <c r="T457" s="24"/>
      <c r="AB457" s="1"/>
    </row>
    <row r="458" spans="1:28" ht="14.25" customHeight="1">
      <c r="A458" s="24"/>
      <c r="B458" s="24"/>
      <c r="C458" s="24"/>
      <c r="D458" s="24"/>
      <c r="E458" s="24"/>
      <c r="G458" s="24"/>
      <c r="H458" s="84"/>
      <c r="I458" s="80"/>
      <c r="J458" s="24"/>
      <c r="L458" s="24"/>
      <c r="T458" s="24"/>
      <c r="AB458" s="1"/>
    </row>
    <row r="459" spans="1:28" ht="14.25" customHeight="1">
      <c r="A459" s="24"/>
      <c r="B459" s="24"/>
      <c r="C459" s="24"/>
      <c r="D459" s="24"/>
      <c r="E459" s="24"/>
      <c r="G459" s="24"/>
      <c r="H459" s="84"/>
      <c r="I459" s="80"/>
      <c r="J459" s="24"/>
      <c r="L459" s="24"/>
      <c r="T459" s="24"/>
      <c r="AB459" s="1"/>
    </row>
    <row r="460" spans="1:28" ht="14.25" customHeight="1">
      <c r="A460" s="24"/>
      <c r="B460" s="24"/>
      <c r="C460" s="24"/>
      <c r="D460" s="24"/>
      <c r="E460" s="24"/>
      <c r="G460" s="24"/>
      <c r="H460" s="84"/>
      <c r="I460" s="80"/>
      <c r="J460" s="24"/>
      <c r="L460" s="24"/>
      <c r="T460" s="24"/>
      <c r="AB460" s="1"/>
    </row>
    <row r="461" spans="1:28" ht="14.25" customHeight="1">
      <c r="A461" s="24"/>
      <c r="B461" s="24"/>
      <c r="C461" s="24"/>
      <c r="D461" s="24"/>
      <c r="E461" s="24"/>
      <c r="G461" s="24"/>
      <c r="H461" s="84"/>
      <c r="I461" s="80"/>
      <c r="J461" s="24"/>
      <c r="L461" s="24"/>
      <c r="T461" s="24"/>
      <c r="AB461" s="1"/>
    </row>
    <row r="462" spans="1:28" ht="14.25" customHeight="1">
      <c r="A462" s="24"/>
      <c r="B462" s="24"/>
      <c r="C462" s="24"/>
      <c r="D462" s="24"/>
      <c r="E462" s="24"/>
      <c r="G462" s="24"/>
      <c r="H462" s="84"/>
      <c r="I462" s="80"/>
      <c r="J462" s="24"/>
      <c r="L462" s="24"/>
      <c r="T462" s="24"/>
      <c r="AB462" s="1"/>
    </row>
    <row r="463" spans="1:28" ht="14.25" customHeight="1">
      <c r="A463" s="24"/>
      <c r="B463" s="24"/>
      <c r="C463" s="24"/>
      <c r="D463" s="24"/>
      <c r="E463" s="24"/>
      <c r="G463" s="24"/>
      <c r="H463" s="84"/>
      <c r="I463" s="80"/>
      <c r="J463" s="24"/>
      <c r="L463" s="24"/>
      <c r="T463" s="24"/>
      <c r="AB463" s="1"/>
    </row>
    <row r="464" spans="1:28" ht="14.25" customHeight="1">
      <c r="A464" s="24"/>
      <c r="B464" s="24"/>
      <c r="C464" s="24"/>
      <c r="D464" s="24"/>
      <c r="E464" s="24"/>
      <c r="G464" s="24"/>
      <c r="H464" s="84"/>
      <c r="I464" s="80"/>
      <c r="J464" s="24"/>
      <c r="L464" s="24"/>
      <c r="T464" s="24"/>
      <c r="AB464" s="1"/>
    </row>
    <row r="465" spans="1:28" ht="14.25" customHeight="1">
      <c r="A465" s="24"/>
      <c r="B465" s="24"/>
      <c r="C465" s="24"/>
      <c r="D465" s="24"/>
      <c r="E465" s="24"/>
      <c r="G465" s="24"/>
      <c r="H465" s="84"/>
      <c r="I465" s="80"/>
      <c r="J465" s="24"/>
      <c r="L465" s="24"/>
      <c r="T465" s="24"/>
      <c r="AB465" s="1"/>
    </row>
    <row r="466" spans="1:28" ht="14.25" customHeight="1">
      <c r="A466" s="24"/>
      <c r="B466" s="24"/>
      <c r="C466" s="24"/>
      <c r="D466" s="24"/>
      <c r="E466" s="24"/>
      <c r="G466" s="24"/>
      <c r="H466" s="84"/>
      <c r="I466" s="80"/>
      <c r="J466" s="24"/>
      <c r="L466" s="24"/>
      <c r="T466" s="24"/>
      <c r="AB466" s="1"/>
    </row>
    <row r="467" spans="1:28" ht="14.25" customHeight="1">
      <c r="A467" s="24"/>
      <c r="B467" s="24"/>
      <c r="C467" s="24"/>
      <c r="D467" s="24"/>
      <c r="E467" s="24"/>
      <c r="G467" s="24"/>
      <c r="H467" s="84"/>
      <c r="I467" s="80"/>
      <c r="J467" s="24"/>
      <c r="L467" s="24"/>
      <c r="T467" s="24"/>
      <c r="AB467" s="1"/>
    </row>
    <row r="468" spans="1:28" ht="14.25" customHeight="1">
      <c r="A468" s="24"/>
      <c r="B468" s="24"/>
      <c r="C468" s="24"/>
      <c r="D468" s="24"/>
      <c r="E468" s="24"/>
      <c r="G468" s="24"/>
      <c r="H468" s="84"/>
      <c r="I468" s="80"/>
      <c r="J468" s="24"/>
      <c r="L468" s="24"/>
      <c r="T468" s="24"/>
      <c r="AB468" s="1"/>
    </row>
    <row r="469" spans="1:28" ht="14.25" customHeight="1">
      <c r="A469" s="24"/>
      <c r="B469" s="24"/>
      <c r="C469" s="24"/>
      <c r="D469" s="24"/>
      <c r="E469" s="24"/>
      <c r="G469" s="24"/>
      <c r="H469" s="84"/>
      <c r="I469" s="80"/>
      <c r="J469" s="24"/>
      <c r="L469" s="24"/>
      <c r="T469" s="24"/>
      <c r="AB469" s="1"/>
    </row>
    <row r="470" spans="1:28" ht="14.25" customHeight="1">
      <c r="A470" s="24"/>
      <c r="B470" s="24"/>
      <c r="C470" s="24"/>
      <c r="D470" s="24"/>
      <c r="E470" s="24"/>
      <c r="G470" s="24"/>
      <c r="H470" s="84"/>
      <c r="I470" s="80"/>
      <c r="J470" s="24"/>
      <c r="L470" s="24"/>
      <c r="T470" s="24"/>
      <c r="AB470" s="1"/>
    </row>
    <row r="471" spans="1:28" ht="14.25" customHeight="1">
      <c r="A471" s="24"/>
      <c r="B471" s="24"/>
      <c r="C471" s="24"/>
      <c r="D471" s="24"/>
      <c r="E471" s="24"/>
      <c r="G471" s="24"/>
      <c r="H471" s="84"/>
      <c r="I471" s="80"/>
      <c r="J471" s="24"/>
      <c r="L471" s="24"/>
      <c r="T471" s="24"/>
      <c r="AB471" s="1"/>
    </row>
    <row r="472" spans="1:28" ht="14.25" customHeight="1">
      <c r="A472" s="24"/>
      <c r="B472" s="24"/>
      <c r="C472" s="24"/>
      <c r="D472" s="24"/>
      <c r="E472" s="24"/>
      <c r="G472" s="24"/>
      <c r="H472" s="84"/>
      <c r="I472" s="80"/>
      <c r="J472" s="24"/>
      <c r="L472" s="24"/>
      <c r="T472" s="24"/>
      <c r="AB472" s="1"/>
    </row>
    <row r="473" spans="1:28" ht="14.25" customHeight="1">
      <c r="A473" s="24"/>
      <c r="B473" s="24"/>
      <c r="C473" s="24"/>
      <c r="D473" s="24"/>
      <c r="E473" s="24"/>
      <c r="G473" s="24"/>
      <c r="H473" s="84"/>
      <c r="I473" s="80"/>
      <c r="J473" s="24"/>
      <c r="L473" s="24"/>
      <c r="T473" s="24"/>
      <c r="AB473" s="1"/>
    </row>
    <row r="474" spans="1:28" ht="14.25" customHeight="1">
      <c r="A474" s="24"/>
      <c r="B474" s="24"/>
      <c r="C474" s="24"/>
      <c r="D474" s="24"/>
      <c r="E474" s="24"/>
      <c r="G474" s="24"/>
      <c r="H474" s="84"/>
      <c r="I474" s="80"/>
      <c r="J474" s="24"/>
      <c r="L474" s="24"/>
      <c r="T474" s="24"/>
      <c r="AB474" s="1"/>
    </row>
    <row r="475" spans="1:28" ht="14.25" customHeight="1">
      <c r="A475" s="24"/>
      <c r="B475" s="24"/>
      <c r="C475" s="24"/>
      <c r="D475" s="24"/>
      <c r="E475" s="24"/>
      <c r="G475" s="24"/>
      <c r="H475" s="84"/>
      <c r="I475" s="80"/>
      <c r="J475" s="24"/>
      <c r="L475" s="24"/>
      <c r="T475" s="24"/>
      <c r="AB475" s="1"/>
    </row>
    <row r="476" spans="1:28" ht="14.25" customHeight="1">
      <c r="A476" s="24"/>
      <c r="B476" s="24"/>
      <c r="C476" s="24"/>
      <c r="D476" s="24"/>
      <c r="E476" s="24"/>
      <c r="G476" s="24"/>
      <c r="H476" s="84"/>
      <c r="I476" s="80"/>
      <c r="J476" s="24"/>
      <c r="L476" s="24"/>
      <c r="T476" s="24"/>
      <c r="AB476" s="1"/>
    </row>
    <row r="477" spans="1:28" ht="14.25" customHeight="1">
      <c r="A477" s="24"/>
      <c r="B477" s="24"/>
      <c r="C477" s="24"/>
      <c r="D477" s="24"/>
      <c r="E477" s="24"/>
      <c r="G477" s="24"/>
      <c r="H477" s="84"/>
      <c r="I477" s="80"/>
      <c r="J477" s="24"/>
      <c r="L477" s="24"/>
      <c r="T477" s="24"/>
      <c r="AB477" s="1"/>
    </row>
    <row r="478" spans="1:28" ht="14.25" customHeight="1">
      <c r="A478" s="24"/>
      <c r="B478" s="24"/>
      <c r="C478" s="24"/>
      <c r="D478" s="24"/>
      <c r="E478" s="24"/>
      <c r="G478" s="24"/>
      <c r="H478" s="84"/>
      <c r="I478" s="80"/>
      <c r="J478" s="24"/>
      <c r="L478" s="24"/>
      <c r="T478" s="24"/>
      <c r="AB478" s="1"/>
    </row>
    <row r="479" spans="1:28" ht="14.25" customHeight="1">
      <c r="A479" s="24"/>
      <c r="B479" s="24"/>
      <c r="C479" s="24"/>
      <c r="D479" s="24"/>
      <c r="E479" s="24"/>
      <c r="G479" s="24"/>
      <c r="H479" s="84"/>
      <c r="I479" s="80"/>
      <c r="J479" s="24"/>
      <c r="L479" s="24"/>
      <c r="T479" s="24"/>
      <c r="AB479" s="1"/>
    </row>
    <row r="480" spans="1:28" ht="14.25" customHeight="1">
      <c r="A480" s="24"/>
      <c r="B480" s="24"/>
      <c r="C480" s="24"/>
      <c r="D480" s="24"/>
      <c r="E480" s="24"/>
      <c r="G480" s="24"/>
      <c r="H480" s="84"/>
      <c r="I480" s="80"/>
      <c r="J480" s="24"/>
      <c r="L480" s="24"/>
      <c r="T480" s="24"/>
      <c r="AB480" s="1"/>
    </row>
    <row r="481" spans="1:28" ht="14.25" customHeight="1">
      <c r="A481" s="24"/>
      <c r="B481" s="24"/>
      <c r="C481" s="24"/>
      <c r="D481" s="24"/>
      <c r="E481" s="24"/>
      <c r="G481" s="24"/>
      <c r="H481" s="84"/>
      <c r="I481" s="80"/>
      <c r="J481" s="24"/>
      <c r="L481" s="24"/>
      <c r="T481" s="24"/>
      <c r="AB481" s="1"/>
    </row>
    <row r="482" spans="1:28" ht="14.25" customHeight="1">
      <c r="A482" s="24"/>
      <c r="B482" s="24"/>
      <c r="C482" s="24"/>
      <c r="D482" s="24"/>
      <c r="E482" s="24"/>
      <c r="G482" s="24"/>
      <c r="H482" s="84"/>
      <c r="I482" s="80"/>
      <c r="J482" s="24"/>
      <c r="L482" s="24"/>
      <c r="T482" s="24"/>
      <c r="AB482" s="1"/>
    </row>
    <row r="483" spans="1:28" ht="14.25" customHeight="1">
      <c r="A483" s="24"/>
      <c r="B483" s="24"/>
      <c r="C483" s="24"/>
      <c r="D483" s="24"/>
      <c r="E483" s="24"/>
      <c r="G483" s="24"/>
      <c r="H483" s="84"/>
      <c r="I483" s="80"/>
      <c r="J483" s="24"/>
      <c r="L483" s="24"/>
      <c r="T483" s="24"/>
      <c r="AB483" s="1"/>
    </row>
    <row r="484" spans="1:28" ht="14.25" customHeight="1">
      <c r="A484" s="24"/>
      <c r="B484" s="24"/>
      <c r="C484" s="24"/>
      <c r="D484" s="24"/>
      <c r="E484" s="24"/>
      <c r="G484" s="24"/>
      <c r="H484" s="84"/>
      <c r="I484" s="80"/>
      <c r="J484" s="24"/>
      <c r="L484" s="24"/>
      <c r="T484" s="24"/>
      <c r="AB484" s="1"/>
    </row>
    <row r="485" spans="1:28" ht="14.25" customHeight="1">
      <c r="A485" s="24"/>
      <c r="B485" s="24"/>
      <c r="C485" s="24"/>
      <c r="D485" s="24"/>
      <c r="E485" s="24"/>
      <c r="G485" s="24"/>
      <c r="H485" s="84"/>
      <c r="I485" s="80"/>
      <c r="J485" s="24"/>
      <c r="L485" s="24"/>
      <c r="T485" s="24"/>
      <c r="AB485" s="1"/>
    </row>
    <row r="486" spans="1:28" ht="14.25" customHeight="1">
      <c r="A486" s="24"/>
      <c r="B486" s="24"/>
      <c r="C486" s="24"/>
      <c r="D486" s="24"/>
      <c r="E486" s="24"/>
      <c r="G486" s="24"/>
      <c r="H486" s="84"/>
      <c r="I486" s="80"/>
      <c r="J486" s="24"/>
      <c r="L486" s="24"/>
      <c r="T486" s="24"/>
      <c r="AB486" s="1"/>
    </row>
    <row r="487" spans="1:28" ht="14.25" customHeight="1">
      <c r="A487" s="24"/>
      <c r="B487" s="24"/>
      <c r="C487" s="24"/>
      <c r="D487" s="24"/>
      <c r="E487" s="24"/>
      <c r="G487" s="24"/>
      <c r="H487" s="84"/>
      <c r="I487" s="80"/>
      <c r="J487" s="24"/>
      <c r="L487" s="24"/>
      <c r="T487" s="24"/>
      <c r="AB487" s="1"/>
    </row>
    <row r="488" spans="1:28" ht="14.25" customHeight="1">
      <c r="A488" s="24"/>
      <c r="B488" s="24"/>
      <c r="C488" s="24"/>
      <c r="D488" s="24"/>
      <c r="E488" s="24"/>
      <c r="G488" s="24"/>
      <c r="H488" s="84"/>
      <c r="I488" s="80"/>
      <c r="J488" s="24"/>
      <c r="L488" s="24"/>
      <c r="T488" s="24"/>
      <c r="AB488" s="1"/>
    </row>
    <row r="489" spans="1:28" ht="14.25" customHeight="1">
      <c r="A489" s="24"/>
      <c r="B489" s="24"/>
      <c r="C489" s="24"/>
      <c r="D489" s="24"/>
      <c r="E489" s="24"/>
      <c r="G489" s="24"/>
      <c r="H489" s="84"/>
      <c r="I489" s="80"/>
      <c r="J489" s="24"/>
      <c r="L489" s="24"/>
      <c r="T489" s="24"/>
      <c r="AB489" s="1"/>
    </row>
    <row r="490" spans="1:28" ht="14.25" customHeight="1">
      <c r="A490" s="24"/>
      <c r="B490" s="24"/>
      <c r="C490" s="24"/>
      <c r="D490" s="24"/>
      <c r="E490" s="24"/>
      <c r="G490" s="24"/>
      <c r="H490" s="84"/>
      <c r="I490" s="80"/>
      <c r="J490" s="24"/>
      <c r="L490" s="24"/>
      <c r="T490" s="24"/>
      <c r="AB490" s="1"/>
    </row>
    <row r="491" spans="1:28" ht="14.25" customHeight="1">
      <c r="A491" s="24"/>
      <c r="B491" s="24"/>
      <c r="C491" s="24"/>
      <c r="D491" s="24"/>
      <c r="E491" s="24"/>
      <c r="G491" s="24"/>
      <c r="H491" s="84"/>
      <c r="I491" s="80"/>
      <c r="J491" s="24"/>
      <c r="L491" s="24"/>
      <c r="T491" s="24"/>
      <c r="AB491" s="1"/>
    </row>
    <row r="492" spans="1:28" ht="14.25" customHeight="1">
      <c r="A492" s="24"/>
      <c r="B492" s="24"/>
      <c r="C492" s="24"/>
      <c r="D492" s="24"/>
      <c r="E492" s="24"/>
      <c r="G492" s="24"/>
      <c r="H492" s="84"/>
      <c r="I492" s="80"/>
      <c r="J492" s="24"/>
      <c r="L492" s="24"/>
      <c r="T492" s="24"/>
      <c r="AB492" s="1"/>
    </row>
    <row r="493" spans="1:28" ht="14.25" customHeight="1">
      <c r="A493" s="24"/>
      <c r="B493" s="24"/>
      <c r="C493" s="24"/>
      <c r="D493" s="24"/>
      <c r="E493" s="24"/>
      <c r="G493" s="24"/>
      <c r="H493" s="84"/>
      <c r="I493" s="80"/>
      <c r="J493" s="24"/>
      <c r="L493" s="24"/>
      <c r="T493" s="24"/>
      <c r="AB493" s="1"/>
    </row>
    <row r="494" spans="1:28" ht="14.25" customHeight="1">
      <c r="A494" s="24"/>
      <c r="B494" s="24"/>
      <c r="C494" s="24"/>
      <c r="D494" s="24"/>
      <c r="E494" s="24"/>
      <c r="G494" s="24"/>
      <c r="H494" s="84"/>
      <c r="I494" s="80"/>
      <c r="J494" s="24"/>
      <c r="L494" s="24"/>
      <c r="T494" s="24"/>
      <c r="AB494" s="1"/>
    </row>
    <row r="495" spans="1:28" ht="14.25" customHeight="1">
      <c r="A495" s="24"/>
      <c r="B495" s="24"/>
      <c r="C495" s="24"/>
      <c r="D495" s="24"/>
      <c r="E495" s="24"/>
      <c r="G495" s="24"/>
      <c r="H495" s="84"/>
      <c r="I495" s="80"/>
      <c r="J495" s="24"/>
      <c r="L495" s="24"/>
      <c r="T495" s="24"/>
      <c r="AB495" s="1"/>
    </row>
    <row r="496" spans="1:28" ht="14.25" customHeight="1">
      <c r="A496" s="24"/>
      <c r="B496" s="24"/>
      <c r="C496" s="24"/>
      <c r="D496" s="24"/>
      <c r="E496" s="24"/>
      <c r="G496" s="24"/>
      <c r="H496" s="84"/>
      <c r="I496" s="80"/>
      <c r="J496" s="24"/>
      <c r="L496" s="24"/>
      <c r="T496" s="24"/>
      <c r="AB496" s="1"/>
    </row>
    <row r="497" spans="1:28" ht="14.25" customHeight="1">
      <c r="A497" s="24"/>
      <c r="B497" s="24"/>
      <c r="C497" s="24"/>
      <c r="D497" s="24"/>
      <c r="E497" s="24"/>
      <c r="G497" s="24"/>
      <c r="H497" s="84"/>
      <c r="I497" s="80"/>
      <c r="J497" s="24"/>
      <c r="L497" s="24"/>
      <c r="T497" s="24"/>
      <c r="AB497" s="1"/>
    </row>
    <row r="498" spans="1:28" ht="14.25" customHeight="1">
      <c r="A498" s="24"/>
      <c r="B498" s="24"/>
      <c r="C498" s="24"/>
      <c r="D498" s="24"/>
      <c r="E498" s="24"/>
      <c r="G498" s="24"/>
      <c r="H498" s="84"/>
      <c r="I498" s="80"/>
      <c r="J498" s="24"/>
      <c r="L498" s="24"/>
      <c r="T498" s="24"/>
      <c r="AB498" s="1"/>
    </row>
    <row r="499" spans="1:28" ht="14.25" customHeight="1">
      <c r="A499" s="24"/>
      <c r="B499" s="24"/>
      <c r="C499" s="24"/>
      <c r="D499" s="24"/>
      <c r="E499" s="24"/>
      <c r="G499" s="24"/>
      <c r="H499" s="84"/>
      <c r="I499" s="80"/>
      <c r="J499" s="24"/>
      <c r="L499" s="24"/>
      <c r="T499" s="24"/>
      <c r="AB499" s="1"/>
    </row>
    <row r="500" spans="1:28" ht="14.25" customHeight="1">
      <c r="A500" s="24"/>
      <c r="B500" s="24"/>
      <c r="C500" s="24"/>
      <c r="D500" s="24"/>
      <c r="E500" s="24"/>
      <c r="G500" s="24"/>
      <c r="H500" s="84"/>
      <c r="I500" s="80"/>
      <c r="J500" s="24"/>
      <c r="L500" s="24"/>
      <c r="T500" s="24"/>
      <c r="AB500" s="1"/>
    </row>
    <row r="501" spans="1:28" ht="14.25" customHeight="1">
      <c r="A501" s="24"/>
      <c r="B501" s="24"/>
      <c r="C501" s="24"/>
      <c r="D501" s="24"/>
      <c r="E501" s="24"/>
      <c r="G501" s="24"/>
      <c r="H501" s="84"/>
      <c r="I501" s="80"/>
      <c r="J501" s="24"/>
      <c r="L501" s="24"/>
      <c r="T501" s="24"/>
      <c r="AB501" s="1"/>
    </row>
    <row r="502" spans="1:28" ht="14.25" customHeight="1">
      <c r="A502" s="24"/>
      <c r="B502" s="24"/>
      <c r="C502" s="24"/>
      <c r="D502" s="24"/>
      <c r="E502" s="24"/>
      <c r="G502" s="24"/>
      <c r="H502" s="84"/>
      <c r="I502" s="80"/>
      <c r="J502" s="24"/>
      <c r="L502" s="24"/>
      <c r="T502" s="24"/>
      <c r="AB502" s="1"/>
    </row>
    <row r="503" spans="1:28" ht="14.25" customHeight="1">
      <c r="A503" s="24"/>
      <c r="B503" s="24"/>
      <c r="C503" s="24"/>
      <c r="D503" s="24"/>
      <c r="E503" s="24"/>
      <c r="G503" s="24"/>
      <c r="H503" s="84"/>
      <c r="I503" s="80"/>
      <c r="J503" s="24"/>
      <c r="L503" s="24"/>
      <c r="T503" s="24"/>
      <c r="AB503" s="1"/>
    </row>
    <row r="504" spans="1:28" ht="14.25" customHeight="1">
      <c r="A504" s="24"/>
      <c r="B504" s="24"/>
      <c r="C504" s="24"/>
      <c r="D504" s="24"/>
      <c r="E504" s="24"/>
      <c r="G504" s="24"/>
      <c r="H504" s="84"/>
      <c r="I504" s="80"/>
      <c r="J504" s="24"/>
      <c r="L504" s="24"/>
      <c r="T504" s="24"/>
      <c r="AB504" s="1"/>
    </row>
    <row r="505" spans="1:28" ht="14.25" customHeight="1">
      <c r="A505" s="24"/>
      <c r="B505" s="24"/>
      <c r="C505" s="24"/>
      <c r="D505" s="24"/>
      <c r="E505" s="24"/>
      <c r="G505" s="24"/>
      <c r="H505" s="84"/>
      <c r="I505" s="80"/>
      <c r="J505" s="24"/>
      <c r="L505" s="24"/>
      <c r="T505" s="24"/>
      <c r="AB505" s="1"/>
    </row>
    <row r="506" spans="1:28" ht="14.25" customHeight="1">
      <c r="A506" s="24"/>
      <c r="B506" s="24"/>
      <c r="C506" s="24"/>
      <c r="D506" s="24"/>
      <c r="E506" s="24"/>
      <c r="G506" s="24"/>
      <c r="H506" s="84"/>
      <c r="I506" s="80"/>
      <c r="J506" s="24"/>
      <c r="L506" s="24"/>
      <c r="T506" s="24"/>
      <c r="AB506" s="1"/>
    </row>
    <row r="507" spans="1:28" ht="14.25" customHeight="1">
      <c r="A507" s="24"/>
      <c r="B507" s="24"/>
      <c r="C507" s="24"/>
      <c r="D507" s="24"/>
      <c r="E507" s="24"/>
      <c r="G507" s="24"/>
      <c r="H507" s="84"/>
      <c r="I507" s="80"/>
      <c r="J507" s="24"/>
      <c r="L507" s="24"/>
      <c r="T507" s="24"/>
      <c r="AB507" s="1"/>
    </row>
    <row r="508" spans="1:28" ht="14.25" customHeight="1">
      <c r="A508" s="24"/>
      <c r="B508" s="24"/>
      <c r="C508" s="24"/>
      <c r="D508" s="24"/>
      <c r="E508" s="24"/>
      <c r="G508" s="24"/>
      <c r="H508" s="84"/>
      <c r="I508" s="80"/>
      <c r="J508" s="24"/>
      <c r="L508" s="24"/>
      <c r="T508" s="24"/>
      <c r="AB508" s="1"/>
    </row>
    <row r="509" spans="1:28" ht="14.25" customHeight="1">
      <c r="A509" s="24"/>
      <c r="B509" s="24"/>
      <c r="C509" s="24"/>
      <c r="D509" s="24"/>
      <c r="E509" s="24"/>
      <c r="G509" s="24"/>
      <c r="H509" s="84"/>
      <c r="I509" s="80"/>
      <c r="J509" s="24"/>
      <c r="L509" s="24"/>
      <c r="T509" s="24"/>
      <c r="AB509" s="1"/>
    </row>
    <row r="510" spans="1:28" ht="14.25" customHeight="1">
      <c r="A510" s="24"/>
      <c r="B510" s="24"/>
      <c r="C510" s="24"/>
      <c r="D510" s="24"/>
      <c r="E510" s="24"/>
      <c r="G510" s="24"/>
      <c r="H510" s="84"/>
      <c r="I510" s="80"/>
      <c r="J510" s="24"/>
      <c r="L510" s="24"/>
      <c r="T510" s="24"/>
      <c r="AB510" s="1"/>
    </row>
    <row r="511" spans="1:28" ht="14.25" customHeight="1">
      <c r="A511" s="24"/>
      <c r="B511" s="24"/>
      <c r="C511" s="24"/>
      <c r="D511" s="24"/>
      <c r="E511" s="24"/>
      <c r="G511" s="24"/>
      <c r="H511" s="84"/>
      <c r="I511" s="80"/>
      <c r="J511" s="24"/>
      <c r="L511" s="24"/>
      <c r="T511" s="24"/>
      <c r="AB511" s="1"/>
    </row>
    <row r="512" spans="1:28" ht="14.25" customHeight="1">
      <c r="A512" s="24"/>
      <c r="B512" s="24"/>
      <c r="C512" s="24"/>
      <c r="D512" s="24"/>
      <c r="E512" s="24"/>
      <c r="G512" s="24"/>
      <c r="H512" s="84"/>
      <c r="I512" s="80"/>
      <c r="J512" s="24"/>
      <c r="L512" s="24"/>
      <c r="T512" s="24"/>
      <c r="AB512" s="1"/>
    </row>
    <row r="513" spans="1:28" ht="14.25" customHeight="1">
      <c r="A513" s="24"/>
      <c r="B513" s="24"/>
      <c r="C513" s="24"/>
      <c r="D513" s="24"/>
      <c r="E513" s="24"/>
      <c r="G513" s="24"/>
      <c r="H513" s="84"/>
      <c r="I513" s="80"/>
      <c r="J513" s="24"/>
      <c r="L513" s="24"/>
      <c r="T513" s="24"/>
      <c r="AB513" s="1"/>
    </row>
    <row r="514" spans="1:28" ht="14.25" customHeight="1">
      <c r="A514" s="24"/>
      <c r="B514" s="24"/>
      <c r="C514" s="24"/>
      <c r="D514" s="24"/>
      <c r="E514" s="24"/>
      <c r="G514" s="24"/>
      <c r="H514" s="84"/>
      <c r="I514" s="80"/>
      <c r="J514" s="24"/>
      <c r="L514" s="24"/>
      <c r="T514" s="24"/>
      <c r="AB514" s="1"/>
    </row>
    <row r="515" spans="1:28" ht="14.25" customHeight="1">
      <c r="A515" s="24"/>
      <c r="B515" s="24"/>
      <c r="C515" s="24"/>
      <c r="D515" s="24"/>
      <c r="E515" s="24"/>
      <c r="G515" s="24"/>
      <c r="H515" s="84"/>
      <c r="I515" s="80"/>
      <c r="J515" s="24"/>
      <c r="L515" s="24"/>
      <c r="T515" s="24"/>
      <c r="AB515" s="1"/>
    </row>
    <row r="516" spans="1:28" ht="14.25" customHeight="1">
      <c r="A516" s="24"/>
      <c r="B516" s="24"/>
      <c r="C516" s="24"/>
      <c r="D516" s="24"/>
      <c r="E516" s="24"/>
      <c r="G516" s="24"/>
      <c r="H516" s="84"/>
      <c r="I516" s="80"/>
      <c r="J516" s="24"/>
      <c r="L516" s="24"/>
      <c r="T516" s="24"/>
      <c r="AB516" s="1"/>
    </row>
    <row r="517" spans="1:28" ht="14.25" customHeight="1">
      <c r="A517" s="24"/>
      <c r="B517" s="24"/>
      <c r="C517" s="24"/>
      <c r="D517" s="24"/>
      <c r="E517" s="24"/>
      <c r="G517" s="24"/>
      <c r="H517" s="84"/>
      <c r="I517" s="80"/>
      <c r="J517" s="24"/>
      <c r="L517" s="24"/>
      <c r="T517" s="24"/>
      <c r="AB517" s="1"/>
    </row>
    <row r="518" spans="1:28" ht="14.25" customHeight="1">
      <c r="A518" s="24"/>
      <c r="B518" s="24"/>
      <c r="C518" s="24"/>
      <c r="D518" s="24"/>
      <c r="E518" s="24"/>
      <c r="G518" s="24"/>
      <c r="H518" s="84"/>
      <c r="I518" s="80"/>
      <c r="J518" s="24"/>
      <c r="L518" s="24"/>
      <c r="T518" s="24"/>
      <c r="AB518" s="1"/>
    </row>
    <row r="519" spans="1:28" ht="14.25" customHeight="1">
      <c r="A519" s="24"/>
      <c r="B519" s="24"/>
      <c r="C519" s="24"/>
      <c r="D519" s="24"/>
      <c r="E519" s="24"/>
      <c r="G519" s="24"/>
      <c r="H519" s="84"/>
      <c r="I519" s="80"/>
      <c r="J519" s="24"/>
      <c r="L519" s="24"/>
      <c r="T519" s="24"/>
      <c r="AB519" s="1"/>
    </row>
    <row r="520" spans="1:28" ht="14.25" customHeight="1">
      <c r="A520" s="24"/>
      <c r="B520" s="24"/>
      <c r="C520" s="24"/>
      <c r="D520" s="24"/>
      <c r="E520" s="24"/>
      <c r="G520" s="24"/>
      <c r="H520" s="84"/>
      <c r="I520" s="80"/>
      <c r="J520" s="24"/>
      <c r="L520" s="24"/>
      <c r="T520" s="24"/>
      <c r="AB520" s="1"/>
    </row>
    <row r="521" spans="1:28" ht="14.25" customHeight="1">
      <c r="A521" s="24"/>
      <c r="B521" s="24"/>
      <c r="C521" s="24"/>
      <c r="D521" s="24"/>
      <c r="E521" s="24"/>
      <c r="G521" s="24"/>
      <c r="H521" s="84"/>
      <c r="I521" s="80"/>
      <c r="J521" s="24"/>
      <c r="L521" s="24"/>
      <c r="T521" s="24"/>
      <c r="AB521" s="1"/>
    </row>
    <row r="522" spans="1:28" ht="14.25" customHeight="1">
      <c r="A522" s="24"/>
      <c r="B522" s="24"/>
      <c r="C522" s="24"/>
      <c r="D522" s="24"/>
      <c r="E522" s="24"/>
      <c r="G522" s="24"/>
      <c r="H522" s="84"/>
      <c r="I522" s="80"/>
      <c r="J522" s="24"/>
      <c r="L522" s="24"/>
      <c r="T522" s="24"/>
      <c r="AB522" s="1"/>
    </row>
    <row r="523" spans="1:28" ht="14.25" customHeight="1">
      <c r="A523" s="24"/>
      <c r="B523" s="24"/>
      <c r="C523" s="24"/>
      <c r="D523" s="24"/>
      <c r="E523" s="24"/>
      <c r="G523" s="24"/>
      <c r="H523" s="84"/>
      <c r="I523" s="80"/>
      <c r="J523" s="24"/>
      <c r="L523" s="24"/>
      <c r="T523" s="24"/>
      <c r="AB523" s="1"/>
    </row>
    <row r="524" spans="1:28" ht="14.25" customHeight="1">
      <c r="A524" s="24"/>
      <c r="B524" s="24"/>
      <c r="C524" s="24"/>
      <c r="D524" s="24"/>
      <c r="E524" s="24"/>
      <c r="G524" s="24"/>
      <c r="H524" s="84"/>
      <c r="I524" s="80"/>
      <c r="J524" s="24"/>
      <c r="L524" s="24"/>
      <c r="T524" s="24"/>
      <c r="AB524" s="1"/>
    </row>
    <row r="525" spans="1:28" ht="14.25" customHeight="1">
      <c r="A525" s="24"/>
      <c r="B525" s="24"/>
      <c r="C525" s="24"/>
      <c r="D525" s="24"/>
      <c r="E525" s="24"/>
      <c r="G525" s="24"/>
      <c r="H525" s="84"/>
      <c r="I525" s="80"/>
      <c r="J525" s="24"/>
      <c r="L525" s="24"/>
      <c r="T525" s="24"/>
      <c r="AB525" s="1"/>
    </row>
    <row r="526" spans="1:28" ht="14.25" customHeight="1">
      <c r="A526" s="24"/>
      <c r="B526" s="24"/>
      <c r="C526" s="24"/>
      <c r="D526" s="24"/>
      <c r="E526" s="24"/>
      <c r="G526" s="24"/>
      <c r="H526" s="84"/>
      <c r="I526" s="80"/>
      <c r="J526" s="24"/>
      <c r="L526" s="24"/>
      <c r="T526" s="24"/>
      <c r="AB526" s="1"/>
    </row>
    <row r="527" spans="1:28" ht="14.25" customHeight="1">
      <c r="A527" s="24"/>
      <c r="B527" s="24"/>
      <c r="C527" s="24"/>
      <c r="D527" s="24"/>
      <c r="E527" s="24"/>
      <c r="G527" s="24"/>
      <c r="H527" s="84"/>
      <c r="I527" s="80"/>
      <c r="J527" s="24"/>
      <c r="L527" s="24"/>
      <c r="T527" s="24"/>
      <c r="AB527" s="1"/>
    </row>
    <row r="528" spans="1:28" ht="14.25" customHeight="1">
      <c r="A528" s="24"/>
      <c r="B528" s="24"/>
      <c r="C528" s="24"/>
      <c r="D528" s="24"/>
      <c r="E528" s="24"/>
      <c r="G528" s="24"/>
      <c r="H528" s="84"/>
      <c r="I528" s="80"/>
      <c r="J528" s="24"/>
      <c r="L528" s="24"/>
      <c r="T528" s="24"/>
      <c r="AB528" s="1"/>
    </row>
    <row r="529" spans="1:28" ht="14.25" customHeight="1">
      <c r="A529" s="24"/>
      <c r="B529" s="24"/>
      <c r="C529" s="24"/>
      <c r="D529" s="24"/>
      <c r="E529" s="24"/>
      <c r="G529" s="24"/>
      <c r="H529" s="84"/>
      <c r="I529" s="80"/>
      <c r="J529" s="24"/>
      <c r="L529" s="24"/>
      <c r="T529" s="24"/>
      <c r="AB529" s="1"/>
    </row>
    <row r="530" spans="1:28" ht="14.25" customHeight="1">
      <c r="A530" s="24"/>
      <c r="B530" s="24"/>
      <c r="C530" s="24"/>
      <c r="D530" s="24"/>
      <c r="E530" s="24"/>
      <c r="G530" s="24"/>
      <c r="H530" s="84"/>
      <c r="I530" s="80"/>
      <c r="J530" s="24"/>
      <c r="L530" s="24"/>
      <c r="T530" s="24"/>
      <c r="AB530" s="1"/>
    </row>
    <row r="531" spans="1:28" ht="14.25" customHeight="1">
      <c r="A531" s="24"/>
      <c r="B531" s="24"/>
      <c r="C531" s="24"/>
      <c r="D531" s="24"/>
      <c r="E531" s="24"/>
      <c r="G531" s="24"/>
      <c r="H531" s="84"/>
      <c r="I531" s="80"/>
      <c r="J531" s="24"/>
      <c r="L531" s="24"/>
      <c r="T531" s="24"/>
      <c r="AB531" s="1"/>
    </row>
    <row r="532" spans="1:28" ht="14.25" customHeight="1">
      <c r="A532" s="24"/>
      <c r="B532" s="24"/>
      <c r="C532" s="24"/>
      <c r="D532" s="24"/>
      <c r="E532" s="24"/>
      <c r="G532" s="24"/>
      <c r="H532" s="84"/>
      <c r="I532" s="80"/>
      <c r="J532" s="24"/>
      <c r="L532" s="24"/>
      <c r="T532" s="24"/>
      <c r="AB532" s="1"/>
    </row>
    <row r="533" spans="1:28" ht="14.25" customHeight="1">
      <c r="A533" s="24"/>
      <c r="B533" s="24"/>
      <c r="C533" s="24"/>
      <c r="D533" s="24"/>
      <c r="E533" s="24"/>
      <c r="G533" s="24"/>
      <c r="H533" s="84"/>
      <c r="I533" s="80"/>
      <c r="J533" s="24"/>
      <c r="L533" s="24"/>
      <c r="T533" s="24"/>
      <c r="AB533" s="1"/>
    </row>
    <row r="534" spans="1:28" ht="14.25" customHeight="1">
      <c r="A534" s="24"/>
      <c r="B534" s="24"/>
      <c r="C534" s="24"/>
      <c r="D534" s="24"/>
      <c r="E534" s="24"/>
      <c r="G534" s="24"/>
      <c r="H534" s="84"/>
      <c r="I534" s="80"/>
      <c r="J534" s="24"/>
      <c r="L534" s="24"/>
      <c r="T534" s="24"/>
      <c r="AB534" s="1"/>
    </row>
    <row r="535" spans="1:28" ht="14.25" customHeight="1">
      <c r="A535" s="24"/>
      <c r="B535" s="24"/>
      <c r="C535" s="24"/>
      <c r="D535" s="24"/>
      <c r="E535" s="24"/>
      <c r="G535" s="24"/>
      <c r="H535" s="84"/>
      <c r="I535" s="80"/>
      <c r="J535" s="24"/>
      <c r="L535" s="24"/>
      <c r="T535" s="24"/>
      <c r="AB535" s="1"/>
    </row>
    <row r="536" spans="1:28" ht="14.25" customHeight="1">
      <c r="A536" s="24"/>
      <c r="B536" s="24"/>
      <c r="C536" s="24"/>
      <c r="D536" s="24"/>
      <c r="E536" s="24"/>
      <c r="G536" s="24"/>
      <c r="H536" s="84"/>
      <c r="I536" s="80"/>
      <c r="J536" s="24"/>
      <c r="L536" s="24"/>
      <c r="T536" s="24"/>
      <c r="AB536" s="1"/>
    </row>
    <row r="537" spans="1:28" ht="14.25" customHeight="1">
      <c r="A537" s="24"/>
      <c r="B537" s="24"/>
      <c r="C537" s="24"/>
      <c r="D537" s="24"/>
      <c r="E537" s="24"/>
      <c r="G537" s="24"/>
      <c r="H537" s="84"/>
      <c r="I537" s="80"/>
      <c r="J537" s="24"/>
      <c r="L537" s="24"/>
      <c r="T537" s="24"/>
      <c r="AB537" s="1"/>
    </row>
    <row r="538" spans="1:28" ht="14.25" customHeight="1">
      <c r="A538" s="24"/>
      <c r="B538" s="24"/>
      <c r="C538" s="24"/>
      <c r="D538" s="24"/>
      <c r="E538" s="24"/>
      <c r="G538" s="24"/>
      <c r="H538" s="84"/>
      <c r="I538" s="80"/>
      <c r="J538" s="24"/>
      <c r="L538" s="24"/>
      <c r="T538" s="24"/>
      <c r="AB538" s="1"/>
    </row>
    <row r="539" spans="1:28" ht="14.25" customHeight="1">
      <c r="A539" s="24"/>
      <c r="B539" s="24"/>
      <c r="C539" s="24"/>
      <c r="D539" s="24"/>
      <c r="E539" s="24"/>
      <c r="G539" s="24"/>
      <c r="H539" s="84"/>
      <c r="I539" s="80"/>
      <c r="J539" s="24"/>
      <c r="L539" s="24"/>
      <c r="T539" s="24"/>
      <c r="AB539" s="1"/>
    </row>
    <row r="540" spans="1:28" ht="14.25" customHeight="1">
      <c r="A540" s="24"/>
      <c r="B540" s="24"/>
      <c r="C540" s="24"/>
      <c r="D540" s="24"/>
      <c r="E540" s="24"/>
      <c r="G540" s="24"/>
      <c r="H540" s="84"/>
      <c r="I540" s="80"/>
      <c r="J540" s="24"/>
      <c r="L540" s="24"/>
      <c r="T540" s="24"/>
      <c r="AB540" s="1"/>
    </row>
    <row r="541" spans="1:28" ht="14.25" customHeight="1">
      <c r="A541" s="24"/>
      <c r="B541" s="24"/>
      <c r="C541" s="24"/>
      <c r="D541" s="24"/>
      <c r="E541" s="24"/>
      <c r="G541" s="24"/>
      <c r="H541" s="84"/>
      <c r="I541" s="80"/>
      <c r="J541" s="24"/>
      <c r="L541" s="24"/>
      <c r="T541" s="24"/>
      <c r="AB541" s="1"/>
    </row>
    <row r="542" spans="1:28" ht="14.25" customHeight="1">
      <c r="A542" s="24"/>
      <c r="B542" s="24"/>
      <c r="C542" s="24"/>
      <c r="D542" s="24"/>
      <c r="E542" s="24"/>
      <c r="G542" s="24"/>
      <c r="H542" s="84"/>
      <c r="I542" s="80"/>
      <c r="J542" s="24"/>
      <c r="L542" s="24"/>
      <c r="T542" s="24"/>
      <c r="AB542" s="1"/>
    </row>
    <row r="543" spans="1:28" ht="14.25" customHeight="1">
      <c r="A543" s="24"/>
      <c r="B543" s="24"/>
      <c r="C543" s="24"/>
      <c r="D543" s="24"/>
      <c r="E543" s="24"/>
      <c r="G543" s="24"/>
      <c r="H543" s="84"/>
      <c r="I543" s="80"/>
      <c r="J543" s="24"/>
      <c r="L543" s="24"/>
      <c r="T543" s="24"/>
      <c r="AB543" s="1"/>
    </row>
    <row r="544" spans="1:28" ht="14.25" customHeight="1">
      <c r="A544" s="24"/>
      <c r="B544" s="24"/>
      <c r="C544" s="24"/>
      <c r="D544" s="24"/>
      <c r="E544" s="24"/>
      <c r="G544" s="24"/>
      <c r="H544" s="84"/>
      <c r="I544" s="80"/>
      <c r="J544" s="24"/>
      <c r="L544" s="24"/>
      <c r="T544" s="24"/>
      <c r="AB544" s="1"/>
    </row>
    <row r="545" spans="1:28" ht="14.25" customHeight="1">
      <c r="A545" s="24"/>
      <c r="B545" s="24"/>
      <c r="C545" s="24"/>
      <c r="D545" s="24"/>
      <c r="E545" s="24"/>
      <c r="G545" s="24"/>
      <c r="H545" s="84"/>
      <c r="I545" s="80"/>
      <c r="J545" s="24"/>
      <c r="L545" s="24"/>
      <c r="T545" s="24"/>
      <c r="AB545" s="1"/>
    </row>
    <row r="546" spans="1:28" ht="14.25" customHeight="1">
      <c r="A546" s="24"/>
      <c r="B546" s="24"/>
      <c r="C546" s="24"/>
      <c r="D546" s="24"/>
      <c r="E546" s="24"/>
      <c r="G546" s="24"/>
      <c r="H546" s="84"/>
      <c r="I546" s="80"/>
      <c r="J546" s="24"/>
      <c r="L546" s="24"/>
      <c r="T546" s="24"/>
      <c r="AB546" s="1"/>
    </row>
    <row r="547" spans="1:28" ht="14.25" customHeight="1">
      <c r="A547" s="24"/>
      <c r="B547" s="24"/>
      <c r="C547" s="24"/>
      <c r="D547" s="24"/>
      <c r="E547" s="24"/>
      <c r="G547" s="24"/>
      <c r="H547" s="84"/>
      <c r="I547" s="80"/>
      <c r="J547" s="24"/>
      <c r="L547" s="24"/>
      <c r="T547" s="24"/>
      <c r="AB547" s="1"/>
    </row>
    <row r="548" spans="1:28" ht="14.25" customHeight="1">
      <c r="A548" s="24"/>
      <c r="B548" s="24"/>
      <c r="C548" s="24"/>
      <c r="D548" s="24"/>
      <c r="E548" s="24"/>
      <c r="G548" s="24"/>
      <c r="H548" s="84"/>
      <c r="I548" s="80"/>
      <c r="J548" s="24"/>
      <c r="L548" s="24"/>
      <c r="T548" s="24"/>
      <c r="AB548" s="1"/>
    </row>
    <row r="549" spans="1:28" ht="14.25" customHeight="1">
      <c r="A549" s="24"/>
      <c r="B549" s="24"/>
      <c r="C549" s="24"/>
      <c r="D549" s="24"/>
      <c r="E549" s="24"/>
      <c r="G549" s="24"/>
      <c r="H549" s="84"/>
      <c r="I549" s="80"/>
      <c r="J549" s="24"/>
      <c r="L549" s="24"/>
      <c r="T549" s="24"/>
      <c r="AB549" s="1"/>
    </row>
    <row r="550" spans="1:28" ht="14.25" customHeight="1">
      <c r="A550" s="24"/>
      <c r="B550" s="24"/>
      <c r="C550" s="24"/>
      <c r="D550" s="24"/>
      <c r="E550" s="24"/>
      <c r="G550" s="24"/>
      <c r="H550" s="84"/>
      <c r="I550" s="80"/>
      <c r="J550" s="24"/>
      <c r="L550" s="24"/>
      <c r="T550" s="24"/>
      <c r="AB550" s="1"/>
    </row>
    <row r="551" spans="1:28" ht="14.25" customHeight="1">
      <c r="A551" s="24"/>
      <c r="B551" s="24"/>
      <c r="C551" s="24"/>
      <c r="D551" s="24"/>
      <c r="E551" s="24"/>
      <c r="G551" s="24"/>
      <c r="H551" s="84"/>
      <c r="I551" s="80"/>
      <c r="J551" s="24"/>
      <c r="L551" s="24"/>
      <c r="T551" s="24"/>
      <c r="AB551" s="1"/>
    </row>
    <row r="552" spans="1:28" ht="14.25" customHeight="1">
      <c r="A552" s="24"/>
      <c r="B552" s="24"/>
      <c r="C552" s="24"/>
      <c r="D552" s="24"/>
      <c r="E552" s="24"/>
      <c r="G552" s="24"/>
      <c r="H552" s="84"/>
      <c r="I552" s="80"/>
      <c r="J552" s="24"/>
      <c r="L552" s="24"/>
      <c r="T552" s="24"/>
      <c r="AB552" s="1"/>
    </row>
    <row r="553" spans="1:28" ht="14.25" customHeight="1">
      <c r="A553" s="24"/>
      <c r="B553" s="24"/>
      <c r="C553" s="24"/>
      <c r="D553" s="24"/>
      <c r="E553" s="24"/>
      <c r="G553" s="24"/>
      <c r="H553" s="84"/>
      <c r="I553" s="80"/>
      <c r="J553" s="24"/>
      <c r="L553" s="24"/>
      <c r="T553" s="24"/>
      <c r="AB553" s="1"/>
    </row>
    <row r="554" spans="1:28" ht="14.25" customHeight="1">
      <c r="A554" s="24"/>
      <c r="B554" s="24"/>
      <c r="C554" s="24"/>
      <c r="D554" s="24"/>
      <c r="E554" s="24"/>
      <c r="G554" s="24"/>
      <c r="H554" s="84"/>
      <c r="I554" s="80"/>
      <c r="J554" s="24"/>
      <c r="L554" s="24"/>
      <c r="T554" s="24"/>
      <c r="AB554" s="1"/>
    </row>
    <row r="555" spans="1:28" ht="14.25" customHeight="1">
      <c r="A555" s="24"/>
      <c r="B555" s="24"/>
      <c r="C555" s="24"/>
      <c r="D555" s="24"/>
      <c r="E555" s="24"/>
      <c r="G555" s="24"/>
      <c r="H555" s="84"/>
      <c r="I555" s="80"/>
      <c r="J555" s="24"/>
      <c r="L555" s="24"/>
      <c r="T555" s="24"/>
      <c r="AB555" s="1"/>
    </row>
    <row r="556" spans="1:28" ht="14.25" customHeight="1">
      <c r="A556" s="24"/>
      <c r="B556" s="24"/>
      <c r="C556" s="24"/>
      <c r="D556" s="24"/>
      <c r="E556" s="24"/>
      <c r="G556" s="24"/>
      <c r="H556" s="84"/>
      <c r="I556" s="80"/>
      <c r="J556" s="24"/>
      <c r="L556" s="24"/>
      <c r="T556" s="24"/>
      <c r="AB556" s="1"/>
    </row>
    <row r="557" spans="1:28" ht="14.25" customHeight="1">
      <c r="A557" s="24"/>
      <c r="B557" s="24"/>
      <c r="C557" s="24"/>
      <c r="D557" s="24"/>
      <c r="E557" s="24"/>
      <c r="G557" s="24"/>
      <c r="H557" s="84"/>
      <c r="I557" s="80"/>
      <c r="J557" s="24"/>
      <c r="L557" s="24"/>
      <c r="T557" s="24"/>
      <c r="AB557" s="1"/>
    </row>
    <row r="558" spans="1:28" ht="14.25" customHeight="1">
      <c r="A558" s="24"/>
      <c r="B558" s="24"/>
      <c r="C558" s="24"/>
      <c r="D558" s="24"/>
      <c r="E558" s="24"/>
      <c r="G558" s="24"/>
      <c r="H558" s="84"/>
      <c r="I558" s="80"/>
      <c r="J558" s="24"/>
      <c r="L558" s="24"/>
      <c r="T558" s="24"/>
      <c r="AB558" s="1"/>
    </row>
    <row r="559" spans="1:28" ht="14.25" customHeight="1">
      <c r="A559" s="24"/>
      <c r="B559" s="24"/>
      <c r="C559" s="24"/>
      <c r="D559" s="24"/>
      <c r="E559" s="24"/>
      <c r="G559" s="24"/>
      <c r="H559" s="84"/>
      <c r="I559" s="80"/>
      <c r="J559" s="24"/>
      <c r="L559" s="24"/>
      <c r="T559" s="24"/>
      <c r="AB559" s="1"/>
    </row>
    <row r="560" spans="1:28" ht="14.25" customHeight="1">
      <c r="A560" s="24"/>
      <c r="B560" s="24"/>
      <c r="C560" s="24"/>
      <c r="D560" s="24"/>
      <c r="E560" s="24"/>
      <c r="G560" s="24"/>
      <c r="H560" s="84"/>
      <c r="I560" s="80"/>
      <c r="J560" s="24"/>
      <c r="L560" s="24"/>
      <c r="T560" s="24"/>
      <c r="AB560" s="1"/>
    </row>
    <row r="561" spans="1:28" ht="14.25" customHeight="1">
      <c r="A561" s="24"/>
      <c r="B561" s="24"/>
      <c r="C561" s="24"/>
      <c r="D561" s="24"/>
      <c r="E561" s="24"/>
      <c r="G561" s="24"/>
      <c r="H561" s="84"/>
      <c r="I561" s="80"/>
      <c r="J561" s="24"/>
      <c r="L561" s="24"/>
      <c r="T561" s="24"/>
      <c r="AB561" s="1"/>
    </row>
    <row r="562" spans="1:28" ht="14.25" customHeight="1">
      <c r="A562" s="24"/>
      <c r="B562" s="24"/>
      <c r="C562" s="24"/>
      <c r="D562" s="24"/>
      <c r="E562" s="24"/>
      <c r="G562" s="24"/>
      <c r="H562" s="84"/>
      <c r="I562" s="80"/>
      <c r="J562" s="24"/>
      <c r="L562" s="24"/>
      <c r="T562" s="24"/>
      <c r="AB562" s="1"/>
    </row>
    <row r="563" spans="1:28" ht="14.25" customHeight="1">
      <c r="A563" s="24"/>
      <c r="B563" s="24"/>
      <c r="C563" s="24"/>
      <c r="D563" s="24"/>
      <c r="E563" s="24"/>
      <c r="G563" s="24"/>
      <c r="H563" s="84"/>
      <c r="I563" s="80"/>
      <c r="J563" s="24"/>
      <c r="L563" s="24"/>
      <c r="T563" s="24"/>
      <c r="AB563" s="1"/>
    </row>
    <row r="564" spans="1:28" ht="14.25" customHeight="1">
      <c r="A564" s="24"/>
      <c r="B564" s="24"/>
      <c r="C564" s="24"/>
      <c r="D564" s="24"/>
      <c r="E564" s="24"/>
      <c r="G564" s="24"/>
      <c r="H564" s="84"/>
      <c r="I564" s="80"/>
      <c r="J564" s="24"/>
      <c r="L564" s="24"/>
      <c r="T564" s="24"/>
      <c r="AB564" s="1"/>
    </row>
    <row r="565" spans="1:28" ht="14.25" customHeight="1">
      <c r="A565" s="24"/>
      <c r="B565" s="24"/>
      <c r="C565" s="24"/>
      <c r="D565" s="24"/>
      <c r="E565" s="24"/>
      <c r="G565" s="24"/>
      <c r="H565" s="84"/>
      <c r="I565" s="80"/>
      <c r="J565" s="24"/>
      <c r="L565" s="24"/>
      <c r="T565" s="24"/>
      <c r="AB565" s="1"/>
    </row>
    <row r="566" spans="1:28" ht="14.25" customHeight="1">
      <c r="A566" s="24"/>
      <c r="B566" s="24"/>
      <c r="C566" s="24"/>
      <c r="D566" s="24"/>
      <c r="E566" s="24"/>
      <c r="G566" s="24"/>
      <c r="H566" s="84"/>
      <c r="I566" s="80"/>
      <c r="J566" s="24"/>
      <c r="L566" s="24"/>
      <c r="T566" s="24"/>
      <c r="AB566" s="1"/>
    </row>
    <row r="567" spans="1:28" ht="14.25" customHeight="1">
      <c r="A567" s="24"/>
      <c r="B567" s="24"/>
      <c r="C567" s="24"/>
      <c r="D567" s="24"/>
      <c r="E567" s="24"/>
      <c r="G567" s="24"/>
      <c r="H567" s="84"/>
      <c r="I567" s="80"/>
      <c r="J567" s="24"/>
      <c r="L567" s="24"/>
      <c r="T567" s="24"/>
      <c r="AB567" s="1"/>
    </row>
    <row r="568" spans="1:28" ht="14.25" customHeight="1">
      <c r="A568" s="24"/>
      <c r="B568" s="24"/>
      <c r="C568" s="24"/>
      <c r="D568" s="24"/>
      <c r="E568" s="24"/>
      <c r="G568" s="24"/>
      <c r="H568" s="84"/>
      <c r="I568" s="80"/>
      <c r="J568" s="24"/>
      <c r="L568" s="24"/>
      <c r="T568" s="24"/>
      <c r="AB568" s="1"/>
    </row>
    <row r="569" spans="1:28" ht="14.25" customHeight="1">
      <c r="A569" s="24"/>
      <c r="B569" s="24"/>
      <c r="C569" s="24"/>
      <c r="D569" s="24"/>
      <c r="E569" s="24"/>
      <c r="G569" s="24"/>
      <c r="H569" s="84"/>
      <c r="I569" s="80"/>
      <c r="J569" s="24"/>
      <c r="L569" s="24"/>
      <c r="T569" s="24"/>
      <c r="AB569" s="1"/>
    </row>
    <row r="570" spans="1:28" ht="14.25" customHeight="1">
      <c r="A570" s="24"/>
      <c r="B570" s="24"/>
      <c r="C570" s="24"/>
      <c r="D570" s="24"/>
      <c r="E570" s="24"/>
      <c r="G570" s="24"/>
      <c r="H570" s="84"/>
      <c r="I570" s="80"/>
      <c r="J570" s="24"/>
      <c r="L570" s="24"/>
      <c r="T570" s="24"/>
      <c r="AB570" s="1"/>
    </row>
    <row r="571" spans="1:28" ht="14.25" customHeight="1">
      <c r="A571" s="24"/>
      <c r="B571" s="24"/>
      <c r="C571" s="24"/>
      <c r="D571" s="24"/>
      <c r="E571" s="24"/>
      <c r="G571" s="24"/>
      <c r="H571" s="84"/>
      <c r="I571" s="80"/>
      <c r="J571" s="24"/>
      <c r="L571" s="24"/>
      <c r="T571" s="24"/>
      <c r="AB571" s="1"/>
    </row>
    <row r="572" spans="1:28" ht="14.25" customHeight="1">
      <c r="A572" s="24"/>
      <c r="B572" s="24"/>
      <c r="C572" s="24"/>
      <c r="D572" s="24"/>
      <c r="E572" s="24"/>
      <c r="G572" s="24"/>
      <c r="H572" s="84"/>
      <c r="I572" s="80"/>
      <c r="J572" s="24"/>
      <c r="L572" s="24"/>
      <c r="T572" s="24"/>
      <c r="AB572" s="1"/>
    </row>
    <row r="573" spans="1:28" ht="14.25" customHeight="1">
      <c r="A573" s="24"/>
      <c r="B573" s="24"/>
      <c r="C573" s="24"/>
      <c r="D573" s="24"/>
      <c r="E573" s="24"/>
      <c r="G573" s="24"/>
      <c r="H573" s="84"/>
      <c r="I573" s="80"/>
      <c r="J573" s="24"/>
      <c r="L573" s="24"/>
      <c r="T573" s="24"/>
      <c r="AB573" s="1"/>
    </row>
    <row r="574" spans="1:28" ht="14.25" customHeight="1">
      <c r="A574" s="24"/>
      <c r="B574" s="24"/>
      <c r="C574" s="24"/>
      <c r="D574" s="24"/>
      <c r="E574" s="24"/>
      <c r="G574" s="24"/>
      <c r="H574" s="84"/>
      <c r="I574" s="80"/>
      <c r="J574" s="24"/>
      <c r="L574" s="24"/>
      <c r="T574" s="24"/>
      <c r="AB574" s="1"/>
    </row>
    <row r="575" spans="1:28" ht="14.25" customHeight="1">
      <c r="A575" s="24"/>
      <c r="B575" s="24"/>
      <c r="C575" s="24"/>
      <c r="D575" s="24"/>
      <c r="E575" s="24"/>
      <c r="G575" s="24"/>
      <c r="H575" s="84"/>
      <c r="I575" s="80"/>
      <c r="J575" s="24"/>
      <c r="L575" s="24"/>
      <c r="T575" s="24"/>
      <c r="AB575" s="1"/>
    </row>
    <row r="576" spans="1:28" ht="14.25" customHeight="1">
      <c r="A576" s="24"/>
      <c r="B576" s="24"/>
      <c r="C576" s="24"/>
      <c r="D576" s="24"/>
      <c r="E576" s="24"/>
      <c r="G576" s="24"/>
      <c r="H576" s="84"/>
      <c r="I576" s="80"/>
      <c r="J576" s="24"/>
      <c r="L576" s="24"/>
      <c r="T576" s="24"/>
      <c r="AB576" s="1"/>
    </row>
    <row r="577" spans="1:28" ht="14.25" customHeight="1">
      <c r="A577" s="24"/>
      <c r="B577" s="24"/>
      <c r="C577" s="24"/>
      <c r="D577" s="24"/>
      <c r="E577" s="24"/>
      <c r="G577" s="24"/>
      <c r="H577" s="84"/>
      <c r="I577" s="80"/>
      <c r="J577" s="24"/>
      <c r="L577" s="24"/>
      <c r="T577" s="24"/>
      <c r="AB577" s="1"/>
    </row>
    <row r="578" spans="1:28" ht="14.25" customHeight="1">
      <c r="A578" s="24"/>
      <c r="B578" s="24"/>
      <c r="C578" s="24"/>
      <c r="D578" s="24"/>
      <c r="E578" s="24"/>
      <c r="G578" s="24"/>
      <c r="H578" s="84"/>
      <c r="I578" s="80"/>
      <c r="J578" s="24"/>
      <c r="L578" s="24"/>
      <c r="T578" s="24"/>
      <c r="AB578" s="1"/>
    </row>
    <row r="579" spans="1:28" ht="14.25" customHeight="1">
      <c r="A579" s="24"/>
      <c r="B579" s="24"/>
      <c r="C579" s="24"/>
      <c r="D579" s="24"/>
      <c r="E579" s="24"/>
      <c r="G579" s="24"/>
      <c r="H579" s="84"/>
      <c r="I579" s="80"/>
      <c r="J579" s="24"/>
      <c r="L579" s="24"/>
      <c r="T579" s="24"/>
      <c r="AB579" s="1"/>
    </row>
    <row r="580" spans="1:28" ht="14.25" customHeight="1">
      <c r="A580" s="24"/>
      <c r="B580" s="24"/>
      <c r="C580" s="24"/>
      <c r="D580" s="24"/>
      <c r="E580" s="24"/>
      <c r="G580" s="24"/>
      <c r="H580" s="84"/>
      <c r="I580" s="80"/>
      <c r="J580" s="24"/>
      <c r="L580" s="24"/>
      <c r="T580" s="24"/>
      <c r="AB580" s="1"/>
    </row>
    <row r="581" spans="1:28" ht="14.25" customHeight="1">
      <c r="A581" s="24"/>
      <c r="B581" s="24"/>
      <c r="C581" s="24"/>
      <c r="D581" s="24"/>
      <c r="E581" s="24"/>
      <c r="G581" s="24"/>
      <c r="H581" s="84"/>
      <c r="I581" s="80"/>
      <c r="J581" s="24"/>
      <c r="L581" s="24"/>
      <c r="T581" s="24"/>
      <c r="AB581" s="1"/>
    </row>
    <row r="582" spans="1:28" ht="14.25" customHeight="1">
      <c r="A582" s="24"/>
      <c r="B582" s="24"/>
      <c r="C582" s="24"/>
      <c r="D582" s="24"/>
      <c r="E582" s="24"/>
      <c r="G582" s="24"/>
      <c r="H582" s="84"/>
      <c r="I582" s="80"/>
      <c r="J582" s="24"/>
      <c r="L582" s="24"/>
      <c r="T582" s="24"/>
      <c r="AB582" s="1"/>
    </row>
    <row r="583" spans="1:28" ht="14.25" customHeight="1">
      <c r="A583" s="24"/>
      <c r="B583" s="24"/>
      <c r="C583" s="24"/>
      <c r="D583" s="24"/>
      <c r="E583" s="24"/>
      <c r="G583" s="24"/>
      <c r="H583" s="84"/>
      <c r="I583" s="80"/>
      <c r="J583" s="24"/>
      <c r="L583" s="24"/>
      <c r="T583" s="24"/>
      <c r="AB583" s="1"/>
    </row>
    <row r="584" spans="1:28" ht="14.25" customHeight="1">
      <c r="A584" s="24"/>
      <c r="B584" s="24"/>
      <c r="C584" s="24"/>
      <c r="D584" s="24"/>
      <c r="E584" s="24"/>
      <c r="G584" s="24"/>
      <c r="H584" s="84"/>
      <c r="I584" s="80"/>
      <c r="J584" s="24"/>
      <c r="L584" s="24"/>
      <c r="T584" s="24"/>
      <c r="AB584" s="1"/>
    </row>
    <row r="585" spans="1:28" ht="14.25" customHeight="1">
      <c r="A585" s="24"/>
      <c r="B585" s="24"/>
      <c r="C585" s="24"/>
      <c r="D585" s="24"/>
      <c r="E585" s="24"/>
      <c r="G585" s="24"/>
      <c r="H585" s="84"/>
      <c r="I585" s="80"/>
      <c r="J585" s="24"/>
      <c r="L585" s="24"/>
      <c r="T585" s="24"/>
      <c r="AB585" s="1"/>
    </row>
    <row r="586" spans="1:28" ht="14.25" customHeight="1">
      <c r="A586" s="24"/>
      <c r="B586" s="24"/>
      <c r="C586" s="24"/>
      <c r="D586" s="24"/>
      <c r="E586" s="24"/>
      <c r="G586" s="24"/>
      <c r="H586" s="84"/>
      <c r="I586" s="80"/>
      <c r="J586" s="24"/>
      <c r="L586" s="24"/>
      <c r="T586" s="24"/>
      <c r="AB586" s="1"/>
    </row>
    <row r="587" spans="1:28" ht="14.25" customHeight="1">
      <c r="A587" s="24"/>
      <c r="B587" s="24"/>
      <c r="C587" s="24"/>
      <c r="D587" s="24"/>
      <c r="E587" s="24"/>
      <c r="G587" s="24"/>
      <c r="H587" s="84"/>
      <c r="I587" s="80"/>
      <c r="J587" s="24"/>
      <c r="L587" s="24"/>
      <c r="T587" s="24"/>
      <c r="AB587" s="1"/>
    </row>
    <row r="588" spans="1:28" ht="14.25" customHeight="1">
      <c r="A588" s="24"/>
      <c r="B588" s="24"/>
      <c r="C588" s="24"/>
      <c r="D588" s="24"/>
      <c r="E588" s="24"/>
      <c r="G588" s="24"/>
      <c r="H588" s="84"/>
      <c r="I588" s="80"/>
      <c r="J588" s="24"/>
      <c r="L588" s="24"/>
      <c r="T588" s="24"/>
      <c r="AB588" s="1"/>
    </row>
    <row r="589" spans="1:28" ht="14.25" customHeight="1">
      <c r="A589" s="24"/>
      <c r="B589" s="24"/>
      <c r="C589" s="24"/>
      <c r="D589" s="24"/>
      <c r="E589" s="24"/>
      <c r="G589" s="24"/>
      <c r="H589" s="84"/>
      <c r="I589" s="80"/>
      <c r="J589" s="24"/>
      <c r="L589" s="24"/>
      <c r="T589" s="24"/>
      <c r="AB589" s="1"/>
    </row>
    <row r="590" spans="1:28" ht="14.25" customHeight="1">
      <c r="A590" s="24"/>
      <c r="B590" s="24"/>
      <c r="C590" s="24"/>
      <c r="D590" s="24"/>
      <c r="E590" s="24"/>
      <c r="G590" s="24"/>
      <c r="H590" s="84"/>
      <c r="I590" s="80"/>
      <c r="J590" s="24"/>
      <c r="L590" s="24"/>
      <c r="T590" s="24"/>
      <c r="AB590" s="1"/>
    </row>
    <row r="591" spans="1:28" ht="14.25" customHeight="1">
      <c r="A591" s="24"/>
      <c r="B591" s="24"/>
      <c r="C591" s="24"/>
      <c r="D591" s="24"/>
      <c r="E591" s="24"/>
      <c r="G591" s="24"/>
      <c r="H591" s="84"/>
      <c r="I591" s="80"/>
      <c r="J591" s="24"/>
      <c r="L591" s="24"/>
      <c r="T591" s="24"/>
      <c r="AB591" s="1"/>
    </row>
    <row r="592" spans="1:28" ht="14.25" customHeight="1">
      <c r="A592" s="24"/>
      <c r="B592" s="24"/>
      <c r="C592" s="24"/>
      <c r="D592" s="24"/>
      <c r="E592" s="24"/>
      <c r="G592" s="24"/>
      <c r="H592" s="84"/>
      <c r="I592" s="80"/>
      <c r="J592" s="24"/>
      <c r="L592" s="24"/>
      <c r="T592" s="24"/>
      <c r="AB592" s="1"/>
    </row>
    <row r="593" spans="1:28" ht="14.25" customHeight="1">
      <c r="A593" s="24"/>
      <c r="B593" s="24"/>
      <c r="C593" s="24"/>
      <c r="D593" s="24"/>
      <c r="E593" s="24"/>
      <c r="G593" s="24"/>
      <c r="H593" s="84"/>
      <c r="I593" s="80"/>
      <c r="J593" s="24"/>
      <c r="L593" s="24"/>
      <c r="T593" s="24"/>
      <c r="AB593" s="1"/>
    </row>
    <row r="594" spans="1:28" ht="14.25" customHeight="1">
      <c r="A594" s="24"/>
      <c r="B594" s="24"/>
      <c r="C594" s="24"/>
      <c r="D594" s="24"/>
      <c r="E594" s="24"/>
      <c r="G594" s="24"/>
      <c r="H594" s="84"/>
      <c r="I594" s="80"/>
      <c r="J594" s="24"/>
      <c r="L594" s="24"/>
      <c r="T594" s="24"/>
      <c r="AB594" s="1"/>
    </row>
    <row r="595" spans="1:28" ht="14.25" customHeight="1">
      <c r="A595" s="24"/>
      <c r="B595" s="24"/>
      <c r="C595" s="24"/>
      <c r="D595" s="24"/>
      <c r="E595" s="24"/>
      <c r="G595" s="24"/>
      <c r="H595" s="84"/>
      <c r="I595" s="80"/>
      <c r="J595" s="24"/>
      <c r="L595" s="24"/>
      <c r="T595" s="24"/>
      <c r="AB595" s="1"/>
    </row>
    <row r="596" spans="1:28" ht="14.25" customHeight="1">
      <c r="A596" s="24"/>
      <c r="B596" s="24"/>
      <c r="C596" s="24"/>
      <c r="D596" s="24"/>
      <c r="E596" s="24"/>
      <c r="G596" s="24"/>
      <c r="H596" s="84"/>
      <c r="I596" s="80"/>
      <c r="J596" s="24"/>
      <c r="L596" s="24"/>
      <c r="T596" s="24"/>
      <c r="AB596" s="1"/>
    </row>
    <row r="597" spans="1:28" ht="14.25" customHeight="1">
      <c r="A597" s="24"/>
      <c r="B597" s="24"/>
      <c r="C597" s="24"/>
      <c r="D597" s="24"/>
      <c r="E597" s="24"/>
      <c r="G597" s="24"/>
      <c r="H597" s="84"/>
      <c r="I597" s="80"/>
      <c r="J597" s="24"/>
      <c r="L597" s="24"/>
      <c r="T597" s="24"/>
      <c r="AB597" s="1"/>
    </row>
    <row r="598" spans="1:28" ht="14.25" customHeight="1">
      <c r="A598" s="24"/>
      <c r="B598" s="24"/>
      <c r="C598" s="24"/>
      <c r="D598" s="24"/>
      <c r="E598" s="24"/>
      <c r="G598" s="24"/>
      <c r="H598" s="84"/>
      <c r="I598" s="80"/>
      <c r="J598" s="24"/>
      <c r="L598" s="24"/>
      <c r="T598" s="24"/>
      <c r="AB598" s="1"/>
    </row>
    <row r="599" spans="1:28" ht="14.25" customHeight="1">
      <c r="A599" s="24"/>
      <c r="B599" s="24"/>
      <c r="C599" s="24"/>
      <c r="D599" s="24"/>
      <c r="E599" s="24"/>
      <c r="G599" s="24"/>
      <c r="H599" s="84"/>
      <c r="I599" s="80"/>
      <c r="J599" s="24"/>
      <c r="L599" s="24"/>
      <c r="T599" s="24"/>
      <c r="AB599" s="1"/>
    </row>
    <row r="600" spans="1:28" ht="14.25" customHeight="1">
      <c r="A600" s="24"/>
      <c r="B600" s="24"/>
      <c r="C600" s="24"/>
      <c r="D600" s="24"/>
      <c r="E600" s="24"/>
      <c r="G600" s="24"/>
      <c r="H600" s="84"/>
      <c r="I600" s="80"/>
      <c r="J600" s="24"/>
      <c r="L600" s="24"/>
      <c r="T600" s="24"/>
      <c r="AB600" s="1"/>
    </row>
    <row r="601" spans="1:28" ht="14.25" customHeight="1">
      <c r="A601" s="24"/>
      <c r="B601" s="24"/>
      <c r="C601" s="24"/>
      <c r="D601" s="24"/>
      <c r="E601" s="24"/>
      <c r="G601" s="24"/>
      <c r="H601" s="84"/>
      <c r="I601" s="80"/>
      <c r="J601" s="24"/>
      <c r="L601" s="24"/>
      <c r="T601" s="24"/>
      <c r="AB601" s="1"/>
    </row>
    <row r="602" spans="1:28" ht="14.25" customHeight="1">
      <c r="A602" s="24"/>
      <c r="B602" s="24"/>
      <c r="C602" s="24"/>
      <c r="D602" s="24"/>
      <c r="E602" s="24"/>
      <c r="G602" s="24"/>
      <c r="H602" s="84"/>
      <c r="I602" s="80"/>
      <c r="J602" s="24"/>
      <c r="L602" s="24"/>
      <c r="T602" s="24"/>
      <c r="AB602" s="1"/>
    </row>
    <row r="603" spans="1:28" ht="14.25" customHeight="1">
      <c r="A603" s="24"/>
      <c r="B603" s="24"/>
      <c r="C603" s="24"/>
      <c r="D603" s="24"/>
      <c r="E603" s="24"/>
      <c r="G603" s="24"/>
      <c r="H603" s="84"/>
      <c r="I603" s="80"/>
      <c r="J603" s="24"/>
      <c r="L603" s="24"/>
      <c r="T603" s="24"/>
      <c r="AB603" s="1"/>
    </row>
    <row r="604" spans="1:28" ht="14.25" customHeight="1">
      <c r="A604" s="24"/>
      <c r="B604" s="24"/>
      <c r="C604" s="24"/>
      <c r="D604" s="24"/>
      <c r="E604" s="24"/>
      <c r="G604" s="24"/>
      <c r="H604" s="84"/>
      <c r="I604" s="80"/>
      <c r="J604" s="24"/>
      <c r="L604" s="24"/>
      <c r="T604" s="24"/>
      <c r="AB604" s="1"/>
    </row>
    <row r="605" spans="1:28" ht="14.25" customHeight="1">
      <c r="A605" s="24"/>
      <c r="B605" s="24"/>
      <c r="C605" s="24"/>
      <c r="D605" s="24"/>
      <c r="E605" s="24"/>
      <c r="G605" s="24"/>
      <c r="H605" s="84"/>
      <c r="I605" s="80"/>
      <c r="J605" s="24"/>
      <c r="L605" s="24"/>
      <c r="T605" s="24"/>
      <c r="AB605" s="1"/>
    </row>
    <row r="606" spans="1:28" ht="14.25" customHeight="1">
      <c r="A606" s="24"/>
      <c r="B606" s="24"/>
      <c r="C606" s="24"/>
      <c r="D606" s="24"/>
      <c r="E606" s="24"/>
      <c r="G606" s="24"/>
      <c r="H606" s="84"/>
      <c r="I606" s="80"/>
      <c r="J606" s="24"/>
      <c r="L606" s="24"/>
      <c r="T606" s="24"/>
      <c r="AB606" s="1"/>
    </row>
    <row r="607" spans="1:28" ht="14.25" customHeight="1">
      <c r="A607" s="24"/>
      <c r="B607" s="24"/>
      <c r="C607" s="24"/>
      <c r="D607" s="24"/>
      <c r="E607" s="24"/>
      <c r="G607" s="24"/>
      <c r="H607" s="84"/>
      <c r="I607" s="80"/>
      <c r="J607" s="24"/>
      <c r="L607" s="24"/>
      <c r="T607" s="24"/>
      <c r="AB607" s="1"/>
    </row>
    <row r="608" spans="1:28" ht="14.25" customHeight="1">
      <c r="A608" s="24"/>
      <c r="B608" s="24"/>
      <c r="C608" s="24"/>
      <c r="D608" s="24"/>
      <c r="E608" s="24"/>
      <c r="G608" s="24"/>
      <c r="H608" s="84"/>
      <c r="I608" s="80"/>
      <c r="J608" s="24"/>
      <c r="L608" s="24"/>
      <c r="T608" s="24"/>
      <c r="AB608" s="1"/>
    </row>
    <row r="609" spans="1:28" ht="14.25" customHeight="1">
      <c r="A609" s="24"/>
      <c r="B609" s="24"/>
      <c r="C609" s="24"/>
      <c r="D609" s="24"/>
      <c r="E609" s="24"/>
      <c r="G609" s="24"/>
      <c r="H609" s="84"/>
      <c r="I609" s="80"/>
      <c r="J609" s="24"/>
      <c r="L609" s="24"/>
      <c r="T609" s="24"/>
      <c r="AB609" s="1"/>
    </row>
    <row r="610" spans="1:28" ht="14.25" customHeight="1">
      <c r="A610" s="24"/>
      <c r="B610" s="24"/>
      <c r="C610" s="24"/>
      <c r="D610" s="24"/>
      <c r="E610" s="24"/>
      <c r="G610" s="24"/>
      <c r="H610" s="84"/>
      <c r="I610" s="80"/>
      <c r="J610" s="24"/>
      <c r="L610" s="24"/>
      <c r="T610" s="24"/>
      <c r="AB610" s="1"/>
    </row>
    <row r="611" spans="1:28" ht="14.25" customHeight="1">
      <c r="A611" s="24"/>
      <c r="B611" s="24"/>
      <c r="C611" s="24"/>
      <c r="D611" s="24"/>
      <c r="E611" s="24"/>
      <c r="G611" s="24"/>
      <c r="H611" s="84"/>
      <c r="I611" s="80"/>
      <c r="J611" s="24"/>
      <c r="L611" s="24"/>
      <c r="T611" s="24"/>
      <c r="AB611" s="1"/>
    </row>
    <row r="612" spans="1:28" ht="14.25" customHeight="1">
      <c r="A612" s="24"/>
      <c r="B612" s="24"/>
      <c r="C612" s="24"/>
      <c r="D612" s="24"/>
      <c r="E612" s="24"/>
      <c r="G612" s="24"/>
      <c r="H612" s="84"/>
      <c r="I612" s="80"/>
      <c r="J612" s="24"/>
      <c r="L612" s="24"/>
      <c r="T612" s="24"/>
      <c r="AB612" s="1"/>
    </row>
    <row r="613" spans="1:28" ht="14.25" customHeight="1">
      <c r="A613" s="24"/>
      <c r="B613" s="24"/>
      <c r="C613" s="24"/>
      <c r="D613" s="24"/>
      <c r="E613" s="24"/>
      <c r="G613" s="24"/>
      <c r="H613" s="84"/>
      <c r="J613" s="24"/>
      <c r="L613" s="24"/>
      <c r="T613" s="24"/>
      <c r="AB613" s="1"/>
    </row>
    <row r="614" spans="1:28" ht="14.25" customHeight="1">
      <c r="A614" s="24"/>
      <c r="B614" s="24"/>
      <c r="C614" s="24"/>
      <c r="D614" s="24"/>
      <c r="E614" s="24"/>
      <c r="G614" s="24"/>
      <c r="H614" s="84"/>
      <c r="J614" s="24"/>
      <c r="L614" s="24"/>
      <c r="T614" s="24"/>
      <c r="AB614" s="1"/>
    </row>
    <row r="615" spans="1:28" ht="14.25" customHeight="1">
      <c r="A615" s="24"/>
      <c r="B615" s="24"/>
      <c r="C615" s="24"/>
      <c r="D615" s="24"/>
      <c r="E615" s="24"/>
      <c r="G615" s="24"/>
      <c r="H615" s="84"/>
      <c r="J615" s="24"/>
      <c r="L615" s="24"/>
      <c r="T615" s="24"/>
      <c r="AB615" s="1"/>
    </row>
    <row r="616" spans="1:28" ht="14.25" customHeight="1">
      <c r="A616" s="24"/>
      <c r="B616" s="24"/>
      <c r="C616" s="24"/>
      <c r="D616" s="24"/>
      <c r="E616" s="24"/>
      <c r="G616" s="24"/>
      <c r="H616" s="84"/>
      <c r="J616" s="24"/>
      <c r="L616" s="24"/>
      <c r="T616" s="24"/>
      <c r="AB616" s="1"/>
    </row>
    <row r="617" spans="1:28" ht="14.25" customHeight="1">
      <c r="A617" s="24"/>
      <c r="B617" s="24"/>
      <c r="C617" s="24"/>
      <c r="D617" s="24"/>
      <c r="E617" s="24"/>
      <c r="G617" s="24"/>
      <c r="H617" s="84"/>
      <c r="J617" s="24"/>
      <c r="L617" s="24"/>
      <c r="T617" s="24"/>
      <c r="AB617" s="1"/>
    </row>
    <row r="618" spans="1:28" ht="14.25" customHeight="1">
      <c r="A618" s="24"/>
      <c r="B618" s="24"/>
      <c r="C618" s="24"/>
      <c r="D618" s="24"/>
      <c r="E618" s="24"/>
      <c r="G618" s="24"/>
      <c r="H618" s="84"/>
      <c r="J618" s="24"/>
      <c r="L618" s="24"/>
      <c r="T618" s="24"/>
      <c r="AB618" s="1"/>
    </row>
    <row r="619" spans="1:28" ht="14.25" customHeight="1">
      <c r="A619" s="24"/>
      <c r="B619" s="24"/>
      <c r="C619" s="24"/>
      <c r="D619" s="24"/>
      <c r="E619" s="24"/>
      <c r="G619" s="24"/>
      <c r="H619" s="84"/>
      <c r="J619" s="24"/>
      <c r="L619" s="24"/>
      <c r="T619" s="24"/>
      <c r="AB619" s="1"/>
    </row>
    <row r="620" spans="1:28" ht="14.25" customHeight="1">
      <c r="A620" s="24"/>
      <c r="B620" s="24"/>
      <c r="C620" s="24"/>
      <c r="D620" s="24"/>
      <c r="E620" s="24"/>
      <c r="G620" s="24"/>
      <c r="H620" s="84"/>
      <c r="J620" s="24"/>
      <c r="L620" s="24"/>
      <c r="T620" s="24"/>
      <c r="AB620" s="1"/>
    </row>
    <row r="621" spans="1:28" ht="14.25" customHeight="1">
      <c r="A621" s="24"/>
      <c r="B621" s="24"/>
      <c r="C621" s="24"/>
      <c r="D621" s="24"/>
      <c r="E621" s="24"/>
      <c r="G621" s="24"/>
      <c r="H621" s="84"/>
      <c r="J621" s="24"/>
      <c r="L621" s="24"/>
      <c r="T621" s="24"/>
      <c r="AB621" s="1"/>
    </row>
    <row r="622" spans="1:28" ht="14.25" customHeight="1">
      <c r="A622" s="24"/>
      <c r="B622" s="24"/>
      <c r="C622" s="24"/>
      <c r="D622" s="24"/>
      <c r="E622" s="24"/>
      <c r="G622" s="24"/>
      <c r="H622" s="84"/>
      <c r="J622" s="24"/>
      <c r="L622" s="24"/>
      <c r="T622" s="24"/>
      <c r="AB622" s="1"/>
    </row>
    <row r="623" spans="1:28" ht="14.25" customHeight="1">
      <c r="A623" s="24"/>
      <c r="B623" s="24"/>
      <c r="C623" s="24"/>
      <c r="D623" s="24"/>
      <c r="E623" s="24"/>
      <c r="G623" s="24"/>
      <c r="H623" s="84"/>
      <c r="J623" s="24"/>
      <c r="L623" s="24"/>
      <c r="T623" s="24"/>
      <c r="AB623" s="1"/>
    </row>
    <row r="624" spans="1:28" ht="14.25" customHeight="1">
      <c r="A624" s="24"/>
      <c r="B624" s="24"/>
      <c r="C624" s="24"/>
      <c r="D624" s="24"/>
      <c r="E624" s="24"/>
      <c r="G624" s="24"/>
      <c r="H624" s="84"/>
      <c r="J624" s="24"/>
      <c r="L624" s="24"/>
      <c r="T624" s="24"/>
      <c r="AB624" s="1"/>
    </row>
    <row r="625" spans="1:28" ht="14.25" customHeight="1">
      <c r="A625" s="24"/>
      <c r="B625" s="24"/>
      <c r="C625" s="24"/>
      <c r="D625" s="24"/>
      <c r="E625" s="24"/>
      <c r="G625" s="24"/>
      <c r="H625" s="84"/>
      <c r="J625" s="24"/>
      <c r="L625" s="24"/>
      <c r="T625" s="24"/>
      <c r="AB625" s="1"/>
    </row>
    <row r="626" spans="1:28" ht="14.25" customHeight="1">
      <c r="A626" s="24"/>
      <c r="B626" s="24"/>
      <c r="C626" s="24"/>
      <c r="D626" s="24"/>
      <c r="E626" s="24"/>
      <c r="G626" s="24"/>
      <c r="H626" s="84"/>
      <c r="J626" s="24"/>
      <c r="L626" s="24"/>
      <c r="T626" s="24"/>
      <c r="AB626" s="1"/>
    </row>
    <row r="627" spans="1:28" ht="14.25" customHeight="1">
      <c r="A627" s="24"/>
      <c r="B627" s="24"/>
      <c r="C627" s="24"/>
      <c r="D627" s="24"/>
      <c r="E627" s="24"/>
      <c r="G627" s="24"/>
      <c r="H627" s="84"/>
      <c r="J627" s="24"/>
      <c r="L627" s="24"/>
      <c r="T627" s="24"/>
      <c r="AB627" s="1"/>
    </row>
    <row r="628" spans="1:28" ht="14.25" customHeight="1">
      <c r="A628" s="24"/>
      <c r="B628" s="24"/>
      <c r="C628" s="24"/>
      <c r="D628" s="24"/>
      <c r="E628" s="24"/>
      <c r="G628" s="24"/>
      <c r="H628" s="84"/>
      <c r="J628" s="24"/>
      <c r="L628" s="24"/>
      <c r="T628" s="24"/>
      <c r="AB628" s="1"/>
    </row>
    <row r="629" spans="1:28" ht="14.25" customHeight="1">
      <c r="A629" s="24"/>
      <c r="B629" s="24"/>
      <c r="C629" s="24"/>
      <c r="D629" s="24"/>
      <c r="E629" s="24"/>
      <c r="G629" s="24"/>
      <c r="H629" s="84"/>
      <c r="J629" s="24"/>
      <c r="L629" s="24"/>
      <c r="T629" s="24"/>
      <c r="AB629" s="1"/>
    </row>
    <row r="630" spans="1:28" ht="14.25" customHeight="1">
      <c r="A630" s="24"/>
      <c r="B630" s="24"/>
      <c r="C630" s="24"/>
      <c r="D630" s="24"/>
      <c r="E630" s="24"/>
      <c r="G630" s="24"/>
      <c r="H630" s="84"/>
      <c r="J630" s="24"/>
      <c r="L630" s="24"/>
      <c r="T630" s="24"/>
      <c r="AB630" s="1"/>
    </row>
    <row r="631" spans="1:28" ht="14.25" customHeight="1">
      <c r="A631" s="24"/>
      <c r="B631" s="24"/>
      <c r="C631" s="24"/>
      <c r="D631" s="24"/>
      <c r="E631" s="24"/>
      <c r="G631" s="24"/>
      <c r="H631" s="84"/>
      <c r="J631" s="24"/>
      <c r="L631" s="24"/>
      <c r="T631" s="24"/>
      <c r="AB631" s="1"/>
    </row>
    <row r="632" spans="1:28" ht="14.25" customHeight="1">
      <c r="A632" s="24"/>
      <c r="B632" s="24"/>
      <c r="C632" s="24"/>
      <c r="D632" s="24"/>
      <c r="E632" s="24"/>
      <c r="G632" s="24"/>
      <c r="H632" s="84"/>
      <c r="J632" s="24"/>
      <c r="L632" s="24"/>
      <c r="T632" s="24"/>
      <c r="AB632" s="1"/>
    </row>
    <row r="633" spans="1:28" ht="14.25" customHeight="1">
      <c r="A633" s="24"/>
      <c r="B633" s="24"/>
      <c r="C633" s="24"/>
      <c r="D633" s="24"/>
      <c r="E633" s="24"/>
      <c r="G633" s="24"/>
      <c r="H633" s="84"/>
      <c r="J633" s="24"/>
      <c r="L633" s="24"/>
      <c r="T633" s="24"/>
      <c r="AB633" s="1"/>
    </row>
    <row r="634" spans="1:28" ht="14.25" customHeight="1">
      <c r="A634" s="24"/>
      <c r="B634" s="24"/>
      <c r="C634" s="24"/>
      <c r="D634" s="24"/>
      <c r="E634" s="24"/>
      <c r="G634" s="24"/>
      <c r="H634" s="84"/>
      <c r="J634" s="24"/>
      <c r="L634" s="24"/>
      <c r="T634" s="24"/>
      <c r="AB634" s="1"/>
    </row>
    <row r="635" spans="1:28" ht="14.25" customHeight="1">
      <c r="A635" s="24"/>
      <c r="B635" s="24"/>
      <c r="C635" s="24"/>
      <c r="D635" s="24"/>
      <c r="E635" s="24"/>
      <c r="G635" s="24"/>
      <c r="H635" s="84"/>
      <c r="J635" s="24"/>
      <c r="L635" s="24"/>
      <c r="T635" s="24"/>
      <c r="AB635" s="1"/>
    </row>
    <row r="636" spans="1:28" ht="14.25" customHeight="1">
      <c r="A636" s="24"/>
      <c r="B636" s="24"/>
      <c r="C636" s="24"/>
      <c r="D636" s="24"/>
      <c r="E636" s="24"/>
      <c r="G636" s="24"/>
      <c r="H636" s="84"/>
      <c r="J636" s="24"/>
      <c r="L636" s="24"/>
      <c r="T636" s="24"/>
      <c r="AB636" s="1"/>
    </row>
    <row r="637" spans="1:28" ht="14.25" customHeight="1">
      <c r="A637" s="24"/>
      <c r="B637" s="24"/>
      <c r="C637" s="24"/>
      <c r="D637" s="24"/>
      <c r="E637" s="24"/>
      <c r="G637" s="24"/>
      <c r="H637" s="84"/>
      <c r="J637" s="24"/>
      <c r="L637" s="24"/>
      <c r="T637" s="24"/>
      <c r="AB637" s="1"/>
    </row>
    <row r="638" spans="1:28" ht="14.25" customHeight="1">
      <c r="A638" s="24"/>
      <c r="B638" s="24"/>
      <c r="C638" s="24"/>
      <c r="D638" s="24"/>
      <c r="E638" s="24"/>
      <c r="G638" s="24"/>
      <c r="H638" s="84"/>
      <c r="J638" s="24"/>
      <c r="L638" s="24"/>
      <c r="T638" s="24"/>
      <c r="AB638" s="1"/>
    </row>
    <row r="639" spans="1:28" ht="14.25" customHeight="1">
      <c r="A639" s="24"/>
      <c r="B639" s="24"/>
      <c r="C639" s="24"/>
      <c r="D639" s="24"/>
      <c r="E639" s="24"/>
      <c r="G639" s="24"/>
      <c r="H639" s="84"/>
      <c r="J639" s="24"/>
      <c r="L639" s="24"/>
      <c r="T639" s="24"/>
      <c r="AB639" s="1"/>
    </row>
    <row r="640" spans="1:28" ht="14.25" customHeight="1">
      <c r="A640" s="24"/>
      <c r="B640" s="24"/>
      <c r="C640" s="24"/>
      <c r="D640" s="24"/>
      <c r="E640" s="24"/>
      <c r="G640" s="24"/>
      <c r="H640" s="84"/>
      <c r="J640" s="24"/>
      <c r="L640" s="24"/>
      <c r="T640" s="24"/>
      <c r="AB640" s="1"/>
    </row>
    <row r="641" spans="1:28" ht="14.25" customHeight="1">
      <c r="A641" s="24"/>
      <c r="B641" s="24"/>
      <c r="C641" s="24"/>
      <c r="D641" s="24"/>
      <c r="E641" s="24"/>
      <c r="G641" s="24"/>
      <c r="H641" s="84"/>
      <c r="J641" s="24"/>
      <c r="L641" s="24"/>
      <c r="T641" s="24"/>
      <c r="AB641" s="1"/>
    </row>
    <row r="642" spans="1:28" ht="14.25" customHeight="1">
      <c r="A642" s="24"/>
      <c r="B642" s="24"/>
      <c r="C642" s="24"/>
      <c r="D642" s="24"/>
      <c r="E642" s="24"/>
      <c r="G642" s="24"/>
      <c r="H642" s="84"/>
      <c r="J642" s="24"/>
      <c r="L642" s="24"/>
      <c r="T642" s="24"/>
      <c r="AB642" s="1"/>
    </row>
    <row r="643" spans="1:28" ht="14.25" customHeight="1">
      <c r="A643" s="24"/>
      <c r="B643" s="24"/>
      <c r="C643" s="24"/>
      <c r="D643" s="24"/>
      <c r="E643" s="24"/>
      <c r="G643" s="24"/>
      <c r="H643" s="84"/>
      <c r="J643" s="24"/>
      <c r="L643" s="24"/>
      <c r="T643" s="24"/>
      <c r="AB643" s="1"/>
    </row>
    <row r="644" spans="1:28" ht="14.25" customHeight="1">
      <c r="A644" s="24"/>
      <c r="B644" s="24"/>
      <c r="C644" s="24"/>
      <c r="D644" s="24"/>
      <c r="E644" s="24"/>
      <c r="G644" s="24"/>
      <c r="H644" s="84"/>
      <c r="J644" s="24"/>
      <c r="L644" s="24"/>
      <c r="T644" s="24"/>
      <c r="AB644" s="1"/>
    </row>
    <row r="645" spans="1:28" ht="14.25" customHeight="1">
      <c r="A645" s="24"/>
      <c r="B645" s="24"/>
      <c r="C645" s="24"/>
      <c r="D645" s="24"/>
      <c r="E645" s="24"/>
      <c r="G645" s="24"/>
      <c r="H645" s="84"/>
      <c r="J645" s="24"/>
      <c r="L645" s="24"/>
      <c r="T645" s="24"/>
      <c r="AB645" s="1"/>
    </row>
    <row r="646" spans="1:28" ht="14.25" customHeight="1">
      <c r="A646" s="24"/>
      <c r="B646" s="24"/>
      <c r="C646" s="24"/>
      <c r="D646" s="24"/>
      <c r="E646" s="24"/>
      <c r="G646" s="24"/>
      <c r="H646" s="84"/>
      <c r="J646" s="24"/>
      <c r="L646" s="24"/>
      <c r="T646" s="24"/>
      <c r="AB646" s="1"/>
    </row>
    <row r="647" spans="1:28" ht="14.25" customHeight="1">
      <c r="A647" s="24"/>
      <c r="B647" s="24"/>
      <c r="C647" s="24"/>
      <c r="D647" s="24"/>
      <c r="E647" s="24"/>
      <c r="G647" s="24"/>
      <c r="H647" s="84"/>
      <c r="J647" s="24"/>
      <c r="L647" s="24"/>
      <c r="T647" s="24"/>
      <c r="AB647" s="1"/>
    </row>
    <row r="648" spans="1:28" ht="14.25" customHeight="1">
      <c r="A648" s="24"/>
      <c r="B648" s="24"/>
      <c r="C648" s="24"/>
      <c r="D648" s="24"/>
      <c r="E648" s="24"/>
      <c r="G648" s="24"/>
      <c r="H648" s="84"/>
      <c r="J648" s="24"/>
      <c r="L648" s="24"/>
      <c r="T648" s="24"/>
      <c r="AB648" s="1"/>
    </row>
    <row r="649" spans="1:28" ht="14.25" customHeight="1">
      <c r="A649" s="24"/>
      <c r="B649" s="24"/>
      <c r="C649" s="24"/>
      <c r="D649" s="24"/>
      <c r="E649" s="24"/>
      <c r="G649" s="24"/>
      <c r="H649" s="84"/>
      <c r="J649" s="24"/>
      <c r="L649" s="24"/>
      <c r="T649" s="24"/>
      <c r="AB649" s="1"/>
    </row>
    <row r="650" spans="1:28" ht="14.25" customHeight="1">
      <c r="A650" s="24"/>
      <c r="B650" s="24"/>
      <c r="C650" s="24"/>
      <c r="D650" s="24"/>
      <c r="E650" s="24"/>
      <c r="G650" s="24"/>
      <c r="H650" s="84"/>
      <c r="J650" s="24"/>
      <c r="L650" s="24"/>
      <c r="T650" s="24"/>
      <c r="AB650" s="1"/>
    </row>
    <row r="651" spans="1:28" ht="14.25" customHeight="1">
      <c r="A651" s="24"/>
      <c r="B651" s="24"/>
      <c r="C651" s="24"/>
      <c r="D651" s="24"/>
      <c r="E651" s="24"/>
      <c r="G651" s="24"/>
      <c r="H651" s="84"/>
      <c r="J651" s="24"/>
      <c r="L651" s="24"/>
      <c r="T651" s="24"/>
      <c r="AB651" s="1"/>
    </row>
    <row r="652" spans="1:28" ht="14.25" customHeight="1">
      <c r="A652" s="24"/>
      <c r="B652" s="24"/>
      <c r="C652" s="24"/>
      <c r="D652" s="24"/>
      <c r="E652" s="24"/>
      <c r="G652" s="24"/>
      <c r="H652" s="84"/>
      <c r="J652" s="24"/>
      <c r="L652" s="24"/>
      <c r="T652" s="24"/>
      <c r="AB652" s="1"/>
    </row>
    <row r="653" spans="1:28" ht="14.25" customHeight="1">
      <c r="A653" s="24"/>
      <c r="B653" s="24"/>
      <c r="C653" s="24"/>
      <c r="D653" s="24"/>
      <c r="E653" s="24"/>
      <c r="G653" s="24"/>
      <c r="H653" s="84"/>
      <c r="J653" s="24"/>
      <c r="L653" s="24"/>
      <c r="T653" s="24"/>
      <c r="AB653" s="1"/>
    </row>
    <row r="654" spans="1:28" ht="14.25" customHeight="1">
      <c r="A654" s="24"/>
      <c r="B654" s="24"/>
      <c r="C654" s="24"/>
      <c r="D654" s="24"/>
      <c r="E654" s="24"/>
      <c r="G654" s="24"/>
      <c r="H654" s="84"/>
      <c r="J654" s="24"/>
      <c r="L654" s="24"/>
      <c r="T654" s="24"/>
      <c r="AB654" s="1"/>
    </row>
    <row r="655" spans="1:28" ht="14.25" customHeight="1">
      <c r="A655" s="24"/>
      <c r="B655" s="24"/>
      <c r="C655" s="24"/>
      <c r="D655" s="24"/>
      <c r="E655" s="24"/>
      <c r="G655" s="24"/>
      <c r="H655" s="84"/>
      <c r="J655" s="24"/>
      <c r="L655" s="24"/>
      <c r="T655" s="24"/>
      <c r="AB655" s="1"/>
    </row>
    <row r="656" spans="1:28" ht="14.25" customHeight="1">
      <c r="A656" s="24"/>
      <c r="B656" s="24"/>
      <c r="C656" s="24"/>
      <c r="D656" s="24"/>
      <c r="E656" s="24"/>
      <c r="G656" s="24"/>
      <c r="H656" s="84"/>
      <c r="J656" s="24"/>
      <c r="L656" s="24"/>
      <c r="T656" s="24"/>
      <c r="AB656" s="1"/>
    </row>
    <row r="657" spans="1:28" ht="14.25" customHeight="1">
      <c r="A657" s="24"/>
      <c r="B657" s="24"/>
      <c r="C657" s="24"/>
      <c r="D657" s="24"/>
      <c r="E657" s="24"/>
      <c r="G657" s="24"/>
      <c r="H657" s="84"/>
      <c r="J657" s="24"/>
      <c r="L657" s="24"/>
      <c r="T657" s="24"/>
      <c r="AB657" s="1"/>
    </row>
    <row r="658" spans="1:28" ht="14.25" customHeight="1">
      <c r="A658" s="24"/>
      <c r="B658" s="24"/>
      <c r="C658" s="24"/>
      <c r="D658" s="24"/>
      <c r="E658" s="24"/>
      <c r="G658" s="24"/>
      <c r="H658" s="84"/>
      <c r="J658" s="24"/>
      <c r="L658" s="24"/>
      <c r="T658" s="24"/>
      <c r="AB658" s="1"/>
    </row>
    <row r="659" spans="1:28" ht="14.25" customHeight="1">
      <c r="A659" s="24"/>
      <c r="B659" s="24"/>
      <c r="C659" s="24"/>
      <c r="D659" s="24"/>
      <c r="E659" s="24"/>
      <c r="G659" s="24"/>
      <c r="H659" s="84"/>
      <c r="J659" s="24"/>
      <c r="L659" s="24"/>
      <c r="T659" s="24"/>
      <c r="AB659" s="1"/>
    </row>
    <row r="660" spans="1:28" ht="14.25" customHeight="1">
      <c r="A660" s="24"/>
      <c r="B660" s="24"/>
      <c r="C660" s="24"/>
      <c r="D660" s="24"/>
      <c r="E660" s="24"/>
      <c r="G660" s="24"/>
      <c r="H660" s="84"/>
      <c r="J660" s="24"/>
      <c r="L660" s="24"/>
      <c r="T660" s="24"/>
      <c r="AB660" s="1"/>
    </row>
    <row r="661" spans="1:28" ht="14.25" customHeight="1">
      <c r="A661" s="24"/>
      <c r="B661" s="24"/>
      <c r="C661" s="24"/>
      <c r="D661" s="24"/>
      <c r="E661" s="24"/>
      <c r="G661" s="24"/>
      <c r="H661" s="84"/>
      <c r="J661" s="24"/>
      <c r="L661" s="24"/>
      <c r="T661" s="24"/>
      <c r="AB661" s="1"/>
    </row>
    <row r="662" spans="1:28" ht="14.25" customHeight="1">
      <c r="A662" s="24"/>
      <c r="B662" s="24"/>
      <c r="C662" s="24"/>
      <c r="D662" s="24"/>
      <c r="E662" s="24"/>
      <c r="G662" s="24"/>
      <c r="H662" s="84"/>
      <c r="J662" s="24"/>
      <c r="L662" s="24"/>
      <c r="T662" s="24"/>
      <c r="AB662" s="1"/>
    </row>
    <row r="663" spans="1:28" ht="14.25" customHeight="1">
      <c r="A663" s="24"/>
      <c r="B663" s="24"/>
      <c r="C663" s="24"/>
      <c r="D663" s="24"/>
      <c r="E663" s="24"/>
      <c r="G663" s="24"/>
      <c r="H663" s="84"/>
      <c r="J663" s="24"/>
      <c r="L663" s="24"/>
      <c r="T663" s="24"/>
      <c r="AB663" s="1"/>
    </row>
    <row r="664" spans="1:28" ht="14.25" customHeight="1">
      <c r="A664" s="24"/>
      <c r="B664" s="24"/>
      <c r="C664" s="24"/>
      <c r="D664" s="24"/>
      <c r="E664" s="24"/>
      <c r="G664" s="24"/>
      <c r="H664" s="84"/>
      <c r="J664" s="24"/>
      <c r="L664" s="24"/>
      <c r="T664" s="24"/>
      <c r="AB664" s="1"/>
    </row>
    <row r="665" spans="1:28" ht="14.25" customHeight="1">
      <c r="A665" s="24"/>
      <c r="B665" s="24"/>
      <c r="C665" s="24"/>
      <c r="D665" s="24"/>
      <c r="E665" s="24"/>
      <c r="G665" s="24"/>
      <c r="H665" s="84"/>
      <c r="J665" s="24"/>
      <c r="L665" s="24"/>
      <c r="T665" s="24"/>
      <c r="AB665" s="1"/>
    </row>
    <row r="666" spans="1:28" ht="14.25" customHeight="1">
      <c r="A666" s="24"/>
      <c r="B666" s="24"/>
      <c r="C666" s="24"/>
      <c r="D666" s="24"/>
      <c r="E666" s="24"/>
      <c r="G666" s="24"/>
      <c r="H666" s="84"/>
      <c r="J666" s="24"/>
      <c r="L666" s="24"/>
      <c r="T666" s="24"/>
      <c r="AB666" s="1"/>
    </row>
    <row r="667" spans="1:28" ht="14.25" customHeight="1">
      <c r="A667" s="24"/>
      <c r="B667" s="24"/>
      <c r="C667" s="24"/>
      <c r="D667" s="24"/>
      <c r="E667" s="24"/>
      <c r="G667" s="24"/>
      <c r="H667" s="84"/>
      <c r="J667" s="24"/>
      <c r="L667" s="24"/>
      <c r="T667" s="24"/>
      <c r="AB667" s="1"/>
    </row>
    <row r="668" spans="1:28" ht="14.25" customHeight="1">
      <c r="A668" s="24"/>
      <c r="B668" s="24"/>
      <c r="C668" s="24"/>
      <c r="D668" s="24"/>
      <c r="E668" s="24"/>
      <c r="G668" s="24"/>
      <c r="H668" s="84"/>
      <c r="J668" s="24"/>
      <c r="L668" s="24"/>
      <c r="T668" s="24"/>
      <c r="AB668" s="1"/>
    </row>
    <row r="669" spans="1:28" ht="14.25" customHeight="1">
      <c r="A669" s="24"/>
      <c r="B669" s="24"/>
      <c r="C669" s="24"/>
      <c r="D669" s="24"/>
      <c r="E669" s="24"/>
      <c r="G669" s="24"/>
      <c r="H669" s="84"/>
      <c r="J669" s="24"/>
      <c r="L669" s="24"/>
      <c r="T669" s="24"/>
      <c r="AB669" s="1"/>
    </row>
    <row r="670" spans="1:28" ht="14.25" customHeight="1">
      <c r="A670" s="24"/>
      <c r="B670" s="24"/>
      <c r="C670" s="24"/>
      <c r="D670" s="24"/>
      <c r="E670" s="24"/>
      <c r="G670" s="24"/>
      <c r="H670" s="84"/>
      <c r="J670" s="24"/>
      <c r="L670" s="24"/>
      <c r="T670" s="24"/>
      <c r="AB670" s="1"/>
    </row>
    <row r="671" spans="1:28" ht="14.25" customHeight="1">
      <c r="A671" s="24"/>
      <c r="B671" s="24"/>
      <c r="C671" s="24"/>
      <c r="D671" s="24"/>
      <c r="E671" s="24"/>
      <c r="G671" s="24"/>
      <c r="H671" s="84"/>
      <c r="J671" s="24"/>
      <c r="L671" s="24"/>
      <c r="T671" s="24"/>
      <c r="AB671" s="1"/>
    </row>
    <row r="672" spans="1:28" ht="14.25" customHeight="1">
      <c r="A672" s="24"/>
      <c r="B672" s="24"/>
      <c r="C672" s="24"/>
      <c r="D672" s="24"/>
      <c r="E672" s="24"/>
      <c r="G672" s="24"/>
      <c r="H672" s="84"/>
      <c r="J672" s="24"/>
      <c r="L672" s="24"/>
      <c r="T672" s="24"/>
      <c r="AB672" s="1"/>
    </row>
    <row r="673" spans="1:28" ht="14.25" customHeight="1">
      <c r="A673" s="24"/>
      <c r="B673" s="24"/>
      <c r="C673" s="24"/>
      <c r="D673" s="24"/>
      <c r="E673" s="24"/>
      <c r="G673" s="24"/>
      <c r="H673" s="84"/>
      <c r="J673" s="24"/>
      <c r="L673" s="24"/>
      <c r="T673" s="24"/>
      <c r="AB673" s="1"/>
    </row>
    <row r="674" spans="1:28" ht="14.25" customHeight="1">
      <c r="A674" s="24"/>
      <c r="B674" s="24"/>
      <c r="C674" s="24"/>
      <c r="D674" s="24"/>
      <c r="E674" s="24"/>
      <c r="G674" s="24"/>
      <c r="H674" s="84"/>
      <c r="J674" s="24"/>
      <c r="L674" s="24"/>
      <c r="T674" s="24"/>
      <c r="AB674" s="1"/>
    </row>
    <row r="675" spans="1:28" ht="14.25" customHeight="1">
      <c r="A675" s="24"/>
      <c r="B675" s="24"/>
      <c r="C675" s="24"/>
      <c r="D675" s="24"/>
      <c r="E675" s="24"/>
      <c r="G675" s="24"/>
      <c r="H675" s="84"/>
      <c r="J675" s="24"/>
      <c r="L675" s="24"/>
      <c r="T675" s="24"/>
      <c r="AB675" s="1"/>
    </row>
    <row r="676" spans="1:28" ht="14.25" customHeight="1">
      <c r="A676" s="24"/>
      <c r="B676" s="24"/>
      <c r="C676" s="24"/>
      <c r="D676" s="24"/>
      <c r="E676" s="24"/>
      <c r="G676" s="24"/>
      <c r="H676" s="84"/>
      <c r="J676" s="24"/>
      <c r="L676" s="24"/>
      <c r="T676" s="24"/>
      <c r="AB676" s="1"/>
    </row>
    <row r="677" spans="1:28" ht="14.25" customHeight="1">
      <c r="A677" s="24"/>
      <c r="B677" s="24"/>
      <c r="C677" s="24"/>
      <c r="D677" s="24"/>
      <c r="E677" s="24"/>
      <c r="G677" s="24"/>
      <c r="H677" s="84"/>
      <c r="J677" s="24"/>
      <c r="L677" s="24"/>
      <c r="T677" s="24"/>
      <c r="AB677" s="1"/>
    </row>
    <row r="678" spans="1:28" ht="14.25" customHeight="1">
      <c r="A678" s="24"/>
      <c r="B678" s="24"/>
      <c r="C678" s="24"/>
      <c r="D678" s="24"/>
      <c r="E678" s="24"/>
      <c r="G678" s="24"/>
      <c r="H678" s="84"/>
      <c r="J678" s="24"/>
      <c r="L678" s="24"/>
      <c r="T678" s="24"/>
      <c r="AB678" s="1"/>
    </row>
    <row r="679" spans="1:28" ht="14.25" customHeight="1">
      <c r="A679" s="24"/>
      <c r="B679" s="24"/>
      <c r="C679" s="24"/>
      <c r="D679" s="24"/>
      <c r="E679" s="24"/>
      <c r="G679" s="24"/>
      <c r="H679" s="84"/>
      <c r="J679" s="24"/>
      <c r="L679" s="24"/>
      <c r="T679" s="24"/>
      <c r="AB679" s="1"/>
    </row>
    <row r="680" spans="1:28" ht="14.25" customHeight="1">
      <c r="A680" s="24"/>
      <c r="B680" s="24"/>
      <c r="C680" s="24"/>
      <c r="D680" s="24"/>
      <c r="E680" s="24"/>
      <c r="G680" s="24"/>
      <c r="H680" s="84"/>
      <c r="J680" s="24"/>
      <c r="L680" s="24"/>
      <c r="T680" s="24"/>
      <c r="AB680" s="1"/>
    </row>
    <row r="681" spans="1:28" ht="14.25" customHeight="1">
      <c r="A681" s="24"/>
      <c r="B681" s="24"/>
      <c r="C681" s="24"/>
      <c r="D681" s="24"/>
      <c r="E681" s="24"/>
      <c r="G681" s="24"/>
      <c r="H681" s="84"/>
      <c r="J681" s="24"/>
      <c r="L681" s="24"/>
      <c r="T681" s="24"/>
      <c r="AB681" s="1"/>
    </row>
    <row r="682" spans="1:28" ht="14.25" customHeight="1">
      <c r="A682" s="24"/>
      <c r="B682" s="24"/>
      <c r="C682" s="24"/>
      <c r="D682" s="24"/>
      <c r="E682" s="24"/>
      <c r="G682" s="24"/>
      <c r="H682" s="84"/>
      <c r="J682" s="24"/>
      <c r="L682" s="24"/>
      <c r="T682" s="24"/>
      <c r="AB682" s="1"/>
    </row>
    <row r="683" spans="1:28" ht="14.25" customHeight="1">
      <c r="A683" s="24"/>
      <c r="B683" s="24"/>
      <c r="C683" s="24"/>
      <c r="D683" s="24"/>
      <c r="E683" s="24"/>
      <c r="G683" s="24"/>
      <c r="H683" s="84"/>
      <c r="J683" s="24"/>
      <c r="L683" s="24"/>
      <c r="T683" s="24"/>
      <c r="AB683" s="1"/>
    </row>
    <row r="684" spans="1:28" ht="14.25" customHeight="1">
      <c r="A684" s="24"/>
      <c r="B684" s="24"/>
      <c r="C684" s="24"/>
      <c r="D684" s="24"/>
      <c r="E684" s="24"/>
      <c r="G684" s="24"/>
      <c r="H684" s="84"/>
      <c r="J684" s="24"/>
      <c r="L684" s="24"/>
      <c r="T684" s="24"/>
      <c r="AB684" s="1"/>
    </row>
    <row r="685" spans="1:28" ht="14.25" customHeight="1">
      <c r="A685" s="24"/>
      <c r="B685" s="24"/>
      <c r="C685" s="24"/>
      <c r="D685" s="24"/>
      <c r="E685" s="24"/>
      <c r="G685" s="24"/>
      <c r="H685" s="84"/>
      <c r="J685" s="24"/>
      <c r="L685" s="24"/>
      <c r="T685" s="24"/>
      <c r="AB685" s="1"/>
    </row>
    <row r="686" spans="1:28" ht="14.25" customHeight="1">
      <c r="A686" s="24"/>
      <c r="B686" s="24"/>
      <c r="C686" s="24"/>
      <c r="D686" s="24"/>
      <c r="E686" s="24"/>
      <c r="G686" s="24"/>
      <c r="H686" s="84"/>
      <c r="J686" s="24"/>
      <c r="L686" s="24"/>
      <c r="T686" s="24"/>
      <c r="AB686" s="1"/>
    </row>
    <row r="687" spans="1:28" ht="14.25" customHeight="1">
      <c r="A687" s="24"/>
      <c r="B687" s="24"/>
      <c r="C687" s="24"/>
      <c r="D687" s="24"/>
      <c r="E687" s="24"/>
      <c r="G687" s="24"/>
      <c r="H687" s="84"/>
      <c r="J687" s="24"/>
      <c r="L687" s="24"/>
      <c r="T687" s="24"/>
      <c r="AB687" s="1"/>
    </row>
    <row r="688" spans="1:28" ht="14.25" customHeight="1">
      <c r="A688" s="24"/>
      <c r="B688" s="24"/>
      <c r="C688" s="24"/>
      <c r="D688" s="24"/>
      <c r="E688" s="24"/>
      <c r="G688" s="24"/>
      <c r="H688" s="84"/>
      <c r="J688" s="24"/>
      <c r="L688" s="24"/>
      <c r="T688" s="24"/>
      <c r="AB688" s="1"/>
    </row>
    <row r="689" spans="1:28" ht="14.25" customHeight="1">
      <c r="A689" s="24"/>
      <c r="B689" s="24"/>
      <c r="C689" s="24"/>
      <c r="D689" s="24"/>
      <c r="E689" s="24"/>
      <c r="G689" s="24"/>
      <c r="H689" s="84"/>
      <c r="J689" s="24"/>
      <c r="L689" s="24"/>
      <c r="T689" s="24"/>
      <c r="AB689" s="1"/>
    </row>
    <row r="690" spans="1:28" ht="14.25" customHeight="1">
      <c r="A690" s="24"/>
      <c r="B690" s="24"/>
      <c r="C690" s="24"/>
      <c r="D690" s="24"/>
      <c r="E690" s="24"/>
      <c r="G690" s="24"/>
      <c r="H690" s="84"/>
      <c r="J690" s="24"/>
      <c r="L690" s="24"/>
      <c r="T690" s="24"/>
      <c r="AB690" s="1"/>
    </row>
    <row r="691" spans="1:28" ht="14.25" customHeight="1">
      <c r="A691" s="24"/>
      <c r="B691" s="24"/>
      <c r="C691" s="24"/>
      <c r="D691" s="24"/>
      <c r="E691" s="24"/>
      <c r="G691" s="24"/>
      <c r="H691" s="84"/>
      <c r="J691" s="24"/>
      <c r="L691" s="24"/>
      <c r="T691" s="24"/>
      <c r="AB691" s="1"/>
    </row>
    <row r="692" spans="1:28" ht="14.25" customHeight="1">
      <c r="A692" s="24"/>
      <c r="B692" s="24"/>
      <c r="C692" s="24"/>
      <c r="D692" s="24"/>
      <c r="E692" s="24"/>
      <c r="G692" s="24"/>
      <c r="H692" s="84"/>
      <c r="J692" s="24"/>
      <c r="L692" s="24"/>
      <c r="T692" s="24"/>
      <c r="AB692" s="1"/>
    </row>
    <row r="693" spans="1:28" ht="14.25" customHeight="1">
      <c r="A693" s="24"/>
      <c r="B693" s="24"/>
      <c r="C693" s="24"/>
      <c r="D693" s="24"/>
      <c r="E693" s="24"/>
      <c r="G693" s="24"/>
      <c r="H693" s="84"/>
      <c r="J693" s="24"/>
      <c r="L693" s="24"/>
      <c r="T693" s="24"/>
      <c r="AB693" s="1"/>
    </row>
    <row r="694" spans="1:28" ht="14.25" customHeight="1">
      <c r="A694" s="24"/>
      <c r="B694" s="24"/>
      <c r="C694" s="24"/>
      <c r="D694" s="24"/>
      <c r="E694" s="24"/>
      <c r="G694" s="24"/>
      <c r="H694" s="84"/>
      <c r="J694" s="24"/>
      <c r="L694" s="24"/>
      <c r="T694" s="24"/>
      <c r="AB694" s="1"/>
    </row>
    <row r="695" spans="1:28" ht="14.25" customHeight="1">
      <c r="A695" s="24"/>
      <c r="B695" s="24"/>
      <c r="C695" s="24"/>
      <c r="D695" s="24"/>
      <c r="E695" s="24"/>
      <c r="G695" s="24"/>
      <c r="H695" s="84"/>
      <c r="J695" s="24"/>
      <c r="L695" s="24"/>
      <c r="T695" s="24"/>
      <c r="AB695" s="1"/>
    </row>
    <row r="696" spans="1:28" ht="14.25" customHeight="1">
      <c r="A696" s="24"/>
      <c r="B696" s="24"/>
      <c r="C696" s="24"/>
      <c r="D696" s="24"/>
      <c r="E696" s="24"/>
      <c r="G696" s="24"/>
      <c r="H696" s="84"/>
      <c r="J696" s="24"/>
      <c r="L696" s="24"/>
      <c r="T696" s="24"/>
      <c r="AB696" s="1"/>
    </row>
    <row r="697" spans="1:28" ht="14.25" customHeight="1">
      <c r="A697" s="24"/>
      <c r="B697" s="24"/>
      <c r="C697" s="24"/>
      <c r="D697" s="24"/>
      <c r="E697" s="24"/>
      <c r="G697" s="24"/>
      <c r="H697" s="84"/>
      <c r="J697" s="24"/>
      <c r="L697" s="24"/>
      <c r="T697" s="24"/>
      <c r="AB697" s="1"/>
    </row>
    <row r="698" spans="1:28" ht="14.25" customHeight="1">
      <c r="A698" s="24"/>
      <c r="B698" s="24"/>
      <c r="C698" s="24"/>
      <c r="D698" s="24"/>
      <c r="E698" s="24"/>
      <c r="G698" s="24"/>
      <c r="H698" s="84"/>
      <c r="J698" s="24"/>
      <c r="L698" s="24"/>
      <c r="T698" s="24"/>
      <c r="AB698" s="1"/>
    </row>
    <row r="699" spans="1:28" ht="14.25" customHeight="1">
      <c r="A699" s="24"/>
      <c r="B699" s="24"/>
      <c r="C699" s="24"/>
      <c r="D699" s="24"/>
      <c r="E699" s="24"/>
      <c r="G699" s="24"/>
      <c r="H699" s="84"/>
      <c r="J699" s="24"/>
      <c r="L699" s="24"/>
      <c r="T699" s="24"/>
      <c r="AB699" s="1"/>
    </row>
    <row r="700" spans="1:28" ht="14.25" customHeight="1">
      <c r="A700" s="24"/>
      <c r="B700" s="24"/>
      <c r="C700" s="24"/>
      <c r="D700" s="24"/>
      <c r="E700" s="24"/>
      <c r="G700" s="24"/>
      <c r="H700" s="84"/>
      <c r="J700" s="24"/>
      <c r="L700" s="24"/>
      <c r="T700" s="24"/>
      <c r="AB700" s="1"/>
    </row>
    <row r="701" spans="1:28" ht="14.25" customHeight="1">
      <c r="A701" s="24"/>
      <c r="B701" s="24"/>
      <c r="C701" s="24"/>
      <c r="D701" s="24"/>
      <c r="E701" s="24"/>
      <c r="G701" s="24"/>
      <c r="H701" s="84"/>
      <c r="J701" s="24"/>
      <c r="L701" s="24"/>
      <c r="T701" s="24"/>
      <c r="AB701" s="1"/>
    </row>
    <row r="702" spans="1:28" ht="14.25" customHeight="1">
      <c r="A702" s="24"/>
      <c r="B702" s="24"/>
      <c r="C702" s="24"/>
      <c r="D702" s="24"/>
      <c r="E702" s="24"/>
      <c r="G702" s="24"/>
      <c r="H702" s="84"/>
      <c r="J702" s="24"/>
      <c r="L702" s="24"/>
      <c r="T702" s="24"/>
      <c r="AB702" s="1"/>
    </row>
    <row r="703" spans="1:28" ht="14.25" customHeight="1">
      <c r="A703" s="24"/>
      <c r="B703" s="24"/>
      <c r="C703" s="24"/>
      <c r="D703" s="24"/>
      <c r="E703" s="24"/>
      <c r="G703" s="24"/>
      <c r="H703" s="84"/>
      <c r="J703" s="24"/>
      <c r="L703" s="24"/>
      <c r="T703" s="24"/>
      <c r="AB703" s="1"/>
    </row>
    <row r="704" spans="1:28" ht="14.25" customHeight="1">
      <c r="A704" s="24"/>
      <c r="B704" s="24"/>
      <c r="C704" s="24"/>
      <c r="D704" s="24"/>
      <c r="E704" s="24"/>
      <c r="G704" s="24"/>
      <c r="H704" s="84"/>
      <c r="J704" s="24"/>
      <c r="L704" s="24"/>
      <c r="T704" s="24"/>
      <c r="AB704" s="1"/>
    </row>
    <row r="705" spans="1:28" ht="14.25" customHeight="1">
      <c r="A705" s="24"/>
      <c r="B705" s="24"/>
      <c r="C705" s="24"/>
      <c r="D705" s="24"/>
      <c r="E705" s="24"/>
      <c r="G705" s="24"/>
      <c r="H705" s="84"/>
      <c r="J705" s="24"/>
      <c r="L705" s="24"/>
      <c r="T705" s="24"/>
      <c r="AB705" s="1"/>
    </row>
    <row r="706" spans="1:28" ht="14.25" customHeight="1">
      <c r="A706" s="24"/>
      <c r="B706" s="24"/>
      <c r="C706" s="24"/>
      <c r="D706" s="24"/>
      <c r="E706" s="24"/>
      <c r="G706" s="24"/>
      <c r="H706" s="84"/>
      <c r="J706" s="24"/>
      <c r="L706" s="24"/>
      <c r="T706" s="24"/>
      <c r="AB706" s="1"/>
    </row>
    <row r="707" spans="1:28" ht="14.25" customHeight="1">
      <c r="A707" s="24"/>
      <c r="B707" s="24"/>
      <c r="C707" s="24"/>
      <c r="D707" s="24"/>
      <c r="E707" s="24"/>
      <c r="G707" s="24"/>
      <c r="H707" s="84"/>
      <c r="J707" s="24"/>
      <c r="L707" s="24"/>
      <c r="T707" s="24"/>
      <c r="AB707" s="1"/>
    </row>
    <row r="708" spans="1:28" ht="14.25" customHeight="1">
      <c r="A708" s="24"/>
      <c r="B708" s="24"/>
      <c r="C708" s="24"/>
      <c r="D708" s="24"/>
      <c r="E708" s="24"/>
      <c r="G708" s="24"/>
      <c r="H708" s="84"/>
      <c r="J708" s="24"/>
      <c r="L708" s="24"/>
      <c r="T708" s="24"/>
      <c r="AB708" s="1"/>
    </row>
    <row r="709" spans="1:28" ht="14.25" customHeight="1">
      <c r="A709" s="24"/>
      <c r="B709" s="24"/>
      <c r="C709" s="24"/>
      <c r="D709" s="24"/>
      <c r="E709" s="24"/>
      <c r="G709" s="24"/>
      <c r="H709" s="84"/>
      <c r="J709" s="24"/>
      <c r="L709" s="24"/>
      <c r="T709" s="24"/>
      <c r="AB709" s="1"/>
    </row>
    <row r="710" spans="1:28" ht="14.25" customHeight="1">
      <c r="A710" s="24"/>
      <c r="B710" s="24"/>
      <c r="C710" s="24"/>
      <c r="D710" s="24"/>
      <c r="E710" s="24"/>
      <c r="G710" s="24"/>
      <c r="H710" s="84"/>
      <c r="J710" s="24"/>
      <c r="L710" s="24"/>
      <c r="T710" s="24"/>
      <c r="AB710" s="1"/>
    </row>
    <row r="711" spans="1:28" ht="14.25" customHeight="1">
      <c r="A711" s="24"/>
      <c r="B711" s="24"/>
      <c r="C711" s="24"/>
      <c r="D711" s="24"/>
      <c r="E711" s="24"/>
      <c r="G711" s="24"/>
      <c r="H711" s="84"/>
      <c r="J711" s="24"/>
      <c r="L711" s="24"/>
      <c r="T711" s="24"/>
      <c r="AB711" s="1"/>
    </row>
    <row r="712" spans="1:28" ht="14.25" customHeight="1">
      <c r="A712" s="24"/>
      <c r="B712" s="24"/>
      <c r="C712" s="24"/>
      <c r="D712" s="24"/>
      <c r="E712" s="24"/>
      <c r="G712" s="24"/>
      <c r="H712" s="84"/>
      <c r="J712" s="24"/>
      <c r="L712" s="24"/>
      <c r="T712" s="24"/>
      <c r="AB712" s="1"/>
    </row>
    <row r="713" spans="1:28" ht="14.25" customHeight="1">
      <c r="A713" s="24"/>
      <c r="B713" s="24"/>
      <c r="C713" s="24"/>
      <c r="D713" s="24"/>
      <c r="E713" s="24"/>
      <c r="G713" s="24"/>
      <c r="H713" s="84"/>
      <c r="J713" s="24"/>
      <c r="L713" s="24"/>
      <c r="T713" s="24"/>
      <c r="AB713" s="1"/>
    </row>
    <row r="714" spans="1:28" ht="14.25" customHeight="1">
      <c r="A714" s="24"/>
      <c r="B714" s="24"/>
      <c r="C714" s="24"/>
      <c r="D714" s="24"/>
      <c r="E714" s="24"/>
      <c r="G714" s="24"/>
      <c r="H714" s="84"/>
      <c r="J714" s="24"/>
      <c r="L714" s="24"/>
      <c r="T714" s="24"/>
      <c r="AB714" s="1"/>
    </row>
    <row r="715" spans="1:28" ht="14.25" customHeight="1">
      <c r="A715" s="24"/>
      <c r="B715" s="24"/>
      <c r="C715" s="24"/>
      <c r="D715" s="24"/>
      <c r="E715" s="24"/>
      <c r="G715" s="24"/>
      <c r="H715" s="84"/>
      <c r="J715" s="24"/>
      <c r="L715" s="24"/>
      <c r="T715" s="24"/>
      <c r="AB715" s="1"/>
    </row>
    <row r="716" spans="1:28" ht="14.25" customHeight="1">
      <c r="A716" s="24"/>
      <c r="B716" s="24"/>
      <c r="C716" s="24"/>
      <c r="D716" s="24"/>
      <c r="E716" s="24"/>
      <c r="G716" s="24"/>
      <c r="H716" s="84"/>
      <c r="J716" s="24"/>
      <c r="L716" s="24"/>
      <c r="T716" s="24"/>
      <c r="AB716" s="1"/>
    </row>
    <row r="717" spans="1:28" ht="14.25" customHeight="1">
      <c r="A717" s="24"/>
      <c r="B717" s="24"/>
      <c r="C717" s="24"/>
      <c r="D717" s="24"/>
      <c r="E717" s="24"/>
      <c r="G717" s="24"/>
      <c r="H717" s="84"/>
      <c r="J717" s="24"/>
      <c r="L717" s="24"/>
      <c r="T717" s="24"/>
      <c r="AB717" s="1"/>
    </row>
    <row r="718" spans="1:28" ht="14.25" customHeight="1">
      <c r="A718" s="24"/>
      <c r="B718" s="24"/>
      <c r="C718" s="24"/>
      <c r="D718" s="24"/>
      <c r="E718" s="24"/>
      <c r="G718" s="24"/>
      <c r="H718" s="84"/>
      <c r="J718" s="24"/>
      <c r="L718" s="24"/>
      <c r="T718" s="24"/>
      <c r="AB718" s="1"/>
    </row>
    <row r="719" spans="1:28" ht="14.25" customHeight="1">
      <c r="A719" s="24"/>
      <c r="B719" s="24"/>
      <c r="C719" s="24"/>
      <c r="D719" s="24"/>
      <c r="E719" s="24"/>
      <c r="G719" s="24"/>
      <c r="H719" s="84"/>
      <c r="J719" s="24"/>
      <c r="L719" s="24"/>
      <c r="T719" s="24"/>
      <c r="AB719" s="1"/>
    </row>
    <row r="720" spans="1:28" ht="14.25" customHeight="1">
      <c r="A720" s="24"/>
      <c r="B720" s="24"/>
      <c r="C720" s="24"/>
      <c r="D720" s="24"/>
      <c r="E720" s="24"/>
      <c r="G720" s="24"/>
      <c r="H720" s="84"/>
      <c r="J720" s="24"/>
      <c r="L720" s="24"/>
      <c r="T720" s="24"/>
      <c r="AB720" s="1"/>
    </row>
    <row r="721" spans="1:28" ht="14.25" customHeight="1">
      <c r="A721" s="24"/>
      <c r="B721" s="24"/>
      <c r="C721" s="24"/>
      <c r="D721" s="24"/>
      <c r="E721" s="24"/>
      <c r="G721" s="24"/>
      <c r="H721" s="84"/>
      <c r="J721" s="24"/>
      <c r="L721" s="24"/>
      <c r="T721" s="24"/>
      <c r="AB721" s="1"/>
    </row>
    <row r="722" spans="1:28" ht="14.25" customHeight="1">
      <c r="A722" s="24"/>
      <c r="B722" s="24"/>
      <c r="C722" s="24"/>
      <c r="D722" s="24"/>
      <c r="E722" s="24"/>
      <c r="G722" s="24"/>
      <c r="H722" s="84"/>
      <c r="J722" s="24"/>
      <c r="L722" s="24"/>
      <c r="T722" s="24"/>
      <c r="AB722" s="1"/>
    </row>
    <row r="723" spans="1:28" ht="14.25" customHeight="1">
      <c r="A723" s="24"/>
      <c r="B723" s="24"/>
      <c r="C723" s="24"/>
      <c r="D723" s="24"/>
      <c r="E723" s="24"/>
      <c r="G723" s="24"/>
      <c r="H723" s="84"/>
      <c r="J723" s="24"/>
      <c r="L723" s="24"/>
      <c r="T723" s="24"/>
      <c r="AB723" s="1"/>
    </row>
    <row r="724" spans="1:28" ht="14.25" customHeight="1">
      <c r="A724" s="24"/>
      <c r="B724" s="24"/>
      <c r="C724" s="24"/>
      <c r="D724" s="24"/>
      <c r="E724" s="24"/>
      <c r="G724" s="24"/>
      <c r="H724" s="84"/>
      <c r="J724" s="24"/>
      <c r="L724" s="24"/>
      <c r="T724" s="24"/>
      <c r="AB724" s="1"/>
    </row>
    <row r="725" spans="1:28" ht="14.25" customHeight="1">
      <c r="A725" s="24"/>
      <c r="B725" s="24"/>
      <c r="C725" s="24"/>
      <c r="D725" s="24"/>
      <c r="E725" s="24"/>
      <c r="G725" s="24"/>
      <c r="H725" s="84"/>
      <c r="J725" s="24"/>
      <c r="L725" s="24"/>
      <c r="T725" s="24"/>
      <c r="AB725" s="1"/>
    </row>
    <row r="726" spans="1:28" ht="14.25" customHeight="1">
      <c r="A726" s="24"/>
      <c r="B726" s="24"/>
      <c r="C726" s="24"/>
      <c r="D726" s="24"/>
      <c r="E726" s="24"/>
      <c r="G726" s="24"/>
      <c r="H726" s="84"/>
      <c r="J726" s="24"/>
      <c r="L726" s="24"/>
      <c r="T726" s="24"/>
      <c r="AB726" s="1"/>
    </row>
    <row r="727" spans="1:28" ht="14.25" customHeight="1">
      <c r="A727" s="24"/>
      <c r="B727" s="24"/>
      <c r="C727" s="24"/>
      <c r="D727" s="24"/>
      <c r="E727" s="24"/>
      <c r="G727" s="24"/>
      <c r="H727" s="84"/>
      <c r="J727" s="24"/>
      <c r="L727" s="24"/>
      <c r="T727" s="24"/>
      <c r="AB727" s="1"/>
    </row>
    <row r="728" spans="1:28" ht="14.25" customHeight="1">
      <c r="A728" s="24"/>
      <c r="B728" s="24"/>
      <c r="C728" s="24"/>
      <c r="D728" s="24"/>
      <c r="E728" s="24"/>
      <c r="G728" s="24"/>
      <c r="I728" s="24"/>
      <c r="J728" s="24"/>
      <c r="L728" s="24"/>
      <c r="T728" s="24"/>
      <c r="AB728" s="1"/>
    </row>
    <row r="729" spans="1:28" ht="14.25" customHeight="1">
      <c r="A729" s="24"/>
      <c r="B729" s="24"/>
      <c r="C729" s="24"/>
      <c r="D729" s="24"/>
      <c r="E729" s="24"/>
      <c r="G729" s="24"/>
      <c r="I729" s="24"/>
      <c r="J729" s="24"/>
      <c r="L729" s="24"/>
      <c r="T729" s="24"/>
      <c r="AB729" s="1"/>
    </row>
    <row r="730" spans="1:28" ht="14.25" customHeight="1">
      <c r="A730" s="24"/>
      <c r="B730" s="24"/>
      <c r="C730" s="24"/>
      <c r="D730" s="24"/>
      <c r="E730" s="24"/>
      <c r="G730" s="24"/>
      <c r="I730" s="24"/>
      <c r="J730" s="24"/>
      <c r="L730" s="24"/>
      <c r="T730" s="24"/>
      <c r="AB730" s="1"/>
    </row>
    <row r="731" spans="1:28" ht="14.25" customHeight="1">
      <c r="A731" s="24"/>
      <c r="B731" s="24"/>
      <c r="C731" s="24"/>
      <c r="D731" s="24"/>
      <c r="E731" s="24"/>
      <c r="G731" s="24"/>
      <c r="I731" s="24"/>
      <c r="J731" s="24"/>
      <c r="L731" s="24"/>
      <c r="T731" s="24"/>
      <c r="AB731" s="1"/>
    </row>
    <row r="732" spans="1:28" ht="14.25" customHeight="1">
      <c r="A732" s="24"/>
      <c r="B732" s="24"/>
      <c r="C732" s="24"/>
      <c r="D732" s="24"/>
      <c r="E732" s="24"/>
      <c r="G732" s="24"/>
      <c r="I732" s="24"/>
      <c r="J732" s="24"/>
      <c r="L732" s="24"/>
      <c r="T732" s="24"/>
      <c r="AB732" s="1"/>
    </row>
    <row r="733" spans="1:28" ht="14.25" customHeight="1">
      <c r="A733" s="24"/>
      <c r="B733" s="24"/>
      <c r="C733" s="24"/>
      <c r="D733" s="24"/>
      <c r="E733" s="24"/>
      <c r="G733" s="24"/>
      <c r="I733" s="24"/>
      <c r="J733" s="24"/>
      <c r="L733" s="24"/>
      <c r="T733" s="24"/>
      <c r="AB733" s="1"/>
    </row>
    <row r="734" spans="1:28" ht="14.25" customHeight="1">
      <c r="A734" s="24"/>
      <c r="B734" s="24"/>
      <c r="C734" s="24"/>
      <c r="D734" s="24"/>
      <c r="E734" s="24"/>
      <c r="G734" s="24"/>
      <c r="I734" s="24"/>
      <c r="J734" s="24"/>
      <c r="L734" s="24"/>
      <c r="T734" s="24"/>
      <c r="AB734" s="1"/>
    </row>
    <row r="735" spans="1:28" ht="14.25" customHeight="1">
      <c r="A735" s="24"/>
      <c r="B735" s="24"/>
      <c r="C735" s="24"/>
      <c r="D735" s="24"/>
      <c r="E735" s="24"/>
      <c r="G735" s="24"/>
      <c r="I735" s="24"/>
      <c r="J735" s="24"/>
      <c r="L735" s="24"/>
      <c r="T735" s="24"/>
      <c r="AB735" s="1"/>
    </row>
    <row r="736" spans="1:28" ht="14.25" customHeight="1">
      <c r="A736" s="24"/>
      <c r="B736" s="24"/>
      <c r="C736" s="24"/>
      <c r="D736" s="24"/>
      <c r="E736" s="24"/>
      <c r="G736" s="24"/>
      <c r="I736" s="24"/>
      <c r="J736" s="24"/>
      <c r="L736" s="24"/>
      <c r="T736" s="24"/>
      <c r="AB736" s="1"/>
    </row>
    <row r="737" spans="1:28" ht="14.25" customHeight="1">
      <c r="A737" s="24"/>
      <c r="B737" s="24"/>
      <c r="C737" s="24"/>
      <c r="D737" s="24"/>
      <c r="E737" s="24"/>
      <c r="G737" s="24"/>
      <c r="I737" s="24"/>
      <c r="J737" s="24"/>
      <c r="L737" s="24"/>
      <c r="T737" s="24"/>
      <c r="AB737" s="1"/>
    </row>
    <row r="738" spans="1:28" ht="14.25" customHeight="1">
      <c r="A738" s="24"/>
      <c r="B738" s="24"/>
      <c r="C738" s="24"/>
      <c r="D738" s="24"/>
      <c r="E738" s="24"/>
      <c r="G738" s="24"/>
      <c r="I738" s="24"/>
      <c r="J738" s="24"/>
      <c r="L738" s="24"/>
      <c r="T738" s="24"/>
      <c r="AB738" s="1"/>
    </row>
    <row r="739" spans="1:28" ht="14.25" customHeight="1">
      <c r="A739" s="24"/>
      <c r="B739" s="24"/>
      <c r="C739" s="24"/>
      <c r="D739" s="24"/>
      <c r="E739" s="24"/>
      <c r="G739" s="24"/>
      <c r="I739" s="24"/>
      <c r="J739" s="24"/>
      <c r="L739" s="24"/>
      <c r="T739" s="24"/>
      <c r="AB739" s="1"/>
    </row>
    <row r="740" spans="1:28" ht="14.25" customHeight="1">
      <c r="A740" s="24"/>
      <c r="B740" s="24"/>
      <c r="C740" s="24"/>
      <c r="D740" s="24"/>
      <c r="E740" s="24"/>
      <c r="G740" s="24"/>
      <c r="I740" s="24"/>
      <c r="J740" s="24"/>
      <c r="L740" s="24"/>
      <c r="T740" s="24"/>
      <c r="AB740" s="1"/>
    </row>
    <row r="741" spans="1:28" ht="14.25" customHeight="1">
      <c r="A741" s="24"/>
      <c r="B741" s="24"/>
      <c r="C741" s="24"/>
      <c r="D741" s="24"/>
      <c r="E741" s="24"/>
      <c r="G741" s="24"/>
      <c r="I741" s="24"/>
      <c r="J741" s="24"/>
      <c r="L741" s="24"/>
      <c r="T741" s="24"/>
      <c r="AB741" s="1"/>
    </row>
    <row r="742" spans="1:28" ht="14.25" customHeight="1">
      <c r="A742" s="24"/>
      <c r="B742" s="24"/>
      <c r="C742" s="24"/>
      <c r="D742" s="24"/>
      <c r="E742" s="24"/>
      <c r="G742" s="24"/>
      <c r="I742" s="24"/>
      <c r="J742" s="24"/>
      <c r="L742" s="24"/>
      <c r="T742" s="24"/>
      <c r="AB742" s="1"/>
    </row>
    <row r="743" spans="1:28" ht="14.25" customHeight="1">
      <c r="A743" s="24"/>
      <c r="B743" s="24"/>
      <c r="C743" s="24"/>
      <c r="D743" s="24"/>
      <c r="E743" s="24"/>
      <c r="G743" s="24"/>
      <c r="I743" s="24"/>
      <c r="J743" s="24"/>
      <c r="L743" s="24"/>
      <c r="T743" s="24"/>
      <c r="AB743" s="1"/>
    </row>
    <row r="744" spans="1:28" ht="14.25" customHeight="1">
      <c r="A744" s="24"/>
      <c r="B744" s="24"/>
      <c r="C744" s="24"/>
      <c r="D744" s="24"/>
      <c r="E744" s="24"/>
      <c r="G744" s="24"/>
      <c r="I744" s="24"/>
      <c r="J744" s="24"/>
      <c r="L744" s="24"/>
      <c r="T744" s="24"/>
      <c r="AB744" s="1"/>
    </row>
    <row r="745" spans="1:28" ht="14.25" customHeight="1">
      <c r="A745" s="24"/>
      <c r="B745" s="24"/>
      <c r="C745" s="24"/>
      <c r="D745" s="24"/>
      <c r="E745" s="24"/>
      <c r="G745" s="24"/>
      <c r="I745" s="24"/>
      <c r="J745" s="24"/>
      <c r="L745" s="24"/>
      <c r="T745" s="24"/>
      <c r="AB745" s="1"/>
    </row>
    <row r="746" spans="1:28" ht="14.25" customHeight="1">
      <c r="A746" s="24"/>
      <c r="B746" s="24"/>
      <c r="C746" s="24"/>
      <c r="D746" s="24"/>
      <c r="E746" s="24"/>
      <c r="G746" s="24"/>
      <c r="I746" s="24"/>
      <c r="J746" s="24"/>
      <c r="L746" s="24"/>
      <c r="T746" s="24"/>
      <c r="AB746" s="1"/>
    </row>
    <row r="747" spans="1:28" ht="14.25" customHeight="1">
      <c r="A747" s="24"/>
      <c r="B747" s="24"/>
      <c r="C747" s="24"/>
      <c r="D747" s="24"/>
      <c r="E747" s="24"/>
      <c r="G747" s="24"/>
      <c r="I747" s="24"/>
      <c r="J747" s="24"/>
      <c r="L747" s="24"/>
      <c r="T747" s="24"/>
      <c r="AB747" s="1"/>
    </row>
    <row r="748" spans="1:28" ht="14.25" customHeight="1">
      <c r="A748" s="24"/>
      <c r="B748" s="24"/>
      <c r="C748" s="24"/>
      <c r="D748" s="24"/>
      <c r="E748" s="24"/>
      <c r="G748" s="24"/>
      <c r="I748" s="24"/>
      <c r="J748" s="24"/>
      <c r="L748" s="24"/>
      <c r="T748" s="24"/>
      <c r="AB748" s="1"/>
    </row>
    <row r="749" spans="1:28" ht="14.25" customHeight="1">
      <c r="A749" s="24"/>
      <c r="B749" s="24"/>
      <c r="C749" s="24"/>
      <c r="D749" s="24"/>
      <c r="E749" s="24"/>
      <c r="G749" s="24"/>
      <c r="I749" s="24"/>
      <c r="J749" s="24"/>
      <c r="L749" s="24"/>
      <c r="T749" s="24"/>
      <c r="AB749" s="1"/>
    </row>
    <row r="750" spans="1:28" ht="14.25" customHeight="1">
      <c r="A750" s="24"/>
      <c r="B750" s="24"/>
      <c r="C750" s="24"/>
      <c r="D750" s="24"/>
      <c r="E750" s="24"/>
      <c r="G750" s="24"/>
      <c r="I750" s="24"/>
      <c r="J750" s="24"/>
      <c r="L750" s="24"/>
      <c r="T750" s="24"/>
      <c r="AB750" s="1"/>
    </row>
    <row r="751" spans="1:28" ht="14.25" customHeight="1">
      <c r="A751" s="24"/>
      <c r="B751" s="24"/>
      <c r="C751" s="24"/>
      <c r="D751" s="24"/>
      <c r="E751" s="24"/>
      <c r="G751" s="24"/>
      <c r="I751" s="24"/>
      <c r="J751" s="24"/>
      <c r="L751" s="24"/>
      <c r="T751" s="24"/>
      <c r="AB751" s="1"/>
    </row>
    <row r="752" spans="1:28" ht="14.25" customHeight="1">
      <c r="A752" s="24"/>
      <c r="B752" s="24"/>
      <c r="C752" s="24"/>
      <c r="D752" s="24"/>
      <c r="E752" s="24"/>
      <c r="G752" s="24"/>
      <c r="I752" s="24"/>
      <c r="J752" s="24"/>
      <c r="L752" s="24"/>
      <c r="T752" s="24"/>
      <c r="AB752" s="1"/>
    </row>
    <row r="753" spans="1:28" ht="14.25" customHeight="1">
      <c r="A753" s="24"/>
      <c r="B753" s="24"/>
      <c r="C753" s="24"/>
      <c r="D753" s="24"/>
      <c r="E753" s="24"/>
      <c r="G753" s="24"/>
      <c r="I753" s="24"/>
      <c r="J753" s="24"/>
      <c r="L753" s="24"/>
      <c r="T753" s="24"/>
      <c r="AB753" s="1"/>
    </row>
    <row r="754" spans="1:28" ht="14.25" customHeight="1">
      <c r="A754" s="24"/>
      <c r="B754" s="24"/>
      <c r="C754" s="24"/>
      <c r="D754" s="24"/>
      <c r="E754" s="24"/>
      <c r="G754" s="24"/>
      <c r="I754" s="24"/>
      <c r="J754" s="24"/>
      <c r="L754" s="24"/>
      <c r="T754" s="24"/>
      <c r="AB754" s="1"/>
    </row>
    <row r="755" spans="1:28" ht="14.25" customHeight="1">
      <c r="A755" s="24"/>
      <c r="B755" s="24"/>
      <c r="C755" s="24"/>
      <c r="D755" s="24"/>
      <c r="E755" s="24"/>
      <c r="G755" s="24"/>
      <c r="I755" s="24"/>
      <c r="J755" s="24"/>
      <c r="L755" s="24"/>
      <c r="T755" s="24"/>
      <c r="AB755" s="1"/>
    </row>
    <row r="756" spans="1:28" ht="14.25" customHeight="1">
      <c r="A756" s="24"/>
      <c r="B756" s="24"/>
      <c r="C756" s="24"/>
      <c r="D756" s="24"/>
      <c r="E756" s="24"/>
      <c r="G756" s="24"/>
      <c r="I756" s="24"/>
      <c r="J756" s="24"/>
      <c r="L756" s="24"/>
      <c r="T756" s="24"/>
      <c r="AB756" s="1"/>
    </row>
    <row r="757" spans="1:28" ht="14.25" customHeight="1">
      <c r="A757" s="24"/>
      <c r="B757" s="24"/>
      <c r="C757" s="24"/>
      <c r="D757" s="24"/>
      <c r="E757" s="24"/>
      <c r="G757" s="24"/>
      <c r="I757" s="24"/>
      <c r="J757" s="24"/>
      <c r="L757" s="24"/>
      <c r="T757" s="24"/>
      <c r="AB757" s="1"/>
    </row>
    <row r="758" spans="1:28" ht="14.25" customHeight="1">
      <c r="A758" s="24"/>
      <c r="B758" s="24"/>
      <c r="C758" s="24"/>
      <c r="D758" s="24"/>
      <c r="E758" s="24"/>
      <c r="G758" s="24"/>
      <c r="I758" s="24"/>
      <c r="J758" s="24"/>
      <c r="L758" s="24"/>
      <c r="T758" s="24"/>
      <c r="AB758" s="1"/>
    </row>
    <row r="759" spans="1:28" ht="14.25" customHeight="1">
      <c r="A759" s="24"/>
      <c r="B759" s="24"/>
      <c r="C759" s="24"/>
      <c r="D759" s="24"/>
      <c r="E759" s="24"/>
      <c r="G759" s="24"/>
      <c r="I759" s="24"/>
      <c r="J759" s="24"/>
      <c r="L759" s="24"/>
      <c r="T759" s="24"/>
      <c r="AB759" s="1"/>
    </row>
    <row r="760" spans="1:28" ht="14.25" customHeight="1">
      <c r="A760" s="24"/>
      <c r="B760" s="24"/>
      <c r="C760" s="24"/>
      <c r="D760" s="24"/>
      <c r="E760" s="24"/>
      <c r="G760" s="24"/>
      <c r="I760" s="24"/>
      <c r="J760" s="24"/>
      <c r="L760" s="24"/>
      <c r="T760" s="24"/>
      <c r="AB760" s="1"/>
    </row>
    <row r="761" spans="1:28" ht="14.25" customHeight="1">
      <c r="A761" s="24"/>
      <c r="B761" s="24"/>
      <c r="C761" s="24"/>
      <c r="D761" s="24"/>
      <c r="E761" s="24"/>
      <c r="G761" s="24"/>
      <c r="I761" s="24"/>
      <c r="J761" s="24"/>
      <c r="L761" s="24"/>
      <c r="T761" s="24"/>
      <c r="AB761" s="1"/>
    </row>
    <row r="762" spans="1:28" ht="14.25" customHeight="1">
      <c r="A762" s="24"/>
      <c r="B762" s="24"/>
      <c r="C762" s="24"/>
      <c r="D762" s="24"/>
      <c r="E762" s="24"/>
      <c r="G762" s="24"/>
      <c r="I762" s="24"/>
      <c r="J762" s="24"/>
      <c r="L762" s="24"/>
      <c r="T762" s="24"/>
      <c r="AB762" s="1"/>
    </row>
    <row r="763" spans="1:28" ht="14.25" customHeight="1">
      <c r="A763" s="24"/>
      <c r="B763" s="24"/>
      <c r="C763" s="24"/>
      <c r="D763" s="24"/>
      <c r="E763" s="24"/>
      <c r="G763" s="24"/>
      <c r="I763" s="24"/>
      <c r="J763" s="24"/>
      <c r="L763" s="24"/>
      <c r="T763" s="24"/>
      <c r="AB763" s="1"/>
    </row>
    <row r="764" spans="1:28" ht="14.25" customHeight="1">
      <c r="A764" s="24"/>
      <c r="B764" s="24"/>
      <c r="C764" s="24"/>
      <c r="D764" s="24"/>
      <c r="E764" s="24"/>
      <c r="G764" s="24"/>
      <c r="I764" s="24"/>
      <c r="J764" s="24"/>
      <c r="L764" s="24"/>
      <c r="T764" s="24"/>
      <c r="AB764" s="1"/>
    </row>
    <row r="765" spans="1:28" ht="14.25" customHeight="1">
      <c r="A765" s="24"/>
      <c r="B765" s="24"/>
      <c r="C765" s="24"/>
      <c r="D765" s="24"/>
      <c r="E765" s="24"/>
      <c r="G765" s="24"/>
      <c r="I765" s="24"/>
      <c r="J765" s="24"/>
      <c r="L765" s="24"/>
      <c r="T765" s="24"/>
      <c r="AB765" s="1"/>
    </row>
    <row r="766" spans="1:28" ht="14.25" customHeight="1">
      <c r="A766" s="24"/>
      <c r="B766" s="24"/>
      <c r="C766" s="24"/>
      <c r="D766" s="24"/>
      <c r="E766" s="24"/>
      <c r="G766" s="24"/>
      <c r="I766" s="24"/>
      <c r="J766" s="24"/>
      <c r="L766" s="24"/>
      <c r="T766" s="24"/>
      <c r="AB766" s="1"/>
    </row>
    <row r="767" spans="1:28" ht="14.25" customHeight="1">
      <c r="A767" s="24"/>
      <c r="B767" s="24"/>
      <c r="C767" s="24"/>
      <c r="D767" s="24"/>
      <c r="E767" s="24"/>
      <c r="G767" s="24"/>
      <c r="I767" s="24"/>
      <c r="J767" s="24"/>
      <c r="L767" s="24"/>
      <c r="T767" s="24"/>
      <c r="AB767" s="1"/>
    </row>
    <row r="768" spans="1:28" ht="14.25" customHeight="1">
      <c r="A768" s="24"/>
      <c r="B768" s="24"/>
      <c r="C768" s="24"/>
      <c r="D768" s="24"/>
      <c r="E768" s="24"/>
      <c r="G768" s="24"/>
      <c r="I768" s="24"/>
      <c r="J768" s="24"/>
      <c r="L768" s="24"/>
      <c r="T768" s="24"/>
      <c r="AB768" s="1"/>
    </row>
    <row r="769" spans="1:28" ht="14.25" customHeight="1">
      <c r="A769" s="24"/>
      <c r="B769" s="24"/>
      <c r="C769" s="24"/>
      <c r="D769" s="24"/>
      <c r="E769" s="24"/>
      <c r="G769" s="24"/>
      <c r="I769" s="24"/>
      <c r="J769" s="24"/>
      <c r="L769" s="24"/>
      <c r="T769" s="24"/>
      <c r="AB769" s="1"/>
    </row>
    <row r="770" spans="1:28" ht="14.25" customHeight="1">
      <c r="A770" s="24"/>
      <c r="B770" s="24"/>
      <c r="C770" s="24"/>
      <c r="D770" s="24"/>
      <c r="E770" s="24"/>
      <c r="G770" s="24"/>
      <c r="I770" s="24"/>
      <c r="J770" s="24"/>
      <c r="L770" s="24"/>
      <c r="T770" s="24"/>
      <c r="AB770" s="1"/>
    </row>
    <row r="771" spans="1:28" ht="14.25" customHeight="1">
      <c r="A771" s="24"/>
      <c r="B771" s="24"/>
      <c r="C771" s="24"/>
      <c r="D771" s="24"/>
      <c r="E771" s="24"/>
      <c r="G771" s="24"/>
      <c r="I771" s="24"/>
      <c r="J771" s="24"/>
      <c r="L771" s="24"/>
      <c r="T771" s="24"/>
      <c r="AB771" s="1"/>
    </row>
    <row r="772" spans="1:28" ht="14.25" customHeight="1">
      <c r="A772" s="24"/>
      <c r="B772" s="24"/>
      <c r="C772" s="24"/>
      <c r="D772" s="24"/>
      <c r="E772" s="24"/>
      <c r="G772" s="24"/>
      <c r="I772" s="24"/>
      <c r="J772" s="24"/>
      <c r="L772" s="24"/>
      <c r="T772" s="24"/>
      <c r="AB772" s="1"/>
    </row>
    <row r="773" spans="1:28" ht="14.25" customHeight="1">
      <c r="A773" s="24"/>
      <c r="B773" s="24"/>
      <c r="C773" s="24"/>
      <c r="D773" s="24"/>
      <c r="E773" s="24"/>
      <c r="G773" s="24"/>
      <c r="I773" s="24"/>
      <c r="J773" s="24"/>
      <c r="L773" s="24"/>
      <c r="T773" s="24"/>
      <c r="AB773" s="1"/>
    </row>
    <row r="774" spans="1:28" ht="14.25" customHeight="1">
      <c r="A774" s="24"/>
      <c r="B774" s="24"/>
      <c r="C774" s="24"/>
      <c r="D774" s="24"/>
      <c r="E774" s="24"/>
      <c r="G774" s="24"/>
      <c r="I774" s="24"/>
      <c r="J774" s="24"/>
      <c r="L774" s="24"/>
      <c r="T774" s="24"/>
      <c r="AB774" s="1"/>
    </row>
    <row r="775" spans="1:28" ht="14.25" customHeight="1">
      <c r="A775" s="24"/>
      <c r="B775" s="24"/>
      <c r="C775" s="24"/>
      <c r="D775" s="24"/>
      <c r="E775" s="24"/>
      <c r="G775" s="24"/>
      <c r="I775" s="24"/>
      <c r="J775" s="24"/>
      <c r="L775" s="24"/>
      <c r="T775" s="24"/>
      <c r="AB775" s="1"/>
    </row>
    <row r="776" spans="1:28" ht="14.25" customHeight="1">
      <c r="A776" s="24"/>
      <c r="B776" s="24"/>
      <c r="C776" s="24"/>
      <c r="D776" s="24"/>
      <c r="E776" s="24"/>
      <c r="G776" s="24"/>
      <c r="I776" s="24"/>
      <c r="J776" s="24"/>
      <c r="L776" s="24"/>
      <c r="T776" s="24"/>
      <c r="AB776" s="1"/>
    </row>
    <row r="777" spans="1:28" ht="14.25" customHeight="1">
      <c r="A777" s="24"/>
      <c r="B777" s="24"/>
      <c r="C777" s="24"/>
      <c r="D777" s="24"/>
      <c r="E777" s="24"/>
      <c r="G777" s="24"/>
      <c r="I777" s="24"/>
      <c r="J777" s="24"/>
      <c r="L777" s="24"/>
      <c r="T777" s="24"/>
      <c r="AB777" s="1"/>
    </row>
    <row r="778" spans="1:28" ht="14.25" customHeight="1">
      <c r="A778" s="24"/>
      <c r="B778" s="24"/>
      <c r="C778" s="24"/>
      <c r="D778" s="24"/>
      <c r="E778" s="24"/>
      <c r="G778" s="24"/>
      <c r="I778" s="24"/>
      <c r="J778" s="24"/>
      <c r="L778" s="24"/>
      <c r="T778" s="24"/>
      <c r="AB778" s="1"/>
    </row>
    <row r="779" spans="1:28" ht="14.25" customHeight="1">
      <c r="A779" s="24"/>
      <c r="B779" s="24"/>
      <c r="C779" s="24"/>
      <c r="D779" s="24"/>
      <c r="E779" s="24"/>
      <c r="G779" s="24"/>
      <c r="I779" s="24"/>
      <c r="J779" s="24"/>
      <c r="L779" s="24"/>
      <c r="T779" s="24"/>
      <c r="AB779" s="1"/>
    </row>
    <row r="780" spans="1:28" ht="14.25" customHeight="1">
      <c r="A780" s="24"/>
      <c r="B780" s="24"/>
      <c r="C780" s="24"/>
      <c r="D780" s="24"/>
      <c r="E780" s="24"/>
      <c r="G780" s="24"/>
      <c r="I780" s="24"/>
      <c r="J780" s="24"/>
      <c r="L780" s="24"/>
      <c r="T780" s="24"/>
      <c r="AB780" s="1"/>
    </row>
    <row r="781" spans="1:28" ht="14.25" customHeight="1">
      <c r="A781" s="24"/>
      <c r="B781" s="24"/>
      <c r="C781" s="24"/>
      <c r="D781" s="24"/>
      <c r="E781" s="24"/>
      <c r="G781" s="24"/>
      <c r="I781" s="24"/>
      <c r="J781" s="24"/>
      <c r="L781" s="24"/>
      <c r="T781" s="24"/>
      <c r="AB781" s="1"/>
    </row>
    <row r="782" spans="1:28" ht="14.25" customHeight="1">
      <c r="A782" s="24"/>
      <c r="B782" s="24"/>
      <c r="C782" s="24"/>
      <c r="D782" s="24"/>
      <c r="E782" s="24"/>
      <c r="G782" s="24"/>
      <c r="I782" s="24"/>
      <c r="J782" s="24"/>
      <c r="L782" s="24"/>
      <c r="T782" s="24"/>
      <c r="AB782" s="1"/>
    </row>
    <row r="783" spans="1:28" ht="14.25" customHeight="1">
      <c r="A783" s="24"/>
      <c r="B783" s="24"/>
      <c r="C783" s="24"/>
      <c r="D783" s="24"/>
      <c r="E783" s="24"/>
      <c r="G783" s="24"/>
      <c r="I783" s="24"/>
      <c r="J783" s="24"/>
      <c r="L783" s="24"/>
      <c r="T783" s="24"/>
      <c r="AB783" s="1"/>
    </row>
    <row r="784" spans="1:28" ht="14.25" customHeight="1">
      <c r="A784" s="24"/>
      <c r="B784" s="24"/>
      <c r="C784" s="24"/>
      <c r="D784" s="24"/>
      <c r="E784" s="24"/>
      <c r="G784" s="24"/>
      <c r="I784" s="24"/>
      <c r="J784" s="24"/>
      <c r="L784" s="24"/>
      <c r="T784" s="24"/>
      <c r="AB784" s="1"/>
    </row>
    <row r="785" spans="1:28" ht="14.25" customHeight="1">
      <c r="A785" s="24"/>
      <c r="B785" s="24"/>
      <c r="C785" s="24"/>
      <c r="D785" s="24"/>
      <c r="E785" s="24"/>
      <c r="G785" s="24"/>
      <c r="I785" s="24"/>
      <c r="J785" s="24"/>
      <c r="L785" s="24"/>
      <c r="T785" s="24"/>
      <c r="AB785" s="1"/>
    </row>
    <row r="786" spans="1:28" ht="14.25" customHeight="1">
      <c r="A786" s="24"/>
      <c r="B786" s="24"/>
      <c r="C786" s="24"/>
      <c r="D786" s="24"/>
      <c r="E786" s="24"/>
      <c r="G786" s="24"/>
      <c r="I786" s="24"/>
      <c r="J786" s="24"/>
      <c r="L786" s="24"/>
      <c r="T786" s="24"/>
      <c r="AB786" s="1"/>
    </row>
    <row r="787" spans="1:28" ht="14.25" customHeight="1">
      <c r="A787" s="24"/>
      <c r="B787" s="24"/>
      <c r="C787" s="24"/>
      <c r="D787" s="24"/>
      <c r="E787" s="24"/>
      <c r="G787" s="24"/>
      <c r="I787" s="24"/>
      <c r="J787" s="24"/>
      <c r="L787" s="24"/>
      <c r="T787" s="24"/>
      <c r="AB787" s="1"/>
    </row>
    <row r="788" spans="1:28" ht="14.25" customHeight="1">
      <c r="A788" s="24"/>
      <c r="B788" s="24"/>
      <c r="C788" s="24"/>
      <c r="D788" s="24"/>
      <c r="E788" s="24"/>
      <c r="G788" s="24"/>
      <c r="I788" s="24"/>
      <c r="J788" s="24"/>
      <c r="L788" s="24"/>
      <c r="T788" s="24"/>
      <c r="AB788" s="1"/>
    </row>
    <row r="789" spans="1:28" ht="14.25" customHeight="1">
      <c r="A789" s="24"/>
      <c r="B789" s="24"/>
      <c r="C789" s="24"/>
      <c r="D789" s="24"/>
      <c r="E789" s="24"/>
      <c r="G789" s="24"/>
      <c r="I789" s="24"/>
      <c r="J789" s="24"/>
      <c r="L789" s="24"/>
      <c r="T789" s="24"/>
      <c r="AB789" s="1"/>
    </row>
    <row r="790" spans="1:28" ht="14.25" customHeight="1">
      <c r="A790" s="24"/>
      <c r="B790" s="24"/>
      <c r="C790" s="24"/>
      <c r="D790" s="24"/>
      <c r="E790" s="24"/>
      <c r="G790" s="24"/>
      <c r="I790" s="24"/>
      <c r="J790" s="24"/>
      <c r="L790" s="24"/>
      <c r="T790" s="24"/>
      <c r="AB790" s="1"/>
    </row>
    <row r="791" spans="1:28" ht="14.25" customHeight="1">
      <c r="A791" s="24"/>
      <c r="B791" s="24"/>
      <c r="C791" s="24"/>
      <c r="D791" s="24"/>
      <c r="E791" s="24"/>
      <c r="G791" s="24"/>
      <c r="I791" s="24"/>
      <c r="J791" s="24"/>
      <c r="L791" s="24"/>
      <c r="T791" s="24"/>
      <c r="AB791" s="1"/>
    </row>
    <row r="792" spans="1:28" ht="14.25" customHeight="1">
      <c r="A792" s="24"/>
      <c r="B792" s="24"/>
      <c r="C792" s="24"/>
      <c r="D792" s="24"/>
      <c r="E792" s="24"/>
      <c r="G792" s="24"/>
      <c r="I792" s="24"/>
      <c r="J792" s="24"/>
      <c r="L792" s="24"/>
      <c r="T792" s="24"/>
      <c r="AB792" s="1"/>
    </row>
    <row r="793" spans="1:28" ht="14.25" customHeight="1">
      <c r="A793" s="24"/>
      <c r="B793" s="24"/>
      <c r="C793" s="24"/>
      <c r="D793" s="24"/>
      <c r="E793" s="24"/>
      <c r="G793" s="24"/>
      <c r="I793" s="24"/>
      <c r="J793" s="24"/>
      <c r="L793" s="24"/>
      <c r="T793" s="24"/>
      <c r="AB793" s="1"/>
    </row>
    <row r="794" spans="1:28" ht="14.25" customHeight="1">
      <c r="A794" s="24"/>
      <c r="B794" s="24"/>
      <c r="C794" s="24"/>
      <c r="D794" s="24"/>
      <c r="E794" s="24"/>
      <c r="G794" s="24"/>
      <c r="I794" s="24"/>
      <c r="J794" s="24"/>
      <c r="L794" s="24"/>
      <c r="T794" s="24"/>
      <c r="AB794" s="1"/>
    </row>
    <row r="795" spans="1:28" ht="14.25" customHeight="1">
      <c r="A795" s="24"/>
      <c r="B795" s="24"/>
      <c r="C795" s="24"/>
      <c r="D795" s="24"/>
      <c r="E795" s="24"/>
      <c r="G795" s="24"/>
      <c r="I795" s="24"/>
      <c r="J795" s="24"/>
      <c r="L795" s="24"/>
      <c r="T795" s="24"/>
      <c r="AB795" s="1"/>
    </row>
    <row r="796" spans="1:28" ht="14.25" customHeight="1">
      <c r="A796" s="24"/>
      <c r="B796" s="24"/>
      <c r="C796" s="24"/>
      <c r="D796" s="24"/>
      <c r="E796" s="24"/>
      <c r="G796" s="24"/>
      <c r="I796" s="24"/>
      <c r="J796" s="24"/>
      <c r="L796" s="24"/>
      <c r="T796" s="24"/>
      <c r="AB796" s="1"/>
    </row>
    <row r="797" spans="1:28" ht="14.25" customHeight="1">
      <c r="A797" s="24"/>
      <c r="B797" s="24"/>
      <c r="C797" s="24"/>
      <c r="D797" s="24"/>
      <c r="E797" s="24"/>
      <c r="G797" s="24"/>
      <c r="I797" s="24"/>
      <c r="J797" s="24"/>
      <c r="L797" s="24"/>
      <c r="T797" s="24"/>
      <c r="AB797" s="1"/>
    </row>
    <row r="798" spans="1:28" ht="14.25" customHeight="1">
      <c r="A798" s="24"/>
      <c r="B798" s="24"/>
      <c r="C798" s="24"/>
      <c r="D798" s="24"/>
      <c r="E798" s="24"/>
      <c r="G798" s="24"/>
      <c r="I798" s="24"/>
      <c r="J798" s="24"/>
      <c r="L798" s="24"/>
      <c r="T798" s="24"/>
      <c r="AB798" s="1"/>
    </row>
    <row r="799" spans="1:28" ht="14.25" customHeight="1">
      <c r="A799" s="24"/>
      <c r="B799" s="24"/>
      <c r="C799" s="24"/>
      <c r="D799" s="24"/>
      <c r="E799" s="24"/>
      <c r="G799" s="24"/>
      <c r="I799" s="24"/>
      <c r="J799" s="24"/>
      <c r="L799" s="24"/>
      <c r="T799" s="24"/>
      <c r="AB799" s="1"/>
    </row>
    <row r="800" spans="1:28" ht="14.25" customHeight="1">
      <c r="A800" s="24"/>
      <c r="B800" s="24"/>
      <c r="C800" s="24"/>
      <c r="D800" s="24"/>
      <c r="E800" s="24"/>
      <c r="G800" s="24"/>
      <c r="I800" s="24"/>
      <c r="J800" s="24"/>
      <c r="L800" s="24"/>
      <c r="T800" s="24"/>
      <c r="AB800" s="1"/>
    </row>
    <row r="801" spans="1:28" ht="14.25" customHeight="1">
      <c r="A801" s="24"/>
      <c r="B801" s="24"/>
      <c r="C801" s="24"/>
      <c r="D801" s="24"/>
      <c r="E801" s="24"/>
      <c r="G801" s="24"/>
      <c r="I801" s="24"/>
      <c r="J801" s="24"/>
      <c r="L801" s="24"/>
      <c r="T801" s="24"/>
      <c r="AB801" s="1"/>
    </row>
    <row r="802" spans="1:28" ht="14.25" customHeight="1">
      <c r="A802" s="24"/>
      <c r="B802" s="24"/>
      <c r="C802" s="24"/>
      <c r="D802" s="24"/>
      <c r="E802" s="24"/>
      <c r="G802" s="24"/>
      <c r="I802" s="24"/>
      <c r="J802" s="24"/>
      <c r="L802" s="24"/>
      <c r="T802" s="24"/>
      <c r="AB802" s="1"/>
    </row>
    <row r="803" spans="1:28" ht="14.25" customHeight="1">
      <c r="A803" s="24"/>
      <c r="B803" s="24"/>
      <c r="C803" s="24"/>
      <c r="D803" s="24"/>
      <c r="E803" s="24"/>
      <c r="G803" s="24"/>
      <c r="I803" s="24"/>
      <c r="J803" s="24"/>
      <c r="L803" s="24"/>
      <c r="T803" s="24"/>
      <c r="AB803" s="1"/>
    </row>
    <row r="804" spans="1:28" ht="14.25" customHeight="1">
      <c r="A804" s="24"/>
      <c r="B804" s="24"/>
      <c r="C804" s="24"/>
      <c r="D804" s="24"/>
      <c r="E804" s="24"/>
      <c r="G804" s="24"/>
      <c r="I804" s="24"/>
      <c r="J804" s="24"/>
      <c r="L804" s="24"/>
      <c r="T804" s="24"/>
      <c r="AB804" s="1"/>
    </row>
    <row r="805" spans="1:28" ht="14.25" customHeight="1">
      <c r="A805" s="24"/>
      <c r="B805" s="24"/>
      <c r="C805" s="24"/>
      <c r="D805" s="24"/>
      <c r="E805" s="24"/>
      <c r="G805" s="24"/>
      <c r="I805" s="24"/>
      <c r="J805" s="24"/>
      <c r="L805" s="24"/>
      <c r="T805" s="24"/>
      <c r="AB805" s="1"/>
    </row>
    <row r="806" spans="1:28" ht="14.25" customHeight="1">
      <c r="A806" s="24"/>
      <c r="B806" s="24"/>
      <c r="C806" s="24"/>
      <c r="D806" s="24"/>
      <c r="E806" s="24"/>
      <c r="G806" s="24"/>
      <c r="I806" s="24"/>
      <c r="J806" s="24"/>
      <c r="L806" s="24"/>
      <c r="T806" s="24"/>
      <c r="AB806" s="1"/>
    </row>
    <row r="807" spans="1:28" ht="14.25" customHeight="1">
      <c r="A807" s="24"/>
      <c r="B807" s="24"/>
      <c r="C807" s="24"/>
      <c r="D807" s="24"/>
      <c r="E807" s="24"/>
      <c r="G807" s="24"/>
      <c r="I807" s="24"/>
      <c r="J807" s="24"/>
      <c r="L807" s="24"/>
      <c r="T807" s="24"/>
      <c r="AB807" s="1"/>
    </row>
    <row r="808" spans="1:28" ht="14.25" customHeight="1">
      <c r="A808" s="24"/>
      <c r="B808" s="24"/>
      <c r="C808" s="24"/>
      <c r="D808" s="24"/>
      <c r="E808" s="24"/>
      <c r="G808" s="24"/>
      <c r="I808" s="24"/>
      <c r="J808" s="24"/>
      <c r="L808" s="24"/>
      <c r="T808" s="24"/>
      <c r="AB808" s="1"/>
    </row>
    <row r="809" spans="1:28" ht="14.25" customHeight="1">
      <c r="A809" s="24"/>
      <c r="B809" s="24"/>
      <c r="C809" s="24"/>
      <c r="D809" s="24"/>
      <c r="E809" s="24"/>
      <c r="G809" s="24"/>
      <c r="I809" s="24"/>
      <c r="J809" s="24"/>
      <c r="L809" s="24"/>
      <c r="T809" s="24"/>
      <c r="AB809" s="1"/>
    </row>
    <row r="810" spans="1:28" ht="14.25" customHeight="1">
      <c r="A810" s="24"/>
      <c r="B810" s="24"/>
      <c r="C810" s="24"/>
      <c r="D810" s="24"/>
      <c r="E810" s="24"/>
      <c r="G810" s="24"/>
      <c r="I810" s="24"/>
      <c r="J810" s="24"/>
      <c r="L810" s="24"/>
      <c r="T810" s="24"/>
      <c r="AB810" s="1"/>
    </row>
    <row r="811" spans="1:28" ht="14.25" customHeight="1">
      <c r="A811" s="24"/>
      <c r="B811" s="24"/>
      <c r="C811" s="24"/>
      <c r="D811" s="24"/>
      <c r="E811" s="24"/>
      <c r="G811" s="24"/>
      <c r="I811" s="24"/>
      <c r="J811" s="24"/>
      <c r="L811" s="24"/>
      <c r="T811" s="24"/>
      <c r="AB811" s="1"/>
    </row>
    <row r="812" spans="1:28" ht="14.25" customHeight="1">
      <c r="A812" s="24"/>
      <c r="B812" s="24"/>
      <c r="C812" s="24"/>
      <c r="D812" s="24"/>
      <c r="E812" s="24"/>
      <c r="G812" s="24"/>
      <c r="I812" s="24"/>
      <c r="J812" s="24"/>
      <c r="L812" s="24"/>
      <c r="T812" s="24"/>
      <c r="AB812" s="1"/>
    </row>
    <row r="813" spans="1:28" ht="14.25" customHeight="1">
      <c r="A813" s="24"/>
      <c r="B813" s="24"/>
      <c r="C813" s="24"/>
      <c r="D813" s="24"/>
      <c r="E813" s="24"/>
      <c r="G813" s="24"/>
      <c r="I813" s="24"/>
      <c r="J813" s="24"/>
      <c r="L813" s="24"/>
      <c r="T813" s="24"/>
      <c r="AB813" s="1"/>
    </row>
    <row r="814" spans="1:28" ht="14.25" customHeight="1">
      <c r="A814" s="24"/>
      <c r="B814" s="24"/>
      <c r="C814" s="24"/>
      <c r="D814" s="24"/>
      <c r="E814" s="24"/>
      <c r="G814" s="24"/>
      <c r="I814" s="24"/>
      <c r="J814" s="24"/>
      <c r="L814" s="24"/>
      <c r="T814" s="24"/>
      <c r="AB814" s="1"/>
    </row>
    <row r="815" spans="1:28" ht="14.25" customHeight="1">
      <c r="A815" s="24"/>
      <c r="B815" s="24"/>
      <c r="C815" s="24"/>
      <c r="D815" s="24"/>
      <c r="E815" s="24"/>
      <c r="G815" s="24"/>
      <c r="I815" s="24"/>
      <c r="J815" s="24"/>
      <c r="L815" s="24"/>
      <c r="T815" s="24"/>
      <c r="AB815" s="1"/>
    </row>
    <row r="816" spans="1:28" ht="14.25" customHeight="1">
      <c r="A816" s="24"/>
      <c r="B816" s="24"/>
      <c r="C816" s="24"/>
      <c r="D816" s="24"/>
      <c r="E816" s="24"/>
      <c r="G816" s="24"/>
      <c r="I816" s="24"/>
      <c r="J816" s="24"/>
      <c r="L816" s="24"/>
      <c r="T816" s="24"/>
      <c r="AB816" s="1"/>
    </row>
    <row r="817" spans="1:28" ht="14.25" customHeight="1">
      <c r="A817" s="24"/>
      <c r="B817" s="24"/>
      <c r="C817" s="24"/>
      <c r="D817" s="24"/>
      <c r="E817" s="24"/>
      <c r="G817" s="24"/>
      <c r="I817" s="24"/>
      <c r="J817" s="24"/>
      <c r="L817" s="24"/>
      <c r="T817" s="24"/>
      <c r="AB817" s="1"/>
    </row>
    <row r="818" spans="1:28" ht="14.25" customHeight="1">
      <c r="A818" s="24"/>
      <c r="B818" s="24"/>
      <c r="C818" s="24"/>
      <c r="D818" s="24"/>
      <c r="E818" s="24"/>
      <c r="G818" s="24"/>
      <c r="I818" s="24"/>
      <c r="J818" s="24"/>
      <c r="L818" s="24"/>
      <c r="T818" s="24"/>
      <c r="AB818" s="1"/>
    </row>
    <row r="819" spans="1:28" ht="14.25" customHeight="1">
      <c r="A819" s="24"/>
      <c r="B819" s="24"/>
      <c r="C819" s="24"/>
      <c r="D819" s="24"/>
      <c r="E819" s="24"/>
      <c r="G819" s="24"/>
      <c r="I819" s="24"/>
      <c r="J819" s="24"/>
      <c r="L819" s="24"/>
      <c r="T819" s="24"/>
      <c r="AB819" s="1"/>
    </row>
    <row r="820" spans="1:28" ht="14.25" customHeight="1">
      <c r="A820" s="24"/>
      <c r="B820" s="24"/>
      <c r="C820" s="24"/>
      <c r="D820" s="24"/>
      <c r="E820" s="24"/>
      <c r="G820" s="24"/>
      <c r="I820" s="24"/>
      <c r="J820" s="24"/>
      <c r="L820" s="24"/>
      <c r="T820" s="24"/>
      <c r="AB820" s="1"/>
    </row>
    <row r="821" spans="1:28" ht="14.25" customHeight="1">
      <c r="A821" s="24"/>
      <c r="B821" s="24"/>
      <c r="C821" s="24"/>
      <c r="D821" s="24"/>
      <c r="E821" s="24"/>
      <c r="G821" s="24"/>
      <c r="I821" s="24"/>
      <c r="J821" s="24"/>
      <c r="L821" s="24"/>
      <c r="T821" s="24"/>
      <c r="AB821" s="1"/>
    </row>
    <row r="822" spans="1:28" ht="14.25" customHeight="1">
      <c r="A822" s="24"/>
      <c r="B822" s="24"/>
      <c r="C822" s="24"/>
      <c r="D822" s="24"/>
      <c r="E822" s="24"/>
      <c r="G822" s="24"/>
      <c r="I822" s="24"/>
      <c r="J822" s="24"/>
      <c r="L822" s="24"/>
      <c r="T822" s="24"/>
      <c r="AB822" s="1"/>
    </row>
    <row r="823" spans="1:28" ht="14.25" customHeight="1">
      <c r="A823" s="24"/>
      <c r="B823" s="24"/>
      <c r="C823" s="24"/>
      <c r="D823" s="24"/>
      <c r="E823" s="24"/>
      <c r="G823" s="24"/>
      <c r="I823" s="24"/>
      <c r="J823" s="24"/>
      <c r="L823" s="24"/>
      <c r="T823" s="24"/>
      <c r="AB823" s="1"/>
    </row>
    <row r="824" spans="1:28" ht="14.25" customHeight="1">
      <c r="A824" s="24"/>
      <c r="B824" s="24"/>
      <c r="C824" s="24"/>
      <c r="D824" s="24"/>
      <c r="E824" s="24"/>
      <c r="G824" s="24"/>
      <c r="I824" s="24"/>
      <c r="J824" s="24"/>
      <c r="L824" s="24"/>
      <c r="T824" s="24"/>
      <c r="AB824" s="1"/>
    </row>
    <row r="825" spans="1:28" ht="14.25" customHeight="1">
      <c r="A825" s="24"/>
      <c r="B825" s="24"/>
      <c r="C825" s="24"/>
      <c r="D825" s="24"/>
      <c r="E825" s="24"/>
      <c r="G825" s="24"/>
      <c r="I825" s="24"/>
      <c r="J825" s="24"/>
      <c r="L825" s="24"/>
      <c r="T825" s="24"/>
      <c r="AB825" s="1"/>
    </row>
    <row r="826" spans="1:28" ht="14.25" customHeight="1">
      <c r="A826" s="24"/>
      <c r="B826" s="24"/>
      <c r="C826" s="24"/>
      <c r="D826" s="24"/>
      <c r="E826" s="24"/>
      <c r="G826" s="24"/>
      <c r="I826" s="24"/>
      <c r="J826" s="24"/>
      <c r="L826" s="24"/>
      <c r="T826" s="24"/>
      <c r="AB826" s="1"/>
    </row>
    <row r="827" spans="1:28" ht="14.25" customHeight="1">
      <c r="A827" s="24"/>
      <c r="B827" s="24"/>
      <c r="C827" s="24"/>
      <c r="D827" s="24"/>
      <c r="E827" s="24"/>
      <c r="G827" s="24"/>
      <c r="I827" s="24"/>
      <c r="J827" s="24"/>
      <c r="L827" s="24"/>
      <c r="T827" s="24"/>
      <c r="AB827" s="1"/>
    </row>
    <row r="828" spans="1:28" ht="14.25" customHeight="1">
      <c r="A828" s="24"/>
      <c r="B828" s="24"/>
      <c r="C828" s="24"/>
      <c r="D828" s="24"/>
      <c r="E828" s="24"/>
      <c r="G828" s="24"/>
      <c r="I828" s="24"/>
      <c r="J828" s="24"/>
      <c r="L828" s="24"/>
      <c r="T828" s="24"/>
      <c r="AB828" s="1"/>
    </row>
    <row r="829" spans="1:28" ht="14.25" customHeight="1">
      <c r="A829" s="24"/>
      <c r="B829" s="24"/>
      <c r="C829" s="24"/>
      <c r="D829" s="24"/>
      <c r="E829" s="24"/>
      <c r="G829" s="24"/>
      <c r="I829" s="24"/>
      <c r="J829" s="24"/>
      <c r="L829" s="24"/>
      <c r="T829" s="24"/>
      <c r="AB829" s="1"/>
    </row>
    <row r="830" spans="1:28" ht="14.25" customHeight="1">
      <c r="A830" s="24"/>
      <c r="B830" s="24"/>
      <c r="C830" s="24"/>
      <c r="D830" s="24"/>
      <c r="E830" s="24"/>
      <c r="G830" s="24"/>
      <c r="I830" s="24"/>
      <c r="J830" s="24"/>
      <c r="L830" s="24"/>
      <c r="T830" s="24"/>
      <c r="AB830" s="1"/>
    </row>
    <row r="831" spans="1:28" ht="14.25" customHeight="1">
      <c r="A831" s="24"/>
      <c r="B831" s="24"/>
      <c r="C831" s="24"/>
      <c r="D831" s="24"/>
      <c r="E831" s="24"/>
      <c r="G831" s="24"/>
      <c r="I831" s="24"/>
      <c r="J831" s="24"/>
      <c r="L831" s="24"/>
      <c r="T831" s="24"/>
      <c r="AB831" s="1"/>
    </row>
    <row r="832" spans="1:28" ht="14.25" customHeight="1">
      <c r="A832" s="24"/>
      <c r="B832" s="24"/>
      <c r="C832" s="24"/>
      <c r="D832" s="24"/>
      <c r="E832" s="24"/>
      <c r="G832" s="24"/>
      <c r="I832" s="24"/>
      <c r="J832" s="24"/>
      <c r="L832" s="24"/>
      <c r="T832" s="24"/>
      <c r="AB832" s="1"/>
    </row>
    <row r="833" spans="1:28" ht="14.25" customHeight="1">
      <c r="A833" s="24"/>
      <c r="B833" s="24"/>
      <c r="C833" s="24"/>
      <c r="D833" s="24"/>
      <c r="E833" s="24"/>
      <c r="G833" s="24"/>
      <c r="I833" s="24"/>
      <c r="J833" s="24"/>
      <c r="L833" s="24"/>
      <c r="T833" s="24"/>
      <c r="AB833" s="1"/>
    </row>
    <row r="834" spans="1:28" ht="14.25" customHeight="1">
      <c r="A834" s="24"/>
      <c r="B834" s="24"/>
      <c r="C834" s="24"/>
      <c r="D834" s="24"/>
      <c r="E834" s="24"/>
      <c r="G834" s="24"/>
      <c r="I834" s="24"/>
      <c r="J834" s="24"/>
      <c r="L834" s="24"/>
      <c r="T834" s="24"/>
      <c r="AB834" s="1"/>
    </row>
    <row r="835" spans="1:28" ht="14.25" customHeight="1">
      <c r="A835" s="24"/>
      <c r="B835" s="24"/>
      <c r="C835" s="24"/>
      <c r="D835" s="24"/>
      <c r="E835" s="24"/>
      <c r="G835" s="24"/>
      <c r="I835" s="24"/>
      <c r="J835" s="24"/>
      <c r="L835" s="24"/>
      <c r="T835" s="24"/>
      <c r="AB835" s="1"/>
    </row>
    <row r="836" spans="1:28" ht="14.25" customHeight="1">
      <c r="A836" s="24"/>
      <c r="B836" s="24"/>
      <c r="C836" s="24"/>
      <c r="D836" s="24"/>
      <c r="E836" s="24"/>
      <c r="G836" s="24"/>
      <c r="I836" s="24"/>
      <c r="J836" s="24"/>
      <c r="L836" s="24"/>
      <c r="T836" s="24"/>
      <c r="AB836" s="1"/>
    </row>
    <row r="837" spans="1:28" ht="14.25" customHeight="1">
      <c r="A837" s="24"/>
      <c r="B837" s="24"/>
      <c r="C837" s="24"/>
      <c r="D837" s="24"/>
      <c r="E837" s="24"/>
      <c r="G837" s="24"/>
      <c r="I837" s="24"/>
      <c r="J837" s="24"/>
      <c r="L837" s="24"/>
      <c r="T837" s="24"/>
      <c r="AB837" s="1"/>
    </row>
    <row r="838" spans="1:28" ht="14.25" customHeight="1">
      <c r="A838" s="24"/>
      <c r="B838" s="24"/>
      <c r="C838" s="24"/>
      <c r="D838" s="24"/>
      <c r="E838" s="24"/>
      <c r="G838" s="24"/>
      <c r="I838" s="24"/>
      <c r="J838" s="24"/>
      <c r="L838" s="24"/>
      <c r="T838" s="24"/>
      <c r="AB838" s="1"/>
    </row>
    <row r="839" spans="1:28" ht="14.25" customHeight="1">
      <c r="A839" s="24"/>
      <c r="B839" s="24"/>
      <c r="C839" s="24"/>
      <c r="D839" s="24"/>
      <c r="E839" s="24"/>
      <c r="G839" s="24"/>
      <c r="I839" s="24"/>
      <c r="J839" s="24"/>
      <c r="L839" s="24"/>
      <c r="T839" s="24"/>
      <c r="AB839" s="1"/>
    </row>
    <row r="840" spans="1:28" ht="14.25" customHeight="1">
      <c r="A840" s="24"/>
      <c r="B840" s="24"/>
      <c r="C840" s="24"/>
      <c r="D840" s="24"/>
      <c r="E840" s="24"/>
      <c r="G840" s="24"/>
      <c r="I840" s="24"/>
      <c r="J840" s="24"/>
      <c r="L840" s="24"/>
      <c r="T840" s="24"/>
      <c r="AB840" s="1"/>
    </row>
    <row r="841" spans="1:28" ht="14.25" customHeight="1">
      <c r="A841" s="24"/>
      <c r="B841" s="24"/>
      <c r="C841" s="24"/>
      <c r="D841" s="24"/>
      <c r="E841" s="24"/>
      <c r="G841" s="24"/>
      <c r="I841" s="24"/>
      <c r="J841" s="24"/>
      <c r="L841" s="24"/>
      <c r="T841" s="24"/>
      <c r="AB841" s="1"/>
    </row>
    <row r="842" spans="1:28" ht="14.25" customHeight="1">
      <c r="A842" s="24"/>
      <c r="B842" s="24"/>
      <c r="C842" s="24"/>
      <c r="D842" s="24"/>
      <c r="E842" s="24"/>
      <c r="G842" s="24"/>
      <c r="I842" s="24"/>
      <c r="J842" s="24"/>
      <c r="L842" s="24"/>
      <c r="T842" s="24"/>
      <c r="AB842" s="1"/>
    </row>
    <row r="843" spans="1:28" ht="14.25" customHeight="1">
      <c r="A843" s="24"/>
      <c r="B843" s="24"/>
      <c r="C843" s="24"/>
      <c r="D843" s="24"/>
      <c r="E843" s="24"/>
      <c r="G843" s="24"/>
      <c r="I843" s="24"/>
      <c r="J843" s="24"/>
      <c r="L843" s="24"/>
      <c r="T843" s="24"/>
      <c r="AB843" s="1"/>
    </row>
    <row r="844" spans="1:28" ht="14.25" customHeight="1">
      <c r="A844" s="24"/>
      <c r="B844" s="24"/>
      <c r="C844" s="24"/>
      <c r="D844" s="24"/>
      <c r="E844" s="24"/>
      <c r="G844" s="24"/>
      <c r="I844" s="24"/>
      <c r="J844" s="24"/>
      <c r="L844" s="24"/>
      <c r="T844" s="24"/>
      <c r="AB844" s="1"/>
    </row>
    <row r="845" spans="1:28" ht="14.25" customHeight="1">
      <c r="A845" s="24"/>
      <c r="B845" s="24"/>
      <c r="C845" s="24"/>
      <c r="D845" s="24"/>
      <c r="E845" s="24"/>
      <c r="G845" s="24"/>
      <c r="I845" s="24"/>
      <c r="J845" s="24"/>
      <c r="L845" s="24"/>
      <c r="T845" s="24"/>
      <c r="AB845" s="1"/>
    </row>
    <row r="846" spans="1:28" ht="14.25" customHeight="1">
      <c r="A846" s="24"/>
      <c r="B846" s="24"/>
      <c r="C846" s="24"/>
      <c r="D846" s="24"/>
      <c r="E846" s="24"/>
      <c r="G846" s="24"/>
      <c r="I846" s="24"/>
      <c r="J846" s="24"/>
      <c r="L846" s="24"/>
      <c r="T846" s="24"/>
      <c r="AB846" s="1"/>
    </row>
    <row r="847" spans="1:28" ht="14.25" customHeight="1">
      <c r="A847" s="24"/>
      <c r="B847" s="24"/>
      <c r="C847" s="24"/>
      <c r="D847" s="24"/>
      <c r="E847" s="24"/>
      <c r="G847" s="24"/>
      <c r="I847" s="24"/>
      <c r="J847" s="24"/>
      <c r="L847" s="24"/>
      <c r="T847" s="24"/>
      <c r="AB847" s="1"/>
    </row>
    <row r="848" spans="1:28" ht="14.25" customHeight="1">
      <c r="A848" s="24"/>
      <c r="B848" s="24"/>
      <c r="C848" s="24"/>
      <c r="D848" s="24"/>
      <c r="E848" s="24"/>
      <c r="G848" s="24"/>
      <c r="I848" s="24"/>
      <c r="J848" s="24"/>
      <c r="L848" s="24"/>
      <c r="T848" s="24"/>
      <c r="AB848" s="1"/>
    </row>
    <row r="849" spans="1:28" ht="14.25" customHeight="1">
      <c r="A849" s="24"/>
      <c r="B849" s="24"/>
      <c r="C849" s="24"/>
      <c r="D849" s="24"/>
      <c r="E849" s="24"/>
      <c r="G849" s="24"/>
      <c r="I849" s="24"/>
      <c r="J849" s="24"/>
      <c r="L849" s="24"/>
      <c r="T849" s="24"/>
      <c r="AB849" s="1"/>
    </row>
    <row r="850" spans="1:28" ht="14.25" customHeight="1">
      <c r="A850" s="24"/>
      <c r="B850" s="24"/>
      <c r="C850" s="24"/>
      <c r="D850" s="24"/>
      <c r="E850" s="24"/>
      <c r="G850" s="24"/>
      <c r="I850" s="24"/>
      <c r="J850" s="24"/>
      <c r="L850" s="24"/>
      <c r="T850" s="24"/>
      <c r="AB850" s="1"/>
    </row>
    <row r="851" spans="1:28" ht="14.25" customHeight="1">
      <c r="A851" s="24"/>
      <c r="B851" s="24"/>
      <c r="C851" s="24"/>
      <c r="D851" s="24"/>
      <c r="E851" s="24"/>
      <c r="G851" s="24"/>
      <c r="I851" s="24"/>
      <c r="J851" s="24"/>
      <c r="L851" s="24"/>
      <c r="T851" s="24"/>
      <c r="AB851" s="1"/>
    </row>
    <row r="852" spans="1:28" ht="14.25" customHeight="1">
      <c r="A852" s="24"/>
      <c r="B852" s="24"/>
      <c r="C852" s="24"/>
      <c r="D852" s="24"/>
      <c r="E852" s="24"/>
      <c r="G852" s="24"/>
      <c r="I852" s="24"/>
      <c r="J852" s="24"/>
      <c r="L852" s="24"/>
      <c r="T852" s="24"/>
      <c r="AB852" s="1"/>
    </row>
    <row r="853" spans="1:28" ht="14.25" customHeight="1">
      <c r="A853" s="24"/>
      <c r="B853" s="24"/>
      <c r="C853" s="24"/>
      <c r="D853" s="24"/>
      <c r="E853" s="24"/>
      <c r="G853" s="24"/>
      <c r="I853" s="24"/>
      <c r="J853" s="24"/>
      <c r="L853" s="24"/>
      <c r="T853" s="24"/>
      <c r="AB853" s="1"/>
    </row>
    <row r="854" spans="1:28" ht="14.25" customHeight="1">
      <c r="A854" s="24"/>
      <c r="B854" s="24"/>
      <c r="C854" s="24"/>
      <c r="D854" s="24"/>
      <c r="E854" s="24"/>
      <c r="G854" s="24"/>
      <c r="I854" s="24"/>
      <c r="J854" s="24"/>
      <c r="L854" s="24"/>
      <c r="T854" s="24"/>
      <c r="AB854" s="1"/>
    </row>
    <row r="855" spans="1:28" ht="14.25" customHeight="1">
      <c r="A855" s="24"/>
      <c r="B855" s="24"/>
      <c r="C855" s="24"/>
      <c r="D855" s="24"/>
      <c r="E855" s="24"/>
      <c r="G855" s="24"/>
      <c r="I855" s="24"/>
      <c r="J855" s="24"/>
      <c r="L855" s="24"/>
      <c r="T855" s="24"/>
      <c r="AB855" s="1"/>
    </row>
    <row r="856" spans="1:28" ht="14.25" customHeight="1">
      <c r="A856" s="24"/>
      <c r="B856" s="24"/>
      <c r="C856" s="24"/>
      <c r="D856" s="24"/>
      <c r="E856" s="24"/>
      <c r="G856" s="24"/>
      <c r="I856" s="24"/>
      <c r="J856" s="24"/>
      <c r="L856" s="24"/>
      <c r="T856" s="24"/>
      <c r="AB856" s="1"/>
    </row>
    <row r="857" spans="1:28" ht="14.25" customHeight="1">
      <c r="A857" s="24"/>
      <c r="B857" s="24"/>
      <c r="C857" s="24"/>
      <c r="D857" s="24"/>
      <c r="E857" s="24"/>
      <c r="G857" s="24"/>
      <c r="I857" s="24"/>
      <c r="J857" s="24"/>
      <c r="L857" s="24"/>
      <c r="T857" s="24"/>
      <c r="AB857" s="1"/>
    </row>
    <row r="858" spans="1:28" ht="14.25" customHeight="1">
      <c r="A858" s="24"/>
      <c r="B858" s="24"/>
      <c r="C858" s="24"/>
      <c r="D858" s="24"/>
      <c r="E858" s="24"/>
      <c r="G858" s="24"/>
      <c r="I858" s="24"/>
      <c r="J858" s="24"/>
      <c r="L858" s="24"/>
      <c r="T858" s="24"/>
      <c r="AB858" s="1"/>
    </row>
    <row r="859" spans="1:28" ht="14.25" customHeight="1">
      <c r="A859" s="24"/>
      <c r="B859" s="24"/>
      <c r="C859" s="24"/>
      <c r="D859" s="24"/>
      <c r="E859" s="24"/>
      <c r="G859" s="24"/>
      <c r="I859" s="24"/>
      <c r="J859" s="24"/>
      <c r="L859" s="24"/>
      <c r="T859" s="24"/>
      <c r="AB859" s="1"/>
    </row>
    <row r="860" spans="1:28" ht="14.25" customHeight="1">
      <c r="A860" s="24"/>
      <c r="B860" s="24"/>
      <c r="C860" s="24"/>
      <c r="D860" s="24"/>
      <c r="E860" s="24"/>
      <c r="G860" s="24"/>
      <c r="I860" s="24"/>
      <c r="J860" s="24"/>
      <c r="L860" s="24"/>
      <c r="T860" s="24"/>
      <c r="AB860" s="1"/>
    </row>
    <row r="861" spans="1:28" ht="14.25" customHeight="1">
      <c r="A861" s="24"/>
      <c r="B861" s="24"/>
      <c r="C861" s="24"/>
      <c r="D861" s="24"/>
      <c r="E861" s="24"/>
      <c r="G861" s="24"/>
      <c r="I861" s="24"/>
      <c r="J861" s="24"/>
      <c r="L861" s="24"/>
      <c r="T861" s="24"/>
      <c r="AB861" s="1"/>
    </row>
    <row r="862" spans="1:28" ht="14.25" customHeight="1">
      <c r="A862" s="24"/>
      <c r="B862" s="24"/>
      <c r="C862" s="24"/>
      <c r="D862" s="24"/>
      <c r="E862" s="24"/>
      <c r="G862" s="24"/>
      <c r="I862" s="24"/>
      <c r="J862" s="24"/>
      <c r="L862" s="24"/>
      <c r="T862" s="24"/>
      <c r="AB862" s="1"/>
    </row>
    <row r="863" spans="1:28" ht="14.25" customHeight="1">
      <c r="A863" s="24"/>
      <c r="B863" s="24"/>
      <c r="C863" s="24"/>
      <c r="D863" s="24"/>
      <c r="E863" s="24"/>
      <c r="G863" s="24"/>
      <c r="I863" s="24"/>
      <c r="J863" s="24"/>
      <c r="L863" s="24"/>
      <c r="T863" s="24"/>
      <c r="AB863" s="1"/>
    </row>
    <row r="864" spans="1:28" ht="14.25" customHeight="1">
      <c r="A864" s="24"/>
      <c r="B864" s="24"/>
      <c r="C864" s="24"/>
      <c r="D864" s="24"/>
      <c r="E864" s="24"/>
      <c r="G864" s="24"/>
      <c r="I864" s="24"/>
      <c r="J864" s="24"/>
      <c r="L864" s="24"/>
      <c r="T864" s="24"/>
      <c r="AB864" s="1"/>
    </row>
    <row r="865" spans="1:28" ht="14.25" customHeight="1">
      <c r="A865" s="24"/>
      <c r="B865" s="24"/>
      <c r="C865" s="24"/>
      <c r="D865" s="24"/>
      <c r="E865" s="24"/>
      <c r="G865" s="24"/>
      <c r="I865" s="24"/>
      <c r="J865" s="24"/>
      <c r="L865" s="24"/>
      <c r="T865" s="24"/>
      <c r="AB865" s="1"/>
    </row>
    <row r="866" spans="1:28" ht="14.25" customHeight="1">
      <c r="A866" s="24"/>
      <c r="B866" s="24"/>
      <c r="C866" s="24"/>
      <c r="D866" s="24"/>
      <c r="E866" s="24"/>
      <c r="G866" s="24"/>
      <c r="I866" s="24"/>
      <c r="J866" s="24"/>
      <c r="L866" s="24"/>
      <c r="T866" s="24"/>
      <c r="AB866" s="1"/>
    </row>
    <row r="867" spans="1:28" ht="14.25" customHeight="1">
      <c r="A867" s="24"/>
      <c r="B867" s="24"/>
      <c r="C867" s="24"/>
      <c r="D867" s="24"/>
      <c r="E867" s="24"/>
      <c r="G867" s="24"/>
      <c r="I867" s="24"/>
      <c r="J867" s="24"/>
      <c r="L867" s="24"/>
      <c r="T867" s="24"/>
      <c r="AB867" s="1"/>
    </row>
    <row r="868" spans="1:28" ht="14.25" customHeight="1">
      <c r="A868" s="24"/>
      <c r="B868" s="24"/>
      <c r="C868" s="24"/>
      <c r="D868" s="24"/>
      <c r="E868" s="24"/>
      <c r="G868" s="24"/>
      <c r="I868" s="24"/>
      <c r="J868" s="24"/>
      <c r="L868" s="24"/>
      <c r="T868" s="24"/>
      <c r="AB868" s="1"/>
    </row>
    <row r="869" spans="1:28" ht="14.25" customHeight="1">
      <c r="A869" s="24"/>
      <c r="B869" s="24"/>
      <c r="C869" s="24"/>
      <c r="D869" s="24"/>
      <c r="E869" s="24"/>
      <c r="G869" s="24"/>
      <c r="I869" s="24"/>
      <c r="J869" s="24"/>
      <c r="L869" s="24"/>
      <c r="T869" s="24"/>
      <c r="AB869" s="1"/>
    </row>
    <row r="870" spans="1:28" ht="14.25" customHeight="1">
      <c r="A870" s="24"/>
      <c r="B870" s="24"/>
      <c r="C870" s="24"/>
      <c r="D870" s="24"/>
      <c r="E870" s="24"/>
      <c r="G870" s="24"/>
      <c r="I870" s="24"/>
      <c r="J870" s="24"/>
      <c r="L870" s="24"/>
      <c r="T870" s="24"/>
      <c r="AB870" s="1"/>
    </row>
    <row r="871" spans="1:28" ht="14.25" customHeight="1">
      <c r="A871" s="24"/>
      <c r="B871" s="24"/>
      <c r="C871" s="24"/>
      <c r="D871" s="24"/>
      <c r="E871" s="24"/>
      <c r="G871" s="24"/>
      <c r="I871" s="24"/>
      <c r="J871" s="24"/>
      <c r="L871" s="24"/>
      <c r="T871" s="24"/>
      <c r="AB871" s="1"/>
    </row>
    <row r="872" spans="1:28" ht="14.25" customHeight="1">
      <c r="A872" s="24"/>
      <c r="B872" s="24"/>
      <c r="C872" s="24"/>
      <c r="D872" s="24"/>
      <c r="E872" s="24"/>
      <c r="G872" s="24"/>
      <c r="I872" s="24"/>
      <c r="J872" s="24"/>
      <c r="L872" s="24"/>
      <c r="T872" s="24"/>
      <c r="AB872" s="1"/>
    </row>
    <row r="873" spans="1:28" ht="14.25" customHeight="1">
      <c r="A873" s="24"/>
      <c r="B873" s="24"/>
      <c r="C873" s="24"/>
      <c r="D873" s="24"/>
      <c r="E873" s="24"/>
      <c r="G873" s="24"/>
      <c r="I873" s="24"/>
      <c r="J873" s="24"/>
      <c r="L873" s="24"/>
      <c r="T873" s="24"/>
      <c r="AB873" s="1"/>
    </row>
    <row r="874" spans="1:28" ht="14.25" customHeight="1">
      <c r="A874" s="24"/>
      <c r="B874" s="24"/>
      <c r="C874" s="24"/>
      <c r="D874" s="24"/>
      <c r="E874" s="24"/>
      <c r="G874" s="24"/>
      <c r="I874" s="24"/>
      <c r="J874" s="24"/>
      <c r="L874" s="24"/>
      <c r="T874" s="24"/>
      <c r="AB874" s="1"/>
    </row>
    <row r="875" spans="1:28" ht="14.25" customHeight="1">
      <c r="A875" s="24"/>
      <c r="B875" s="24"/>
      <c r="C875" s="24"/>
      <c r="D875" s="24"/>
      <c r="E875" s="24"/>
      <c r="G875" s="24"/>
      <c r="I875" s="24"/>
      <c r="J875" s="24"/>
      <c r="L875" s="24"/>
      <c r="T875" s="24"/>
      <c r="AB875" s="1"/>
    </row>
    <row r="876" spans="1:28" ht="14.25" customHeight="1">
      <c r="A876" s="24"/>
      <c r="B876" s="24"/>
      <c r="C876" s="24"/>
      <c r="D876" s="24"/>
      <c r="E876" s="24"/>
      <c r="G876" s="24"/>
      <c r="I876" s="24"/>
      <c r="J876" s="24"/>
      <c r="L876" s="24"/>
      <c r="T876" s="24"/>
      <c r="AB876" s="1"/>
    </row>
    <row r="877" spans="1:28" ht="14.25" customHeight="1">
      <c r="A877" s="24"/>
      <c r="B877" s="24"/>
      <c r="C877" s="24"/>
      <c r="D877" s="24"/>
      <c r="E877" s="24"/>
      <c r="G877" s="24"/>
      <c r="I877" s="24"/>
      <c r="J877" s="24"/>
      <c r="L877" s="24"/>
      <c r="T877" s="24"/>
      <c r="AB877" s="1"/>
    </row>
    <row r="878" spans="1:28" ht="14.25" customHeight="1">
      <c r="A878" s="24"/>
      <c r="B878" s="24"/>
      <c r="C878" s="24"/>
      <c r="D878" s="24"/>
      <c r="E878" s="24"/>
      <c r="G878" s="24"/>
      <c r="I878" s="24"/>
      <c r="J878" s="24"/>
      <c r="L878" s="24"/>
      <c r="T878" s="24"/>
      <c r="AB878" s="1"/>
    </row>
    <row r="879" spans="1:28" ht="14.25" customHeight="1">
      <c r="A879" s="24"/>
      <c r="B879" s="24"/>
      <c r="C879" s="24"/>
      <c r="D879" s="24"/>
      <c r="E879" s="24"/>
      <c r="G879" s="24"/>
      <c r="I879" s="24"/>
      <c r="J879" s="24"/>
      <c r="L879" s="24"/>
      <c r="T879" s="24"/>
      <c r="AB879" s="1"/>
    </row>
    <row r="880" spans="1:28" ht="14.25" customHeight="1">
      <c r="A880" s="24"/>
      <c r="B880" s="24"/>
      <c r="C880" s="24"/>
      <c r="D880" s="24"/>
      <c r="E880" s="24"/>
      <c r="G880" s="24"/>
      <c r="I880" s="24"/>
      <c r="J880" s="24"/>
      <c r="L880" s="24"/>
      <c r="T880" s="24"/>
      <c r="AB880" s="1"/>
    </row>
    <row r="881" spans="1:28" ht="14.25" customHeight="1">
      <c r="A881" s="24"/>
      <c r="B881" s="24"/>
      <c r="C881" s="24"/>
      <c r="D881" s="24"/>
      <c r="E881" s="24"/>
      <c r="G881" s="24"/>
      <c r="I881" s="24"/>
      <c r="J881" s="24"/>
      <c r="L881" s="24"/>
      <c r="T881" s="24"/>
      <c r="AB881" s="1"/>
    </row>
    <row r="882" spans="1:28" ht="14.25" customHeight="1">
      <c r="A882" s="24"/>
      <c r="B882" s="24"/>
      <c r="C882" s="24"/>
      <c r="D882" s="24"/>
      <c r="E882" s="24"/>
      <c r="G882" s="24"/>
      <c r="I882" s="24"/>
      <c r="J882" s="24"/>
      <c r="L882" s="24"/>
      <c r="T882" s="24"/>
      <c r="AB882" s="1"/>
    </row>
    <row r="883" spans="1:28" ht="14.25" customHeight="1">
      <c r="A883" s="24"/>
      <c r="B883" s="24"/>
      <c r="C883" s="24"/>
      <c r="D883" s="24"/>
      <c r="E883" s="24"/>
      <c r="G883" s="24"/>
      <c r="I883" s="24"/>
      <c r="J883" s="24"/>
      <c r="L883" s="24"/>
      <c r="T883" s="24"/>
      <c r="AB883" s="1"/>
    </row>
    <row r="884" spans="1:28" ht="14.25" customHeight="1">
      <c r="A884" s="24"/>
      <c r="B884" s="24"/>
      <c r="C884" s="24"/>
      <c r="D884" s="24"/>
      <c r="E884" s="24"/>
      <c r="G884" s="24"/>
      <c r="I884" s="24"/>
      <c r="J884" s="24"/>
      <c r="L884" s="24"/>
      <c r="T884" s="24"/>
      <c r="AB884" s="1"/>
    </row>
    <row r="885" spans="1:28" ht="14.25" customHeight="1">
      <c r="A885" s="24"/>
      <c r="B885" s="24"/>
      <c r="C885" s="24"/>
      <c r="D885" s="24"/>
      <c r="E885" s="24"/>
      <c r="G885" s="24"/>
      <c r="I885" s="24"/>
      <c r="J885" s="24"/>
      <c r="L885" s="24"/>
      <c r="T885" s="24"/>
      <c r="AB885" s="1"/>
    </row>
    <row r="886" spans="1:28" ht="14.25" customHeight="1">
      <c r="A886" s="24"/>
      <c r="B886" s="24"/>
      <c r="C886" s="24"/>
      <c r="D886" s="24"/>
      <c r="E886" s="24"/>
      <c r="G886" s="24"/>
      <c r="I886" s="24"/>
      <c r="J886" s="24"/>
      <c r="L886" s="24"/>
      <c r="T886" s="24"/>
      <c r="AB886" s="1"/>
    </row>
    <row r="887" spans="1:28" ht="14.25" customHeight="1">
      <c r="A887" s="24"/>
      <c r="B887" s="24"/>
      <c r="C887" s="24"/>
      <c r="D887" s="24"/>
      <c r="E887" s="24"/>
      <c r="G887" s="24"/>
      <c r="I887" s="24"/>
      <c r="J887" s="24"/>
      <c r="L887" s="24"/>
      <c r="T887" s="24"/>
      <c r="AB887" s="1"/>
    </row>
    <row r="888" spans="1:28" ht="14.25" customHeight="1">
      <c r="A888" s="24"/>
      <c r="B888" s="24"/>
      <c r="C888" s="24"/>
      <c r="D888" s="24"/>
      <c r="E888" s="24"/>
      <c r="G888" s="24"/>
      <c r="I888" s="24"/>
      <c r="J888" s="24"/>
      <c r="L888" s="24"/>
      <c r="T888" s="24"/>
      <c r="AB888" s="1"/>
    </row>
    <row r="889" spans="1:28" ht="14.25" customHeight="1">
      <c r="A889" s="24"/>
      <c r="B889" s="24"/>
      <c r="C889" s="24"/>
      <c r="D889" s="24"/>
      <c r="E889" s="24"/>
      <c r="G889" s="24"/>
      <c r="I889" s="24"/>
      <c r="J889" s="24"/>
      <c r="L889" s="24"/>
      <c r="T889" s="24"/>
      <c r="AB889" s="1"/>
    </row>
    <row r="890" spans="1:28" ht="14.25" customHeight="1">
      <c r="A890" s="24"/>
      <c r="B890" s="24"/>
      <c r="C890" s="24"/>
      <c r="D890" s="24"/>
      <c r="E890" s="24"/>
      <c r="G890" s="24"/>
      <c r="I890" s="24"/>
      <c r="J890" s="24"/>
      <c r="L890" s="24"/>
      <c r="T890" s="24"/>
      <c r="AB890" s="1"/>
    </row>
    <row r="891" spans="1:28" ht="14.25" customHeight="1">
      <c r="A891" s="24"/>
      <c r="B891" s="24"/>
      <c r="C891" s="24"/>
      <c r="D891" s="24"/>
      <c r="E891" s="24"/>
      <c r="G891" s="24"/>
      <c r="I891" s="24"/>
      <c r="J891" s="24"/>
      <c r="L891" s="24"/>
      <c r="T891" s="24"/>
      <c r="AB891" s="1"/>
    </row>
    <row r="892" spans="1:28" ht="14.25" customHeight="1">
      <c r="A892" s="24"/>
      <c r="B892" s="24"/>
      <c r="C892" s="24"/>
      <c r="D892" s="24"/>
      <c r="E892" s="24"/>
      <c r="G892" s="24"/>
      <c r="I892" s="24"/>
      <c r="J892" s="24"/>
      <c r="L892" s="24"/>
      <c r="T892" s="24"/>
      <c r="AB892" s="1"/>
    </row>
    <row r="893" spans="1:28" ht="14.25" customHeight="1">
      <c r="A893" s="24"/>
      <c r="B893" s="24"/>
      <c r="C893" s="24"/>
      <c r="D893" s="24"/>
      <c r="E893" s="24"/>
      <c r="G893" s="24"/>
      <c r="I893" s="24"/>
      <c r="J893" s="24"/>
      <c r="L893" s="24"/>
      <c r="T893" s="24"/>
      <c r="AB893" s="1"/>
    </row>
    <row r="894" spans="1:28" ht="14.25" customHeight="1">
      <c r="A894" s="24"/>
      <c r="B894" s="24"/>
      <c r="C894" s="24"/>
      <c r="D894" s="24"/>
      <c r="E894" s="24"/>
      <c r="G894" s="24"/>
      <c r="I894" s="24"/>
      <c r="J894" s="24"/>
      <c r="L894" s="24"/>
      <c r="T894" s="24"/>
      <c r="AB894" s="1"/>
    </row>
    <row r="895" spans="1:28" ht="14.25" customHeight="1">
      <c r="A895" s="24"/>
      <c r="B895" s="24"/>
      <c r="C895" s="24"/>
      <c r="D895" s="24"/>
      <c r="E895" s="24"/>
      <c r="G895" s="24"/>
      <c r="I895" s="24"/>
      <c r="J895" s="24"/>
      <c r="L895" s="24"/>
      <c r="T895" s="24"/>
      <c r="AB895" s="1"/>
    </row>
    <row r="896" spans="1:28" ht="14.25" customHeight="1">
      <c r="A896" s="24"/>
      <c r="B896" s="24"/>
      <c r="C896" s="24"/>
      <c r="D896" s="24"/>
      <c r="E896" s="24"/>
      <c r="G896" s="24"/>
      <c r="I896" s="24"/>
      <c r="J896" s="24"/>
      <c r="L896" s="24"/>
      <c r="T896" s="24"/>
      <c r="AB896" s="1"/>
    </row>
    <row r="897" spans="1:28" ht="14.25" customHeight="1">
      <c r="A897" s="24"/>
      <c r="B897" s="24"/>
      <c r="C897" s="24"/>
      <c r="D897" s="24"/>
      <c r="E897" s="24"/>
      <c r="G897" s="24"/>
      <c r="I897" s="24"/>
      <c r="J897" s="24"/>
      <c r="L897" s="24"/>
      <c r="T897" s="24"/>
      <c r="AB897" s="1"/>
    </row>
    <row r="898" spans="1:28" ht="14.25" customHeight="1">
      <c r="A898" s="24"/>
      <c r="B898" s="24"/>
      <c r="C898" s="24"/>
      <c r="D898" s="24"/>
      <c r="E898" s="24"/>
      <c r="G898" s="24"/>
      <c r="I898" s="24"/>
      <c r="J898" s="24"/>
      <c r="L898" s="24"/>
      <c r="T898" s="24"/>
      <c r="AB898" s="1"/>
    </row>
    <row r="899" spans="1:28" ht="14.25" customHeight="1">
      <c r="A899" s="24"/>
      <c r="B899" s="24"/>
      <c r="C899" s="24"/>
      <c r="D899" s="24"/>
      <c r="E899" s="24"/>
      <c r="G899" s="24"/>
      <c r="I899" s="24"/>
      <c r="J899" s="24"/>
      <c r="L899" s="24"/>
      <c r="T899" s="24"/>
      <c r="AB899" s="1"/>
    </row>
    <row r="900" spans="1:28" ht="14.25" customHeight="1">
      <c r="A900" s="24"/>
      <c r="B900" s="24"/>
      <c r="C900" s="24"/>
      <c r="D900" s="24"/>
      <c r="E900" s="24"/>
      <c r="G900" s="24"/>
      <c r="I900" s="24"/>
      <c r="J900" s="24"/>
      <c r="L900" s="24"/>
      <c r="T900" s="24"/>
      <c r="AB900" s="1"/>
    </row>
    <row r="901" spans="1:28" ht="14.25" customHeight="1">
      <c r="A901" s="24"/>
      <c r="B901" s="24"/>
      <c r="C901" s="24"/>
      <c r="D901" s="24"/>
      <c r="E901" s="24"/>
      <c r="G901" s="24"/>
      <c r="I901" s="24"/>
      <c r="J901" s="24"/>
      <c r="L901" s="24"/>
      <c r="T901" s="24"/>
      <c r="AB901" s="1"/>
    </row>
    <row r="902" spans="1:28" ht="14.25" customHeight="1">
      <c r="A902" s="24"/>
      <c r="B902" s="24"/>
      <c r="C902" s="24"/>
      <c r="D902" s="24"/>
      <c r="E902" s="24"/>
      <c r="G902" s="24"/>
      <c r="I902" s="24"/>
      <c r="J902" s="24"/>
      <c r="L902" s="24"/>
      <c r="T902" s="24"/>
      <c r="AB902" s="1"/>
    </row>
    <row r="903" spans="1:28" ht="14.25" customHeight="1">
      <c r="A903" s="24"/>
      <c r="B903" s="24"/>
      <c r="C903" s="24"/>
      <c r="D903" s="24"/>
      <c r="E903" s="24"/>
      <c r="G903" s="24"/>
      <c r="I903" s="24"/>
      <c r="J903" s="24"/>
      <c r="L903" s="24"/>
      <c r="T903" s="24"/>
      <c r="AB903" s="1"/>
    </row>
    <row r="904" spans="1:28" ht="14.25" customHeight="1">
      <c r="A904" s="24"/>
      <c r="B904" s="24"/>
      <c r="C904" s="24"/>
      <c r="D904" s="24"/>
      <c r="E904" s="24"/>
      <c r="G904" s="24"/>
      <c r="I904" s="24"/>
      <c r="J904" s="24"/>
      <c r="L904" s="24"/>
      <c r="T904" s="24"/>
      <c r="AB904" s="1"/>
    </row>
    <row r="905" spans="1:28" ht="14.25" customHeight="1">
      <c r="A905" s="24"/>
      <c r="B905" s="24"/>
      <c r="C905" s="24"/>
      <c r="D905" s="24"/>
      <c r="E905" s="24"/>
      <c r="G905" s="24"/>
      <c r="I905" s="24"/>
      <c r="J905" s="24"/>
      <c r="L905" s="24"/>
      <c r="T905" s="24"/>
      <c r="AB905" s="1"/>
    </row>
    <row r="906" spans="1:28" ht="14.25" customHeight="1">
      <c r="A906" s="24"/>
      <c r="B906" s="24"/>
      <c r="C906" s="24"/>
      <c r="D906" s="24"/>
      <c r="E906" s="24"/>
      <c r="G906" s="24"/>
      <c r="I906" s="24"/>
      <c r="J906" s="24"/>
      <c r="L906" s="24"/>
      <c r="T906" s="24"/>
      <c r="AB906" s="1"/>
    </row>
    <row r="907" spans="1:28" ht="14.25" customHeight="1">
      <c r="A907" s="24"/>
      <c r="B907" s="24"/>
      <c r="C907" s="24"/>
      <c r="D907" s="24"/>
      <c r="E907" s="24"/>
      <c r="G907" s="24"/>
      <c r="I907" s="24"/>
      <c r="J907" s="24"/>
      <c r="L907" s="24"/>
      <c r="T907" s="24"/>
      <c r="AB907" s="1"/>
    </row>
    <row r="908" spans="1:28" ht="14.25" customHeight="1">
      <c r="A908" s="24"/>
      <c r="B908" s="24"/>
      <c r="C908" s="24"/>
      <c r="D908" s="24"/>
      <c r="E908" s="24"/>
      <c r="G908" s="24"/>
      <c r="I908" s="24"/>
      <c r="J908" s="24"/>
      <c r="L908" s="24"/>
      <c r="T908" s="24"/>
      <c r="AB908" s="1"/>
    </row>
    <row r="909" spans="1:28" ht="14.25" customHeight="1">
      <c r="A909" s="24"/>
      <c r="B909" s="24"/>
      <c r="C909" s="24"/>
      <c r="D909" s="24"/>
      <c r="E909" s="24"/>
      <c r="G909" s="24"/>
      <c r="I909" s="24"/>
      <c r="J909" s="24"/>
      <c r="L909" s="24"/>
      <c r="T909" s="24"/>
      <c r="AB909" s="1"/>
    </row>
    <row r="910" spans="1:28" ht="14.25" customHeight="1">
      <c r="A910" s="24"/>
      <c r="B910" s="24"/>
      <c r="C910" s="24"/>
      <c r="D910" s="24"/>
      <c r="E910" s="24"/>
      <c r="G910" s="24"/>
      <c r="I910" s="24"/>
      <c r="J910" s="24"/>
      <c r="L910" s="24"/>
      <c r="T910" s="24"/>
      <c r="AB910" s="1"/>
    </row>
    <row r="911" spans="1:28" ht="14.25" customHeight="1">
      <c r="A911" s="24"/>
      <c r="B911" s="24"/>
      <c r="C911" s="24"/>
      <c r="D911" s="24"/>
      <c r="E911" s="24"/>
      <c r="G911" s="24"/>
      <c r="I911" s="24"/>
      <c r="J911" s="24"/>
      <c r="L911" s="24"/>
      <c r="T911" s="24"/>
      <c r="AB911" s="1"/>
    </row>
    <row r="912" spans="1:28" ht="14.25" customHeight="1">
      <c r="A912" s="24"/>
      <c r="B912" s="24"/>
      <c r="C912" s="24"/>
      <c r="D912" s="24"/>
      <c r="E912" s="24"/>
      <c r="G912" s="24"/>
      <c r="I912" s="24"/>
      <c r="J912" s="24"/>
      <c r="L912" s="24"/>
      <c r="T912" s="24"/>
      <c r="AB912" s="1"/>
    </row>
    <row r="913" spans="1:28" ht="14.25" customHeight="1">
      <c r="A913" s="24"/>
      <c r="B913" s="24"/>
      <c r="C913" s="24"/>
      <c r="D913" s="24"/>
      <c r="E913" s="24"/>
      <c r="G913" s="24"/>
      <c r="I913" s="24"/>
      <c r="J913" s="24"/>
      <c r="L913" s="24"/>
      <c r="T913" s="24"/>
      <c r="AB913" s="1"/>
    </row>
    <row r="914" spans="1:28" ht="14.25" customHeight="1">
      <c r="A914" s="24"/>
      <c r="B914" s="24"/>
      <c r="C914" s="24"/>
      <c r="D914" s="24"/>
      <c r="E914" s="24"/>
      <c r="G914" s="24"/>
      <c r="I914" s="24"/>
      <c r="J914" s="24"/>
      <c r="L914" s="24"/>
      <c r="T914" s="24"/>
      <c r="AB914" s="1"/>
    </row>
    <row r="915" spans="1:28" ht="14.25" customHeight="1">
      <c r="A915" s="24"/>
      <c r="B915" s="24"/>
      <c r="C915" s="24"/>
      <c r="D915" s="24"/>
      <c r="E915" s="24"/>
      <c r="G915" s="24"/>
      <c r="I915" s="24"/>
      <c r="J915" s="24"/>
      <c r="L915" s="24"/>
      <c r="T915" s="24"/>
      <c r="AB915" s="1"/>
    </row>
    <row r="916" spans="1:28" ht="14.25" customHeight="1">
      <c r="A916" s="24"/>
      <c r="B916" s="24"/>
      <c r="C916" s="24"/>
      <c r="D916" s="24"/>
      <c r="E916" s="24"/>
      <c r="G916" s="24"/>
      <c r="I916" s="24"/>
      <c r="J916" s="24"/>
      <c r="L916" s="24"/>
      <c r="T916" s="24"/>
      <c r="AB916" s="1"/>
    </row>
    <row r="917" spans="1:28" ht="14.25" customHeight="1">
      <c r="A917" s="24"/>
      <c r="B917" s="24"/>
      <c r="C917" s="24"/>
      <c r="D917" s="24"/>
      <c r="E917" s="24"/>
      <c r="G917" s="24"/>
      <c r="I917" s="24"/>
      <c r="J917" s="24"/>
      <c r="L917" s="24"/>
      <c r="T917" s="24"/>
      <c r="AB917" s="1"/>
    </row>
    <row r="918" spans="1:28" ht="14.25" customHeight="1">
      <c r="A918" s="24"/>
      <c r="B918" s="24"/>
      <c r="C918" s="24"/>
      <c r="D918" s="24"/>
      <c r="E918" s="24"/>
      <c r="G918" s="24"/>
      <c r="I918" s="24"/>
      <c r="J918" s="24"/>
      <c r="L918" s="24"/>
      <c r="T918" s="24"/>
      <c r="AB918" s="1"/>
    </row>
    <row r="919" spans="1:28" ht="14.25" customHeight="1">
      <c r="A919" s="24"/>
      <c r="B919" s="24"/>
      <c r="C919" s="24"/>
      <c r="D919" s="24"/>
      <c r="E919" s="24"/>
      <c r="G919" s="24"/>
      <c r="I919" s="24"/>
      <c r="J919" s="24"/>
      <c r="L919" s="24"/>
      <c r="T919" s="24"/>
      <c r="AB919" s="1"/>
    </row>
    <row r="920" spans="1:28" ht="14.25" customHeight="1">
      <c r="A920" s="24"/>
      <c r="B920" s="24"/>
      <c r="C920" s="24"/>
      <c r="D920" s="24"/>
      <c r="E920" s="24"/>
      <c r="G920" s="24"/>
      <c r="I920" s="24"/>
      <c r="J920" s="24"/>
      <c r="L920" s="24"/>
      <c r="T920" s="24"/>
      <c r="AB920" s="1"/>
    </row>
    <row r="921" spans="1:28" ht="14.25" customHeight="1">
      <c r="A921" s="24"/>
      <c r="B921" s="24"/>
      <c r="C921" s="24"/>
      <c r="D921" s="24"/>
      <c r="E921" s="24"/>
      <c r="G921" s="24"/>
      <c r="I921" s="24"/>
      <c r="J921" s="24"/>
      <c r="L921" s="24"/>
      <c r="T921" s="24"/>
      <c r="AB921" s="1"/>
    </row>
    <row r="922" spans="1:28" ht="14.25" customHeight="1">
      <c r="A922" s="24"/>
      <c r="B922" s="24"/>
      <c r="C922" s="24"/>
      <c r="D922" s="24"/>
      <c r="E922" s="24"/>
      <c r="G922" s="24"/>
      <c r="I922" s="24"/>
      <c r="J922" s="24"/>
      <c r="L922" s="24"/>
      <c r="T922" s="24"/>
      <c r="AB922" s="1"/>
    </row>
    <row r="923" spans="1:28" ht="14.25" customHeight="1">
      <c r="A923" s="24"/>
      <c r="B923" s="24"/>
      <c r="C923" s="24"/>
      <c r="D923" s="24"/>
      <c r="E923" s="24"/>
      <c r="G923" s="24"/>
      <c r="I923" s="24"/>
      <c r="J923" s="24"/>
      <c r="L923" s="24"/>
      <c r="T923" s="24"/>
      <c r="AB923" s="1"/>
    </row>
    <row r="924" spans="1:28" ht="14.25" customHeight="1">
      <c r="A924" s="24"/>
      <c r="B924" s="24"/>
      <c r="C924" s="24"/>
      <c r="D924" s="24"/>
      <c r="E924" s="24"/>
      <c r="G924" s="24"/>
      <c r="I924" s="24"/>
      <c r="J924" s="24"/>
      <c r="L924" s="24"/>
      <c r="T924" s="24"/>
      <c r="AB924" s="1"/>
    </row>
    <row r="925" spans="1:28" ht="14.25" customHeight="1">
      <c r="A925" s="24"/>
      <c r="B925" s="24"/>
      <c r="C925" s="24"/>
      <c r="D925" s="24"/>
      <c r="E925" s="24"/>
      <c r="G925" s="24"/>
      <c r="I925" s="24"/>
      <c r="J925" s="24"/>
      <c r="L925" s="24"/>
      <c r="T925" s="24"/>
      <c r="AB925" s="1"/>
    </row>
    <row r="926" spans="1:28" ht="14.25" customHeight="1">
      <c r="A926" s="24"/>
      <c r="B926" s="24"/>
      <c r="C926" s="24"/>
      <c r="D926" s="24"/>
      <c r="E926" s="24"/>
      <c r="G926" s="24"/>
      <c r="I926" s="24"/>
      <c r="J926" s="24"/>
      <c r="L926" s="24"/>
      <c r="T926" s="24"/>
      <c r="AB926" s="1"/>
    </row>
    <row r="927" spans="1:28" ht="14.25" customHeight="1">
      <c r="A927" s="24"/>
      <c r="B927" s="24"/>
      <c r="C927" s="24"/>
      <c r="D927" s="24"/>
      <c r="E927" s="24"/>
      <c r="G927" s="24"/>
      <c r="I927" s="24"/>
      <c r="J927" s="24"/>
      <c r="L927" s="24"/>
      <c r="T927" s="24"/>
      <c r="AB927" s="1"/>
    </row>
    <row r="928" spans="1:28" ht="14.25" customHeight="1">
      <c r="A928" s="24"/>
      <c r="B928" s="24"/>
      <c r="C928" s="24"/>
      <c r="D928" s="24"/>
      <c r="E928" s="24"/>
      <c r="G928" s="24"/>
      <c r="I928" s="24"/>
      <c r="J928" s="24"/>
      <c r="L928" s="24"/>
      <c r="T928" s="24"/>
      <c r="AB928" s="1"/>
    </row>
    <row r="929" spans="1:28" ht="14.25" customHeight="1">
      <c r="A929" s="24"/>
      <c r="B929" s="24"/>
      <c r="C929" s="24"/>
      <c r="D929" s="24"/>
      <c r="E929" s="24"/>
      <c r="G929" s="24"/>
      <c r="I929" s="24"/>
      <c r="J929" s="24"/>
      <c r="L929" s="24"/>
      <c r="T929" s="24"/>
      <c r="AB929" s="1"/>
    </row>
    <row r="930" spans="1:28" ht="14.25" customHeight="1">
      <c r="A930" s="24"/>
      <c r="B930" s="24"/>
      <c r="C930" s="24"/>
      <c r="D930" s="24"/>
      <c r="E930" s="24"/>
      <c r="G930" s="24"/>
      <c r="I930" s="24"/>
      <c r="J930" s="24"/>
      <c r="L930" s="24"/>
      <c r="T930" s="24"/>
      <c r="AB930" s="1"/>
    </row>
    <row r="931" spans="1:28" ht="14.25" customHeight="1">
      <c r="A931" s="24"/>
      <c r="B931" s="24"/>
      <c r="C931" s="24"/>
      <c r="D931" s="24"/>
      <c r="E931" s="24"/>
      <c r="G931" s="24"/>
      <c r="I931" s="24"/>
      <c r="J931" s="24"/>
      <c r="L931" s="24"/>
      <c r="T931" s="24"/>
      <c r="AB931" s="1"/>
    </row>
    <row r="932" spans="1:28" ht="14.25" customHeight="1">
      <c r="A932" s="24"/>
      <c r="B932" s="24"/>
      <c r="C932" s="24"/>
      <c r="D932" s="24"/>
      <c r="E932" s="24"/>
      <c r="G932" s="24"/>
      <c r="I932" s="24"/>
      <c r="J932" s="24"/>
      <c r="L932" s="24"/>
      <c r="T932" s="24"/>
      <c r="AB932" s="1"/>
    </row>
    <row r="933" spans="1:28" ht="14.25" customHeight="1">
      <c r="A933" s="24"/>
      <c r="B933" s="24"/>
      <c r="C933" s="24"/>
      <c r="D933" s="24"/>
      <c r="E933" s="24"/>
      <c r="G933" s="24"/>
      <c r="I933" s="24"/>
      <c r="J933" s="24"/>
      <c r="L933" s="24"/>
      <c r="T933" s="24"/>
      <c r="AB933" s="1"/>
    </row>
    <row r="934" spans="1:28" ht="14.25" customHeight="1">
      <c r="A934" s="24"/>
      <c r="B934" s="24"/>
      <c r="C934" s="24"/>
      <c r="D934" s="24"/>
      <c r="E934" s="24"/>
      <c r="G934" s="24"/>
      <c r="I934" s="24"/>
      <c r="J934" s="24"/>
      <c r="L934" s="24"/>
      <c r="T934" s="24"/>
      <c r="AB934" s="1"/>
    </row>
    <row r="935" spans="1:28" ht="14.25" customHeight="1">
      <c r="A935" s="24"/>
      <c r="B935" s="24"/>
      <c r="C935" s="24"/>
      <c r="D935" s="24"/>
      <c r="E935" s="24"/>
      <c r="G935" s="24"/>
      <c r="I935" s="24"/>
      <c r="J935" s="24"/>
      <c r="L935" s="24"/>
      <c r="T935" s="24"/>
      <c r="AB935" s="1"/>
    </row>
    <row r="936" spans="1:28" ht="14.25" customHeight="1">
      <c r="A936" s="24"/>
      <c r="B936" s="24"/>
      <c r="C936" s="24"/>
      <c r="D936" s="24"/>
      <c r="E936" s="24"/>
      <c r="G936" s="24"/>
      <c r="I936" s="24"/>
      <c r="J936" s="24"/>
      <c r="L936" s="24"/>
      <c r="T936" s="24"/>
      <c r="AB936" s="1"/>
    </row>
    <row r="937" spans="1:28" ht="14.25" customHeight="1">
      <c r="A937" s="24"/>
      <c r="B937" s="24"/>
      <c r="C937" s="24"/>
      <c r="D937" s="24"/>
      <c r="E937" s="24"/>
      <c r="G937" s="24"/>
      <c r="I937" s="24"/>
      <c r="J937" s="24"/>
      <c r="L937" s="24"/>
      <c r="T937" s="24"/>
      <c r="AB937" s="1"/>
    </row>
    <row r="938" spans="1:28" ht="14.25" customHeight="1">
      <c r="A938" s="24"/>
      <c r="B938" s="24"/>
      <c r="C938" s="24"/>
      <c r="D938" s="24"/>
      <c r="E938" s="24"/>
      <c r="G938" s="24"/>
      <c r="I938" s="24"/>
      <c r="J938" s="24"/>
      <c r="L938" s="24"/>
      <c r="T938" s="24"/>
      <c r="AB938" s="1"/>
    </row>
    <row r="939" spans="1:28" ht="14.25" customHeight="1">
      <c r="A939" s="24"/>
      <c r="B939" s="24"/>
      <c r="C939" s="24"/>
      <c r="D939" s="24"/>
      <c r="E939" s="24"/>
      <c r="G939" s="24"/>
      <c r="I939" s="24"/>
      <c r="J939" s="24"/>
      <c r="L939" s="24"/>
      <c r="T939" s="24"/>
      <c r="AB939" s="1"/>
    </row>
    <row r="940" spans="1:28" ht="14.25" customHeight="1">
      <c r="A940" s="24"/>
      <c r="B940" s="24"/>
      <c r="C940" s="24"/>
      <c r="D940" s="24"/>
      <c r="E940" s="24"/>
      <c r="G940" s="24"/>
      <c r="I940" s="24"/>
      <c r="J940" s="24"/>
      <c r="L940" s="24"/>
      <c r="T940" s="24"/>
      <c r="AB940" s="1"/>
    </row>
    <row r="941" spans="1:28" ht="14.25" customHeight="1">
      <c r="A941" s="24"/>
      <c r="B941" s="24"/>
      <c r="C941" s="24"/>
      <c r="D941" s="24"/>
      <c r="E941" s="24"/>
      <c r="G941" s="24"/>
      <c r="I941" s="24"/>
      <c r="J941" s="24"/>
      <c r="L941" s="24"/>
      <c r="T941" s="24"/>
      <c r="AB941" s="1"/>
    </row>
    <row r="942" spans="1:28" ht="14.25" customHeight="1">
      <c r="A942" s="24"/>
      <c r="B942" s="24"/>
      <c r="C942" s="24"/>
      <c r="D942" s="24"/>
      <c r="E942" s="24"/>
      <c r="G942" s="24"/>
      <c r="I942" s="24"/>
      <c r="J942" s="24"/>
      <c r="L942" s="24"/>
      <c r="T942" s="24"/>
      <c r="AB942" s="1"/>
    </row>
    <row r="943" spans="1:28" ht="14.25" customHeight="1">
      <c r="A943" s="24"/>
      <c r="B943" s="24"/>
      <c r="C943" s="24"/>
      <c r="D943" s="24"/>
      <c r="E943" s="24"/>
      <c r="G943" s="24"/>
      <c r="I943" s="24"/>
      <c r="J943" s="24"/>
      <c r="L943" s="24"/>
      <c r="T943" s="24"/>
      <c r="AB943" s="1"/>
    </row>
    <row r="944" spans="1:28" ht="14.25" customHeight="1">
      <c r="A944" s="24"/>
      <c r="B944" s="24"/>
      <c r="C944" s="24"/>
      <c r="D944" s="24"/>
      <c r="E944" s="24"/>
      <c r="G944" s="24"/>
      <c r="I944" s="24"/>
      <c r="J944" s="24"/>
      <c r="L944" s="24"/>
      <c r="T944" s="24"/>
      <c r="AB944" s="1"/>
    </row>
    <row r="945" spans="1:28" ht="14.25" customHeight="1">
      <c r="A945" s="24"/>
      <c r="B945" s="24"/>
      <c r="C945" s="24"/>
      <c r="D945" s="24"/>
      <c r="E945" s="24"/>
      <c r="G945" s="24"/>
      <c r="I945" s="24"/>
      <c r="J945" s="24"/>
      <c r="L945" s="24"/>
      <c r="T945" s="24"/>
      <c r="AB945" s="1"/>
    </row>
    <row r="946" spans="1:28" ht="14.25" customHeight="1">
      <c r="A946" s="24"/>
      <c r="B946" s="24"/>
      <c r="C946" s="24"/>
      <c r="D946" s="24"/>
      <c r="E946" s="24"/>
      <c r="G946" s="24"/>
      <c r="I946" s="24"/>
      <c r="J946" s="24"/>
      <c r="L946" s="24"/>
      <c r="T946" s="24"/>
      <c r="AB946" s="1"/>
    </row>
    <row r="947" spans="1:28" ht="14.25" customHeight="1">
      <c r="A947" s="24"/>
      <c r="B947" s="24"/>
      <c r="C947" s="24"/>
      <c r="D947" s="24"/>
      <c r="E947" s="24"/>
      <c r="G947" s="24"/>
      <c r="I947" s="24"/>
      <c r="J947" s="24"/>
      <c r="L947" s="24"/>
      <c r="T947" s="24"/>
      <c r="AB947" s="1"/>
    </row>
    <row r="948" spans="1:28" ht="14.25" customHeight="1">
      <c r="A948" s="24"/>
      <c r="B948" s="24"/>
      <c r="C948" s="24"/>
      <c r="D948" s="24"/>
      <c r="E948" s="24"/>
      <c r="G948" s="24"/>
      <c r="I948" s="24"/>
      <c r="J948" s="24"/>
      <c r="L948" s="24"/>
      <c r="T948" s="24"/>
      <c r="AB948" s="1"/>
    </row>
    <row r="949" spans="1:28" ht="14.25" customHeight="1">
      <c r="A949" s="24"/>
      <c r="B949" s="24"/>
      <c r="C949" s="24"/>
      <c r="D949" s="24"/>
      <c r="E949" s="24"/>
      <c r="G949" s="24"/>
      <c r="I949" s="24"/>
      <c r="J949" s="24"/>
      <c r="L949" s="24"/>
      <c r="T949" s="24"/>
      <c r="AB949" s="1"/>
    </row>
    <row r="950" spans="1:28" ht="14.25" customHeight="1">
      <c r="A950" s="24"/>
      <c r="B950" s="24"/>
      <c r="C950" s="24"/>
      <c r="D950" s="24"/>
      <c r="E950" s="24"/>
      <c r="G950" s="24"/>
      <c r="I950" s="24"/>
      <c r="J950" s="24"/>
      <c r="L950" s="24"/>
      <c r="T950" s="24"/>
      <c r="AB950" s="1"/>
    </row>
    <row r="951" spans="1:28" ht="14.25" customHeight="1">
      <c r="A951" s="24"/>
      <c r="B951" s="24"/>
      <c r="C951" s="24"/>
      <c r="D951" s="24"/>
      <c r="E951" s="24"/>
      <c r="G951" s="24"/>
      <c r="I951" s="24"/>
      <c r="J951" s="24"/>
      <c r="L951" s="24"/>
      <c r="T951" s="24"/>
      <c r="AB951" s="1"/>
    </row>
    <row r="952" spans="1:28" ht="14.25" customHeight="1">
      <c r="A952" s="24"/>
      <c r="B952" s="24"/>
      <c r="C952" s="24"/>
      <c r="D952" s="24"/>
      <c r="E952" s="24"/>
      <c r="G952" s="24"/>
      <c r="I952" s="24"/>
      <c r="J952" s="24"/>
      <c r="L952" s="24"/>
      <c r="T952" s="24"/>
      <c r="AB952" s="1"/>
    </row>
    <row r="953" spans="1:28" ht="14.25" customHeight="1">
      <c r="A953" s="24"/>
      <c r="B953" s="24"/>
      <c r="C953" s="24"/>
      <c r="D953" s="24"/>
      <c r="E953" s="24"/>
      <c r="G953" s="24"/>
      <c r="I953" s="24"/>
      <c r="J953" s="24"/>
      <c r="L953" s="24"/>
      <c r="T953" s="24"/>
      <c r="AB953" s="1"/>
    </row>
    <row r="954" spans="1:28" ht="14.25" customHeight="1">
      <c r="A954" s="24"/>
      <c r="B954" s="24"/>
      <c r="C954" s="24"/>
      <c r="D954" s="24"/>
      <c r="E954" s="24"/>
      <c r="G954" s="24"/>
      <c r="I954" s="24"/>
      <c r="J954" s="24"/>
      <c r="L954" s="24"/>
      <c r="T954" s="24"/>
      <c r="AB954" s="1"/>
    </row>
    <row r="955" spans="1:28" ht="14.25" customHeight="1">
      <c r="A955" s="24"/>
      <c r="B955" s="24"/>
      <c r="C955" s="24"/>
      <c r="D955" s="24"/>
      <c r="E955" s="24"/>
      <c r="G955" s="24"/>
      <c r="I955" s="24"/>
      <c r="J955" s="24"/>
      <c r="L955" s="24"/>
      <c r="T955" s="24"/>
      <c r="AB955" s="1"/>
    </row>
    <row r="956" spans="1:28" ht="14.25" customHeight="1">
      <c r="A956" s="24"/>
      <c r="B956" s="24"/>
      <c r="C956" s="24"/>
      <c r="D956" s="24"/>
      <c r="E956" s="24"/>
      <c r="G956" s="24"/>
      <c r="I956" s="24"/>
      <c r="J956" s="24"/>
      <c r="L956" s="24"/>
      <c r="T956" s="24"/>
      <c r="AB956" s="1"/>
    </row>
    <row r="957" spans="1:28" ht="14.25" customHeight="1">
      <c r="A957" s="24"/>
      <c r="B957" s="24"/>
      <c r="C957" s="24"/>
      <c r="D957" s="24"/>
      <c r="E957" s="24"/>
      <c r="G957" s="24"/>
      <c r="I957" s="24"/>
      <c r="J957" s="24"/>
      <c r="L957" s="24"/>
      <c r="T957" s="24"/>
      <c r="AB957" s="1"/>
    </row>
    <row r="958" spans="1:28" ht="14.25" customHeight="1">
      <c r="A958" s="24"/>
      <c r="B958" s="24"/>
      <c r="C958" s="24"/>
      <c r="D958" s="24"/>
      <c r="E958" s="24"/>
      <c r="G958" s="24"/>
      <c r="I958" s="24"/>
      <c r="J958" s="24"/>
      <c r="L958" s="24"/>
      <c r="T958" s="24"/>
      <c r="AB958" s="1"/>
    </row>
    <row r="959" spans="1:28" ht="14.25" customHeight="1">
      <c r="A959" s="24"/>
      <c r="B959" s="24"/>
      <c r="C959" s="24"/>
      <c r="D959" s="24"/>
      <c r="E959" s="24"/>
      <c r="G959" s="24"/>
      <c r="I959" s="24"/>
      <c r="J959" s="24"/>
      <c r="L959" s="24"/>
      <c r="T959" s="24"/>
      <c r="AB959" s="1"/>
    </row>
    <row r="960" spans="1:28" ht="14.25" customHeight="1">
      <c r="A960" s="24"/>
      <c r="B960" s="24"/>
      <c r="C960" s="24"/>
      <c r="D960" s="24"/>
      <c r="E960" s="24"/>
      <c r="G960" s="24"/>
      <c r="I960" s="24"/>
      <c r="J960" s="24"/>
      <c r="L960" s="24"/>
      <c r="T960" s="24"/>
      <c r="AB960" s="1"/>
    </row>
    <row r="961" spans="1:28" ht="14.25" customHeight="1">
      <c r="A961" s="24"/>
      <c r="B961" s="24"/>
      <c r="C961" s="24"/>
      <c r="D961" s="24"/>
      <c r="E961" s="24"/>
      <c r="G961" s="24"/>
      <c r="I961" s="24"/>
      <c r="J961" s="24"/>
      <c r="L961" s="24"/>
      <c r="T961" s="24"/>
      <c r="AB961" s="1"/>
    </row>
    <row r="962" spans="1:28" ht="14.25" customHeight="1">
      <c r="A962" s="24"/>
      <c r="B962" s="24"/>
      <c r="C962" s="24"/>
      <c r="D962" s="24"/>
      <c r="E962" s="24"/>
      <c r="G962" s="24"/>
      <c r="I962" s="24"/>
      <c r="J962" s="24"/>
      <c r="L962" s="24"/>
      <c r="T962" s="24"/>
      <c r="AB962" s="1"/>
    </row>
    <row r="963" spans="1:28" ht="14.25" customHeight="1">
      <c r="A963" s="24"/>
      <c r="B963" s="24"/>
      <c r="C963" s="24"/>
      <c r="D963" s="24"/>
      <c r="E963" s="24"/>
      <c r="G963" s="24"/>
      <c r="I963" s="24"/>
      <c r="J963" s="24"/>
      <c r="L963" s="24"/>
      <c r="T963" s="24"/>
      <c r="AB963" s="1"/>
    </row>
    <row r="964" spans="1:28" ht="14.25" customHeight="1">
      <c r="A964" s="24"/>
      <c r="B964" s="24"/>
      <c r="C964" s="24"/>
      <c r="D964" s="24"/>
      <c r="E964" s="24"/>
      <c r="G964" s="24"/>
      <c r="I964" s="24"/>
      <c r="J964" s="24"/>
      <c r="L964" s="24"/>
      <c r="T964" s="24"/>
      <c r="AB964" s="1"/>
    </row>
    <row r="965" spans="1:28" ht="14.25" customHeight="1">
      <c r="A965" s="24"/>
      <c r="B965" s="24"/>
      <c r="C965" s="24"/>
      <c r="D965" s="24"/>
      <c r="E965" s="24"/>
      <c r="G965" s="24"/>
      <c r="I965" s="24"/>
      <c r="J965" s="24"/>
      <c r="L965" s="24"/>
      <c r="T965" s="24"/>
      <c r="AB965" s="1"/>
    </row>
    <row r="966" spans="1:28" ht="14.25" customHeight="1">
      <c r="A966" s="24"/>
      <c r="B966" s="24"/>
      <c r="C966" s="24"/>
      <c r="D966" s="24"/>
      <c r="E966" s="24"/>
      <c r="G966" s="24"/>
      <c r="I966" s="24"/>
      <c r="J966" s="24"/>
      <c r="L966" s="24"/>
      <c r="T966" s="24"/>
      <c r="AB966" s="1"/>
    </row>
    <row r="967" spans="1:28" ht="14.25" customHeight="1">
      <c r="A967" s="24"/>
      <c r="B967" s="24"/>
      <c r="C967" s="24"/>
      <c r="D967" s="24"/>
      <c r="E967" s="24"/>
      <c r="G967" s="24"/>
      <c r="I967" s="24"/>
      <c r="J967" s="24"/>
      <c r="L967" s="24"/>
      <c r="T967" s="24"/>
      <c r="AB967" s="1"/>
    </row>
    <row r="968" spans="1:28" ht="14.25" customHeight="1">
      <c r="A968" s="24"/>
      <c r="B968" s="24"/>
      <c r="C968" s="24"/>
      <c r="D968" s="24"/>
      <c r="E968" s="24"/>
      <c r="G968" s="24"/>
      <c r="I968" s="24"/>
      <c r="J968" s="24"/>
      <c r="L968" s="24"/>
      <c r="T968" s="24"/>
      <c r="AB968" s="1"/>
    </row>
    <row r="969" spans="1:28" ht="14.25" customHeight="1">
      <c r="A969" s="24"/>
      <c r="B969" s="24"/>
      <c r="C969" s="24"/>
      <c r="D969" s="24"/>
      <c r="E969" s="24"/>
      <c r="G969" s="24"/>
      <c r="I969" s="24"/>
      <c r="J969" s="24"/>
      <c r="L969" s="24"/>
      <c r="T969" s="24"/>
      <c r="AB969" s="1"/>
    </row>
    <row r="970" spans="1:28" ht="14.25" customHeight="1">
      <c r="A970" s="24"/>
      <c r="B970" s="24"/>
      <c r="C970" s="24"/>
      <c r="D970" s="24"/>
      <c r="E970" s="24"/>
      <c r="G970" s="24"/>
      <c r="I970" s="24"/>
      <c r="J970" s="24"/>
      <c r="L970" s="24"/>
      <c r="T970" s="24"/>
      <c r="AB970" s="1"/>
    </row>
    <row r="971" spans="1:28" ht="14.25" customHeight="1">
      <c r="A971" s="24"/>
      <c r="B971" s="24"/>
      <c r="C971" s="24"/>
      <c r="D971" s="24"/>
      <c r="E971" s="24"/>
      <c r="G971" s="24"/>
      <c r="I971" s="24"/>
      <c r="J971" s="24"/>
      <c r="L971" s="24"/>
      <c r="T971" s="24"/>
      <c r="AB971" s="1"/>
    </row>
    <row r="972" spans="1:28" ht="14.25" customHeight="1">
      <c r="A972" s="24"/>
      <c r="B972" s="24"/>
      <c r="C972" s="24"/>
      <c r="D972" s="24"/>
      <c r="E972" s="24"/>
      <c r="G972" s="24"/>
      <c r="I972" s="24"/>
      <c r="J972" s="24"/>
      <c r="L972" s="24"/>
      <c r="T972" s="24"/>
      <c r="AB972" s="1"/>
    </row>
    <row r="973" spans="1:28" ht="14.25" customHeight="1">
      <c r="A973" s="24"/>
      <c r="B973" s="24"/>
      <c r="C973" s="24"/>
      <c r="D973" s="24"/>
      <c r="E973" s="24"/>
      <c r="G973" s="24"/>
      <c r="I973" s="24"/>
      <c r="J973" s="24"/>
      <c r="L973" s="24"/>
      <c r="T973" s="24"/>
      <c r="AB973" s="1"/>
    </row>
    <row r="974" spans="1:28" ht="14.25" customHeight="1">
      <c r="A974" s="24"/>
      <c r="B974" s="24"/>
      <c r="C974" s="24"/>
      <c r="D974" s="24"/>
      <c r="E974" s="24"/>
      <c r="G974" s="24"/>
      <c r="I974" s="24"/>
      <c r="J974" s="24"/>
      <c r="L974" s="24"/>
      <c r="T974" s="24"/>
      <c r="AB974" s="1"/>
    </row>
    <row r="975" spans="1:28" ht="14.25" customHeight="1">
      <c r="A975" s="24"/>
      <c r="B975" s="24"/>
      <c r="C975" s="24"/>
      <c r="D975" s="24"/>
      <c r="E975" s="24"/>
      <c r="G975" s="24"/>
      <c r="I975" s="24"/>
      <c r="J975" s="24"/>
      <c r="L975" s="24"/>
      <c r="T975" s="24"/>
      <c r="AB975" s="1"/>
    </row>
    <row r="976" spans="1:28" ht="14.25" customHeight="1">
      <c r="A976" s="24"/>
      <c r="B976" s="24"/>
      <c r="C976" s="24"/>
      <c r="D976" s="24"/>
      <c r="E976" s="24"/>
      <c r="G976" s="24"/>
      <c r="I976" s="24"/>
      <c r="J976" s="24"/>
      <c r="L976" s="24"/>
      <c r="T976" s="24"/>
      <c r="AB976" s="1"/>
    </row>
    <row r="977" spans="1:28" ht="14.25" customHeight="1">
      <c r="A977" s="24"/>
      <c r="B977" s="24"/>
      <c r="C977" s="24"/>
      <c r="D977" s="24"/>
      <c r="E977" s="24"/>
      <c r="G977" s="24"/>
      <c r="I977" s="24"/>
      <c r="J977" s="24"/>
      <c r="L977" s="24"/>
      <c r="T977" s="24"/>
      <c r="AB977" s="1"/>
    </row>
    <row r="978" spans="1:28" ht="14.25" customHeight="1">
      <c r="A978" s="24"/>
      <c r="B978" s="24"/>
      <c r="C978" s="24"/>
      <c r="D978" s="24"/>
      <c r="E978" s="24"/>
      <c r="G978" s="24"/>
      <c r="I978" s="24"/>
      <c r="J978" s="24"/>
      <c r="L978" s="24"/>
      <c r="T978" s="24"/>
      <c r="AB978" s="1"/>
    </row>
    <row r="979" spans="1:28" ht="14.25" customHeight="1">
      <c r="A979" s="24"/>
      <c r="B979" s="24"/>
      <c r="C979" s="24"/>
      <c r="D979" s="24"/>
      <c r="E979" s="24"/>
      <c r="G979" s="24"/>
      <c r="I979" s="24"/>
      <c r="J979" s="24"/>
      <c r="L979" s="24"/>
      <c r="T979" s="24"/>
      <c r="AB979" s="1"/>
    </row>
    <row r="980" spans="1:28" ht="14.25" customHeight="1">
      <c r="A980" s="24"/>
      <c r="B980" s="24"/>
      <c r="C980" s="24"/>
      <c r="D980" s="24"/>
      <c r="E980" s="24"/>
      <c r="G980" s="24"/>
      <c r="I980" s="24"/>
      <c r="J980" s="24"/>
      <c r="L980" s="24"/>
      <c r="T980" s="24"/>
      <c r="AB980" s="1"/>
    </row>
  </sheetData>
  <sheetProtection selectLockedCells="1"/>
  <conditionalFormatting sqref="G2:G62">
    <cfRule type="duplicateValues" dxfId="62" priority="361" stopIfTrue="1"/>
  </conditionalFormatting>
  <conditionalFormatting sqref="I2:I62">
    <cfRule type="expression" dxfId="61" priority="362" stopIfTrue="1">
      <formula>SUMPRODUCT(--ISNUMBER(SEARCH(INDIRECT($H2),$I2)))&lt;1</formula>
    </cfRule>
  </conditionalFormatting>
  <conditionalFormatting sqref="L2:L62">
    <cfRule type="expression" dxfId="60" priority="363" stopIfTrue="1">
      <formula>SUMPRODUCT(--ISNUMBER(SEARCH(INDIRECT($K2),$L2)))&lt;1</formula>
    </cfRule>
    <cfRule type="containsBlanks" dxfId="59" priority="20">
      <formula>LEN(TRIM(L2))=0</formula>
    </cfRule>
  </conditionalFormatting>
  <conditionalFormatting sqref="D2:D62">
    <cfRule type="containsBlanks" dxfId="58" priority="3">
      <formula>LEN(TRIM(D2))=0</formula>
    </cfRule>
  </conditionalFormatting>
  <conditionalFormatting sqref="E2:I62">
    <cfRule type="containsBlanks" dxfId="57" priority="360" stopIfTrue="1">
      <formula>LEN(TRIM(E2))=0</formula>
    </cfRule>
  </conditionalFormatting>
  <conditionalFormatting sqref="A2:C62">
    <cfRule type="containsBlanks" dxfId="56" priority="2">
      <formula>LEN(TRIM(A2))=0</formula>
    </cfRule>
  </conditionalFormatting>
  <conditionalFormatting sqref="M2:Q62">
    <cfRule type="containsBlanks" dxfId="55" priority="1">
      <formula>LEN(TRIM(M2))=0</formula>
    </cfRule>
  </conditionalFormatting>
  <dataValidations count="9">
    <dataValidation type="date" operator="greaterThan" allowBlank="1" showInputMessage="1" showErrorMessage="1" error="Dates prior to 1900 not accepted. If you are entering historic records, contact the U.S. Fish and Wildlife Service for assistance." sqref="F2:F62">
      <formula1>1</formula1>
    </dataValidation>
    <dataValidation type="list" allowBlank="1" showInputMessage="1" showErrorMessage="1" error="Invalid entry" sqref="K2:K62 H2:H62">
      <formula1>States_short</formula1>
    </dataValidation>
    <dataValidation type="list" allowBlank="1" showInputMessage="1" showErrorMessage="1" error="Invalid entry for the selected state" sqref="I2:I62">
      <formula1>INDIRECT($H2)</formula1>
    </dataValidation>
    <dataValidation allowBlank="1" showInputMessage="1" showErrorMessage="1" error="Area must be greater than zero." sqref="R2:R62"/>
    <dataValidation type="list" allowBlank="1" showInputMessage="1" showErrorMessage="1" error="Invalid entry for the selected state" sqref="L2:L62">
      <formula1>INDIRECT($K2)</formula1>
    </dataValidation>
    <dataValidation type="decimal" operator="greaterThan" allowBlank="1" showInputMessage="1" showErrorMessage="1" error="Search Area must be input as a number (in square meters) greater than zero." sqref="Q2:Q62">
      <formula1>0</formula1>
    </dataValidation>
    <dataValidation type="decimal" allowBlank="1" showInputMessage="1" showErrorMessage="1" error="Value entered is not a valid latitude for the areas covered by this data entry sheet." sqref="M2:M62 O2:O62">
      <formula1>35.947844</formula1>
      <formula2>49.402459</formula2>
    </dataValidation>
    <dataValidation type="decimal" allowBlank="1" showInputMessage="1" showErrorMessage="1" error="Value entered is not a valid latitude for the areas covered by this data entry sheet." sqref="N2:N62 P2:P62">
      <formula1>-97.309498</formula1>
      <formula2>-80.386285</formula2>
    </dataValidation>
    <dataValidation type="decimal" operator="greaterThan" allowBlank="1" showInputMessage="1" showErrorMessage="1" error="Area must be greater than zero. " sqref="S2:S62">
      <formula1>0</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B1000"/>
  <sheetViews>
    <sheetView workbookViewId="0">
      <pane ySplit="1" topLeftCell="A2" activePane="bottomLeft" state="frozen"/>
      <selection pane="bottomLeft" activeCell="C11" sqref="C11"/>
    </sheetView>
  </sheetViews>
  <sheetFormatPr defaultColWidth="15.140625" defaultRowHeight="15" customHeight="1"/>
  <cols>
    <col min="1" max="1" width="29.140625" style="25" customWidth="1"/>
    <col min="2" max="2" width="23.42578125" style="25" customWidth="1"/>
    <col min="3" max="3" width="39.7109375" style="25" customWidth="1"/>
    <col min="4" max="4" width="20.28515625" style="25" customWidth="1"/>
    <col min="5" max="5" width="19.140625" style="25" customWidth="1"/>
    <col min="6" max="6" width="22" style="83" customWidth="1"/>
    <col min="7" max="7" width="13.85546875" style="83" customWidth="1"/>
    <col min="8" max="8" width="24.28515625" style="83" customWidth="1"/>
    <col min="9" max="9" width="13.85546875" style="83" customWidth="1"/>
    <col min="10" max="10" width="12.42578125" style="83" customWidth="1"/>
    <col min="11" max="11" width="12" style="83" customWidth="1"/>
    <col min="12" max="12" width="17" style="83" customWidth="1"/>
    <col min="13" max="13" width="15.28515625" style="83" customWidth="1"/>
    <col min="14" max="14" width="25.28515625" style="25" customWidth="1"/>
    <col min="15" max="27" width="7.5703125" style="25" customWidth="1"/>
    <col min="28" max="28" width="17.42578125" style="25" hidden="1" customWidth="1"/>
    <col min="29" max="29" width="6" style="25" customWidth="1"/>
    <col min="30" max="31" width="7.5703125" style="25" customWidth="1"/>
    <col min="32" max="16384" width="15.140625" style="25"/>
  </cols>
  <sheetData>
    <row r="1" spans="1:28" s="148" customFormat="1" ht="64.5" customHeight="1">
      <c r="A1" s="146" t="s">
        <v>2</v>
      </c>
      <c r="B1" s="146" t="s">
        <v>1674</v>
      </c>
      <c r="C1" s="146" t="s">
        <v>1678</v>
      </c>
      <c r="D1" s="146" t="s">
        <v>1981</v>
      </c>
      <c r="E1" s="146" t="s">
        <v>1679</v>
      </c>
      <c r="F1" s="141" t="s">
        <v>2419</v>
      </c>
      <c r="G1" s="141" t="s">
        <v>2418</v>
      </c>
      <c r="H1" s="141" t="s">
        <v>1651</v>
      </c>
      <c r="I1" s="142" t="s">
        <v>2416</v>
      </c>
      <c r="J1" s="142" t="s">
        <v>2417</v>
      </c>
      <c r="K1" s="142" t="s">
        <v>2422</v>
      </c>
      <c r="L1" s="142" t="s">
        <v>2421</v>
      </c>
      <c r="M1" s="142" t="s">
        <v>2420</v>
      </c>
      <c r="N1" s="418" t="s">
        <v>2434</v>
      </c>
      <c r="AB1" s="144" t="s">
        <v>1491</v>
      </c>
    </row>
    <row r="2" spans="1:28" ht="14.25" customHeight="1">
      <c r="A2" s="432"/>
      <c r="B2" s="78"/>
      <c r="C2" s="78"/>
      <c r="D2" s="79"/>
      <c r="E2" s="78"/>
      <c r="F2" s="425"/>
      <c r="G2" s="425"/>
      <c r="H2" s="434"/>
      <c r="I2" s="435"/>
      <c r="J2" s="435"/>
      <c r="K2" s="424"/>
      <c r="L2" s="435"/>
      <c r="M2" s="424"/>
      <c r="N2" s="437"/>
      <c r="AB2" s="22" t="e">
        <f>VLOOKUP($A2,'Survey and Location Information'!$D$2:$AB$32,24,FALSE)</f>
        <v>#N/A</v>
      </c>
    </row>
    <row r="3" spans="1:28" ht="14.25" customHeight="1">
      <c r="A3" s="432"/>
      <c r="B3" s="78"/>
      <c r="C3" s="78"/>
      <c r="D3" s="79"/>
      <c r="E3" s="78"/>
      <c r="F3" s="425"/>
      <c r="G3" s="425"/>
      <c r="H3" s="434"/>
      <c r="I3" s="435"/>
      <c r="J3" s="435"/>
      <c r="K3" s="424"/>
      <c r="L3" s="435"/>
      <c r="M3" s="424"/>
      <c r="N3" s="437"/>
      <c r="AB3" s="22" t="e">
        <f>VLOOKUP($A3,'Survey and Location Information'!$D$2:$AB$32,24,FALSE)</f>
        <v>#N/A</v>
      </c>
    </row>
    <row r="4" spans="1:28" ht="14.25" customHeight="1">
      <c r="A4" s="432"/>
      <c r="B4" s="78"/>
      <c r="C4" s="78"/>
      <c r="D4" s="79"/>
      <c r="E4" s="78"/>
      <c r="F4" s="425"/>
      <c r="G4" s="425"/>
      <c r="H4" s="434"/>
      <c r="I4" s="435"/>
      <c r="J4" s="435"/>
      <c r="K4" s="424"/>
      <c r="L4" s="435"/>
      <c r="M4" s="424"/>
      <c r="N4" s="437"/>
      <c r="AB4" s="22" t="e">
        <f>VLOOKUP($A4,'Survey and Location Information'!$D$2:$AB$32,24,FALSE)</f>
        <v>#N/A</v>
      </c>
    </row>
    <row r="5" spans="1:28" ht="14.25" customHeight="1">
      <c r="A5" s="432"/>
      <c r="B5" s="78"/>
      <c r="C5" s="78"/>
      <c r="D5" s="79"/>
      <c r="E5" s="78"/>
      <c r="F5" s="425"/>
      <c r="G5" s="425"/>
      <c r="H5" s="434"/>
      <c r="I5" s="435"/>
      <c r="J5" s="435"/>
      <c r="K5" s="424"/>
      <c r="L5" s="435"/>
      <c r="M5" s="424"/>
      <c r="N5" s="437"/>
      <c r="AB5" s="22" t="e">
        <f>VLOOKUP($A5,'Survey and Location Information'!$D$2:$AB$32,24,FALSE)</f>
        <v>#N/A</v>
      </c>
    </row>
    <row r="6" spans="1:28" ht="14.25" customHeight="1">
      <c r="A6" s="432"/>
      <c r="B6" s="78"/>
      <c r="C6" s="78"/>
      <c r="D6" s="79"/>
      <c r="E6" s="78"/>
      <c r="F6" s="425"/>
      <c r="G6" s="425"/>
      <c r="H6" s="434"/>
      <c r="I6" s="435"/>
      <c r="J6" s="435"/>
      <c r="K6" s="424"/>
      <c r="L6" s="435"/>
      <c r="M6" s="424"/>
      <c r="N6" s="437"/>
      <c r="AB6" s="22" t="e">
        <f>VLOOKUP($A6,'Survey and Location Information'!$D$2:$AB$32,24,FALSE)</f>
        <v>#N/A</v>
      </c>
    </row>
    <row r="7" spans="1:28" ht="14.25" customHeight="1">
      <c r="A7" s="432"/>
      <c r="B7" s="78"/>
      <c r="C7" s="78"/>
      <c r="D7" s="79"/>
      <c r="E7" s="78"/>
      <c r="F7" s="425"/>
      <c r="G7" s="425"/>
      <c r="H7" s="434"/>
      <c r="I7" s="435"/>
      <c r="J7" s="435"/>
      <c r="K7" s="424"/>
      <c r="L7" s="435"/>
      <c r="M7" s="424"/>
      <c r="N7" s="437"/>
      <c r="AB7" s="22" t="e">
        <f>VLOOKUP($A7,'Survey and Location Information'!$D$2:$AB$32,24,FALSE)</f>
        <v>#N/A</v>
      </c>
    </row>
    <row r="8" spans="1:28" ht="14.25" customHeight="1">
      <c r="A8" s="432"/>
      <c r="B8" s="78"/>
      <c r="C8" s="78"/>
      <c r="D8" s="79"/>
      <c r="E8" s="78"/>
      <c r="F8" s="425"/>
      <c r="G8" s="425"/>
      <c r="H8" s="434"/>
      <c r="I8" s="435"/>
      <c r="J8" s="435"/>
      <c r="K8" s="424"/>
      <c r="L8" s="435"/>
      <c r="M8" s="424"/>
      <c r="N8" s="437"/>
      <c r="AB8" s="22" t="e">
        <f>VLOOKUP($A8,'Survey and Location Information'!$D$2:$AB$32,24,FALSE)</f>
        <v>#N/A</v>
      </c>
    </row>
    <row r="9" spans="1:28" ht="14.25" customHeight="1">
      <c r="A9" s="432"/>
      <c r="B9" s="78"/>
      <c r="C9" s="78"/>
      <c r="D9" s="79"/>
      <c r="E9" s="78"/>
      <c r="F9" s="425"/>
      <c r="G9" s="425"/>
      <c r="H9" s="434"/>
      <c r="I9" s="435"/>
      <c r="J9" s="435"/>
      <c r="K9" s="424"/>
      <c r="L9" s="435"/>
      <c r="M9" s="424"/>
      <c r="N9" s="437"/>
      <c r="AB9" s="22" t="e">
        <f>VLOOKUP($A9,'Survey and Location Information'!$D$2:$AB$32,24,FALSE)</f>
        <v>#N/A</v>
      </c>
    </row>
    <row r="10" spans="1:28" ht="14.25" customHeight="1">
      <c r="A10" s="432"/>
      <c r="B10" s="78"/>
      <c r="C10" s="78"/>
      <c r="D10" s="79"/>
      <c r="E10" s="78"/>
      <c r="F10" s="425"/>
      <c r="G10" s="425"/>
      <c r="H10" s="434"/>
      <c r="I10" s="435"/>
      <c r="J10" s="435"/>
      <c r="K10" s="424"/>
      <c r="L10" s="435"/>
      <c r="M10" s="424"/>
      <c r="N10" s="437"/>
      <c r="AB10" s="22" t="e">
        <f>VLOOKUP($A10,'Survey and Location Information'!$D$2:$AB$32,24,FALSE)</f>
        <v>#N/A</v>
      </c>
    </row>
    <row r="11" spans="1:28" ht="14.25" customHeight="1">
      <c r="A11" s="432"/>
      <c r="B11" s="78"/>
      <c r="C11" s="78"/>
      <c r="D11" s="79"/>
      <c r="E11" s="78"/>
      <c r="F11" s="425"/>
      <c r="G11" s="425"/>
      <c r="H11" s="434"/>
      <c r="I11" s="435"/>
      <c r="J11" s="435"/>
      <c r="K11" s="424"/>
      <c r="L11" s="435"/>
      <c r="M11" s="424"/>
      <c r="N11" s="437"/>
      <c r="AB11" s="22" t="e">
        <f>VLOOKUP($A11,'Survey and Location Information'!$D$2:$AB$32,24,FALSE)</f>
        <v>#N/A</v>
      </c>
    </row>
    <row r="12" spans="1:28" ht="14.25" customHeight="1">
      <c r="A12" s="432"/>
      <c r="B12" s="78"/>
      <c r="C12" s="78"/>
      <c r="D12" s="79"/>
      <c r="E12" s="78"/>
      <c r="F12" s="425"/>
      <c r="G12" s="425"/>
      <c r="H12" s="434"/>
      <c r="I12" s="435"/>
      <c r="J12" s="435"/>
      <c r="K12" s="424"/>
      <c r="L12" s="435"/>
      <c r="M12" s="424"/>
      <c r="N12" s="437"/>
      <c r="AB12" s="22" t="e">
        <f>VLOOKUP($A12,'Survey and Location Information'!$D$2:$AB$32,24,FALSE)</f>
        <v>#N/A</v>
      </c>
    </row>
    <row r="13" spans="1:28" ht="14.25" customHeight="1">
      <c r="A13" s="432"/>
      <c r="B13" s="78"/>
      <c r="C13" s="78"/>
      <c r="D13" s="79"/>
      <c r="E13" s="78"/>
      <c r="F13" s="425"/>
      <c r="G13" s="425"/>
      <c r="H13" s="434"/>
      <c r="I13" s="435"/>
      <c r="J13" s="435"/>
      <c r="K13" s="424"/>
      <c r="L13" s="435"/>
      <c r="M13" s="424"/>
      <c r="N13" s="437"/>
      <c r="AB13" s="22" t="e">
        <f>VLOOKUP($A13,'Survey and Location Information'!$D$2:$AB$32,24,FALSE)</f>
        <v>#N/A</v>
      </c>
    </row>
    <row r="14" spans="1:28" ht="14.25" customHeight="1">
      <c r="A14" s="432"/>
      <c r="B14" s="78"/>
      <c r="C14" s="78"/>
      <c r="D14" s="79"/>
      <c r="E14" s="78"/>
      <c r="F14" s="425"/>
      <c r="G14" s="425"/>
      <c r="H14" s="434"/>
      <c r="I14" s="435"/>
      <c r="J14" s="435"/>
      <c r="K14" s="424"/>
      <c r="L14" s="435"/>
      <c r="M14" s="424"/>
      <c r="N14" s="437"/>
      <c r="AB14" s="22" t="e">
        <f>VLOOKUP($A14,'Survey and Location Information'!$D$2:$AB$32,24,FALSE)</f>
        <v>#N/A</v>
      </c>
    </row>
    <row r="15" spans="1:28" ht="14.25" customHeight="1">
      <c r="A15" s="432"/>
      <c r="B15" s="78"/>
      <c r="C15" s="78"/>
      <c r="D15" s="79"/>
      <c r="E15" s="78"/>
      <c r="F15" s="425"/>
      <c r="G15" s="425"/>
      <c r="H15" s="434"/>
      <c r="I15" s="435"/>
      <c r="J15" s="435"/>
      <c r="K15" s="424"/>
      <c r="L15" s="435"/>
      <c r="M15" s="424"/>
      <c r="N15" s="437"/>
      <c r="AB15" s="22" t="e">
        <f>VLOOKUP($A15,'Survey and Location Information'!$D$2:$AB$32,24,FALSE)</f>
        <v>#N/A</v>
      </c>
    </row>
    <row r="16" spans="1:28" ht="14.25" customHeight="1">
      <c r="A16" s="432"/>
      <c r="B16" s="78"/>
      <c r="C16" s="78"/>
      <c r="D16" s="79"/>
      <c r="E16" s="78"/>
      <c r="F16" s="425"/>
      <c r="G16" s="425"/>
      <c r="H16" s="434"/>
      <c r="I16" s="435"/>
      <c r="J16" s="435"/>
      <c r="K16" s="424"/>
      <c r="L16" s="435"/>
      <c r="M16" s="424"/>
      <c r="N16" s="437"/>
      <c r="AB16" s="22" t="e">
        <f>VLOOKUP($A16,'Survey and Location Information'!$D$2:$AB$32,24,FALSE)</f>
        <v>#N/A</v>
      </c>
    </row>
    <row r="17" spans="1:28" ht="14.25" customHeight="1">
      <c r="A17" s="432"/>
      <c r="B17" s="78"/>
      <c r="C17" s="78"/>
      <c r="D17" s="79"/>
      <c r="E17" s="78"/>
      <c r="F17" s="425"/>
      <c r="G17" s="425"/>
      <c r="H17" s="434"/>
      <c r="I17" s="435"/>
      <c r="J17" s="435"/>
      <c r="K17" s="424"/>
      <c r="L17" s="435"/>
      <c r="M17" s="424"/>
      <c r="N17" s="437"/>
      <c r="AB17" s="22" t="e">
        <f>VLOOKUP($A17,'Survey and Location Information'!$D$2:$AB$32,24,FALSE)</f>
        <v>#N/A</v>
      </c>
    </row>
    <row r="18" spans="1:28" ht="14.25" customHeight="1">
      <c r="A18" s="432"/>
      <c r="B18" s="78"/>
      <c r="C18" s="78"/>
      <c r="D18" s="79"/>
      <c r="E18" s="78"/>
      <c r="F18" s="425"/>
      <c r="G18" s="425"/>
      <c r="H18" s="434"/>
      <c r="I18" s="435"/>
      <c r="J18" s="435"/>
      <c r="K18" s="424"/>
      <c r="L18" s="435"/>
      <c r="M18" s="424"/>
      <c r="N18" s="437"/>
      <c r="AB18" s="22" t="e">
        <f>VLOOKUP($A18,'Survey and Location Information'!$D$2:$AB$32,24,FALSE)</f>
        <v>#N/A</v>
      </c>
    </row>
    <row r="19" spans="1:28" ht="14.25" customHeight="1">
      <c r="A19" s="432"/>
      <c r="B19" s="78"/>
      <c r="C19" s="78"/>
      <c r="D19" s="79"/>
      <c r="E19" s="78"/>
      <c r="F19" s="425"/>
      <c r="G19" s="425"/>
      <c r="H19" s="434"/>
      <c r="I19" s="435"/>
      <c r="J19" s="435"/>
      <c r="K19" s="424"/>
      <c r="L19" s="435"/>
      <c r="M19" s="424"/>
      <c r="N19" s="437"/>
      <c r="AB19" s="22" t="e">
        <f>VLOOKUP($A19,'Survey and Location Information'!$D$2:$AB$32,24,FALSE)</f>
        <v>#N/A</v>
      </c>
    </row>
    <row r="20" spans="1:28" ht="14.25" customHeight="1">
      <c r="A20" s="432"/>
      <c r="B20" s="78"/>
      <c r="C20" s="78"/>
      <c r="D20" s="79"/>
      <c r="E20" s="78"/>
      <c r="F20" s="425"/>
      <c r="G20" s="425"/>
      <c r="H20" s="434"/>
      <c r="I20" s="435"/>
      <c r="J20" s="435"/>
      <c r="K20" s="424"/>
      <c r="L20" s="435"/>
      <c r="M20" s="424"/>
      <c r="N20" s="437"/>
      <c r="AB20" s="22" t="e">
        <f>VLOOKUP($A20,'Survey and Location Information'!$D$2:$AB$32,24,FALSE)</f>
        <v>#N/A</v>
      </c>
    </row>
    <row r="21" spans="1:28" ht="14.25" customHeight="1">
      <c r="A21" s="432"/>
      <c r="B21" s="78"/>
      <c r="C21" s="78"/>
      <c r="D21" s="79"/>
      <c r="E21" s="78"/>
      <c r="F21" s="425"/>
      <c r="G21" s="425"/>
      <c r="H21" s="434"/>
      <c r="I21" s="435"/>
      <c r="J21" s="435"/>
      <c r="K21" s="424"/>
      <c r="L21" s="435"/>
      <c r="M21" s="424"/>
      <c r="N21" s="437"/>
      <c r="AB21" s="22" t="e">
        <f>VLOOKUP($A21,'Survey and Location Information'!$D$2:$AB$32,24,FALSE)</f>
        <v>#N/A</v>
      </c>
    </row>
    <row r="22" spans="1:28" ht="14.25" customHeight="1">
      <c r="A22" s="432"/>
      <c r="B22" s="78"/>
      <c r="C22" s="78"/>
      <c r="D22" s="79"/>
      <c r="E22" s="78"/>
      <c r="F22" s="425"/>
      <c r="G22" s="425"/>
      <c r="H22" s="434"/>
      <c r="I22" s="435"/>
      <c r="J22" s="435"/>
      <c r="K22" s="424"/>
      <c r="L22" s="435"/>
      <c r="M22" s="424"/>
      <c r="N22" s="437"/>
      <c r="AB22" s="22" t="e">
        <f>VLOOKUP($A22,'Survey and Location Information'!$D$2:$AB$32,24,FALSE)</f>
        <v>#N/A</v>
      </c>
    </row>
    <row r="23" spans="1:28" ht="14.25" customHeight="1">
      <c r="A23" s="432"/>
      <c r="B23" s="78"/>
      <c r="C23" s="78"/>
      <c r="D23" s="79"/>
      <c r="E23" s="78"/>
      <c r="F23" s="425"/>
      <c r="G23" s="425"/>
      <c r="H23" s="434"/>
      <c r="I23" s="435"/>
      <c r="J23" s="435"/>
      <c r="K23" s="424"/>
      <c r="L23" s="435"/>
      <c r="M23" s="424"/>
      <c r="N23" s="437"/>
      <c r="AB23" s="22" t="e">
        <f>VLOOKUP($A23,'Survey and Location Information'!$D$2:$AB$32,24,FALSE)</f>
        <v>#N/A</v>
      </c>
    </row>
    <row r="24" spans="1:28" ht="14.25" customHeight="1">
      <c r="A24" s="432"/>
      <c r="B24" s="78"/>
      <c r="C24" s="78"/>
      <c r="D24" s="79"/>
      <c r="E24" s="78"/>
      <c r="F24" s="425"/>
      <c r="G24" s="425"/>
      <c r="H24" s="434"/>
      <c r="I24" s="435"/>
      <c r="J24" s="435"/>
      <c r="K24" s="424"/>
      <c r="L24" s="435"/>
      <c r="M24" s="424"/>
      <c r="N24" s="437"/>
      <c r="AB24" s="22" t="e">
        <f>VLOOKUP($A24,'Survey and Location Information'!$D$2:$AB$32,24,FALSE)</f>
        <v>#N/A</v>
      </c>
    </row>
    <row r="25" spans="1:28" ht="14.25" customHeight="1">
      <c r="A25" s="432"/>
      <c r="B25" s="78"/>
      <c r="C25" s="78"/>
      <c r="D25" s="79"/>
      <c r="E25" s="78"/>
      <c r="F25" s="425"/>
      <c r="G25" s="425"/>
      <c r="H25" s="434"/>
      <c r="I25" s="435"/>
      <c r="J25" s="435"/>
      <c r="K25" s="424"/>
      <c r="L25" s="435"/>
      <c r="M25" s="424"/>
      <c r="N25" s="437"/>
      <c r="AB25" s="22" t="e">
        <f>VLOOKUP($A25,'Survey and Location Information'!$D$2:$AB$32,24,FALSE)</f>
        <v>#N/A</v>
      </c>
    </row>
    <row r="26" spans="1:28" ht="14.25" customHeight="1">
      <c r="A26" s="432"/>
      <c r="B26" s="78"/>
      <c r="C26" s="78"/>
      <c r="D26" s="79"/>
      <c r="E26" s="78"/>
      <c r="F26" s="425"/>
      <c r="G26" s="425"/>
      <c r="H26" s="434"/>
      <c r="I26" s="435"/>
      <c r="J26" s="435"/>
      <c r="K26" s="424"/>
      <c r="L26" s="435"/>
      <c r="M26" s="424"/>
      <c r="N26" s="437"/>
      <c r="AB26" s="22" t="e">
        <f>VLOOKUP($A26,'Survey and Location Information'!$D$2:$AB$32,24,FALSE)</f>
        <v>#N/A</v>
      </c>
    </row>
    <row r="27" spans="1:28" ht="14.25" customHeight="1">
      <c r="A27" s="432"/>
      <c r="B27" s="78"/>
      <c r="C27" s="78"/>
      <c r="D27" s="79"/>
      <c r="E27" s="78"/>
      <c r="F27" s="425"/>
      <c r="G27" s="425"/>
      <c r="H27" s="434"/>
      <c r="I27" s="435"/>
      <c r="J27" s="435"/>
      <c r="K27" s="424"/>
      <c r="L27" s="435"/>
      <c r="M27" s="424"/>
      <c r="N27" s="437"/>
      <c r="AB27" s="22" t="e">
        <f>VLOOKUP($A27,'Survey and Location Information'!$D$2:$AB$32,24,FALSE)</f>
        <v>#N/A</v>
      </c>
    </row>
    <row r="28" spans="1:28" ht="14.25" customHeight="1">
      <c r="A28" s="432"/>
      <c r="B28" s="78"/>
      <c r="C28" s="78"/>
      <c r="D28" s="79"/>
      <c r="E28" s="78"/>
      <c r="F28" s="425"/>
      <c r="G28" s="425"/>
      <c r="H28" s="434"/>
      <c r="I28" s="435"/>
      <c r="J28" s="435"/>
      <c r="K28" s="424"/>
      <c r="L28" s="435"/>
      <c r="M28" s="424"/>
      <c r="N28" s="437"/>
      <c r="AB28" s="22" t="e">
        <f>VLOOKUP($A28,'Survey and Location Information'!$D$2:$AB$32,24,FALSE)</f>
        <v>#N/A</v>
      </c>
    </row>
    <row r="29" spans="1:28" ht="14.25" customHeight="1">
      <c r="A29" s="432"/>
      <c r="B29" s="78"/>
      <c r="C29" s="78"/>
      <c r="D29" s="79"/>
      <c r="E29" s="78"/>
      <c r="F29" s="425"/>
      <c r="G29" s="425"/>
      <c r="H29" s="434"/>
      <c r="I29" s="435"/>
      <c r="J29" s="435"/>
      <c r="K29" s="424"/>
      <c r="L29" s="435"/>
      <c r="M29" s="424"/>
      <c r="N29" s="437"/>
      <c r="AB29" s="22" t="e">
        <f>VLOOKUP($A29,'Survey and Location Information'!$D$2:$AB$32,24,FALSE)</f>
        <v>#N/A</v>
      </c>
    </row>
    <row r="30" spans="1:28" ht="14.25" customHeight="1">
      <c r="A30" s="432"/>
      <c r="B30" s="78"/>
      <c r="C30" s="78"/>
      <c r="D30" s="79"/>
      <c r="E30" s="78"/>
      <c r="F30" s="425"/>
      <c r="G30" s="425"/>
      <c r="H30" s="434"/>
      <c r="I30" s="435"/>
      <c r="J30" s="435"/>
      <c r="K30" s="424"/>
      <c r="L30" s="435"/>
      <c r="M30" s="424"/>
      <c r="N30" s="437"/>
      <c r="AB30" s="22" t="e">
        <f>VLOOKUP($A30,'Survey and Location Information'!$D$2:$AB$32,24,FALSE)</f>
        <v>#N/A</v>
      </c>
    </row>
    <row r="31" spans="1:28" ht="14.25" customHeight="1">
      <c r="A31" s="432"/>
      <c r="B31" s="78"/>
      <c r="C31" s="78"/>
      <c r="D31" s="79"/>
      <c r="E31" s="78"/>
      <c r="F31" s="425"/>
      <c r="G31" s="425"/>
      <c r="H31" s="434"/>
      <c r="I31" s="435"/>
      <c r="J31" s="435"/>
      <c r="K31" s="424"/>
      <c r="L31" s="435"/>
      <c r="M31" s="424"/>
      <c r="N31" s="437"/>
      <c r="AB31" s="22" t="e">
        <f>VLOOKUP($A31,'Survey and Location Information'!$D$2:$AB$32,24,FALSE)</f>
        <v>#N/A</v>
      </c>
    </row>
    <row r="32" spans="1:28" ht="14.25" customHeight="1">
      <c r="A32" s="432"/>
      <c r="B32" s="78"/>
      <c r="C32" s="78"/>
      <c r="D32" s="79"/>
      <c r="E32" s="78"/>
      <c r="F32" s="425"/>
      <c r="G32" s="425"/>
      <c r="H32" s="434"/>
      <c r="I32" s="435"/>
      <c r="J32" s="435"/>
      <c r="K32" s="424"/>
      <c r="L32" s="435"/>
      <c r="M32" s="424"/>
      <c r="N32" s="437"/>
      <c r="AB32" s="22" t="e">
        <f>VLOOKUP($A32,'Survey and Location Information'!$D$2:$AB$32,24,FALSE)</f>
        <v>#N/A</v>
      </c>
    </row>
    <row r="33" spans="1:28" ht="14.25" customHeight="1">
      <c r="A33" s="432"/>
      <c r="B33" s="78"/>
      <c r="C33" s="78"/>
      <c r="D33" s="79"/>
      <c r="E33" s="78"/>
      <c r="F33" s="425"/>
      <c r="G33" s="425"/>
      <c r="H33" s="434"/>
      <c r="I33" s="435"/>
      <c r="J33" s="435"/>
      <c r="K33" s="424"/>
      <c r="L33" s="435"/>
      <c r="M33" s="424"/>
      <c r="N33" s="437"/>
      <c r="AB33" s="22" t="e">
        <f>VLOOKUP($A33,'Survey and Location Information'!$D$2:$AB$32,24,FALSE)</f>
        <v>#N/A</v>
      </c>
    </row>
    <row r="34" spans="1:28" ht="14.25" customHeight="1">
      <c r="A34" s="432"/>
      <c r="B34" s="78"/>
      <c r="C34" s="78"/>
      <c r="D34" s="79"/>
      <c r="E34" s="78"/>
      <c r="F34" s="425"/>
      <c r="G34" s="425"/>
      <c r="H34" s="434"/>
      <c r="I34" s="435"/>
      <c r="J34" s="435"/>
      <c r="K34" s="424"/>
      <c r="L34" s="435"/>
      <c r="M34" s="424"/>
      <c r="N34" s="437"/>
    </row>
    <row r="35" spans="1:28" ht="14.25" customHeight="1">
      <c r="A35" s="432"/>
      <c r="B35" s="78"/>
      <c r="C35" s="78"/>
      <c r="D35" s="79"/>
      <c r="E35" s="78"/>
      <c r="F35" s="425"/>
      <c r="G35" s="425"/>
      <c r="H35" s="434"/>
      <c r="I35" s="435"/>
      <c r="J35" s="435"/>
      <c r="K35" s="424"/>
      <c r="L35" s="435"/>
      <c r="M35" s="424"/>
      <c r="N35" s="437"/>
    </row>
    <row r="36" spans="1:28" ht="14.25" customHeight="1">
      <c r="A36" s="432"/>
      <c r="B36" s="78"/>
      <c r="C36" s="78"/>
      <c r="D36" s="79"/>
      <c r="E36" s="78"/>
      <c r="F36" s="425"/>
      <c r="G36" s="425"/>
      <c r="H36" s="434"/>
      <c r="I36" s="435"/>
      <c r="J36" s="435"/>
      <c r="K36" s="424"/>
      <c r="L36" s="435"/>
      <c r="M36" s="424"/>
      <c r="N36" s="437"/>
    </row>
    <row r="37" spans="1:28" ht="14.25" customHeight="1">
      <c r="A37" s="432"/>
      <c r="B37" s="78"/>
      <c r="C37" s="78"/>
      <c r="D37" s="79"/>
      <c r="E37" s="78"/>
      <c r="F37" s="425"/>
      <c r="G37" s="425"/>
      <c r="H37" s="434"/>
      <c r="I37" s="435"/>
      <c r="J37" s="435"/>
      <c r="K37" s="424"/>
      <c r="L37" s="435"/>
      <c r="M37" s="424"/>
      <c r="N37" s="437"/>
    </row>
    <row r="38" spans="1:28" ht="14.25" customHeight="1">
      <c r="A38" s="432"/>
      <c r="B38" s="78"/>
      <c r="C38" s="78"/>
      <c r="D38" s="79"/>
      <c r="E38" s="78"/>
      <c r="F38" s="425"/>
      <c r="G38" s="425"/>
      <c r="H38" s="434"/>
      <c r="I38" s="435"/>
      <c r="J38" s="435"/>
      <c r="K38" s="424"/>
      <c r="L38" s="435"/>
      <c r="M38" s="424"/>
      <c r="N38" s="437"/>
    </row>
    <row r="39" spans="1:28" ht="14.25" customHeight="1">
      <c r="A39" s="432"/>
      <c r="B39" s="78"/>
      <c r="C39" s="78"/>
      <c r="D39" s="79"/>
      <c r="E39" s="78"/>
      <c r="F39" s="425"/>
      <c r="G39" s="425"/>
      <c r="H39" s="434"/>
      <c r="I39" s="435"/>
      <c r="J39" s="435"/>
      <c r="K39" s="424"/>
      <c r="L39" s="435"/>
      <c r="M39" s="424"/>
      <c r="N39" s="437"/>
    </row>
    <row r="40" spans="1:28" ht="14.25" customHeight="1">
      <c r="A40" s="432"/>
      <c r="B40" s="78"/>
      <c r="C40" s="78"/>
      <c r="D40" s="79"/>
      <c r="E40" s="78"/>
      <c r="F40" s="425"/>
      <c r="G40" s="425"/>
      <c r="H40" s="434"/>
      <c r="I40" s="435"/>
      <c r="J40" s="435"/>
      <c r="K40" s="424"/>
      <c r="L40" s="435"/>
      <c r="M40" s="424"/>
      <c r="N40" s="437"/>
    </row>
    <row r="41" spans="1:28" ht="14.25" customHeight="1">
      <c r="A41" s="432"/>
      <c r="B41" s="78"/>
      <c r="C41" s="78"/>
      <c r="D41" s="79"/>
      <c r="E41" s="78"/>
      <c r="F41" s="425"/>
      <c r="G41" s="425"/>
      <c r="H41" s="434"/>
      <c r="I41" s="435"/>
      <c r="J41" s="435"/>
      <c r="K41" s="424"/>
      <c r="L41" s="435"/>
      <c r="M41" s="424"/>
      <c r="N41" s="437"/>
    </row>
    <row r="42" spans="1:28" ht="14.25" customHeight="1">
      <c r="A42" s="432"/>
      <c r="B42" s="78"/>
      <c r="C42" s="78"/>
      <c r="D42" s="79"/>
      <c r="E42" s="78"/>
      <c r="F42" s="425"/>
      <c r="G42" s="425"/>
      <c r="H42" s="434"/>
      <c r="I42" s="435"/>
      <c r="J42" s="435"/>
      <c r="K42" s="424"/>
      <c r="L42" s="435"/>
      <c r="M42" s="424"/>
      <c r="N42" s="437"/>
    </row>
    <row r="43" spans="1:28" ht="14.25" customHeight="1">
      <c r="A43" s="432"/>
      <c r="B43" s="78"/>
      <c r="C43" s="78"/>
      <c r="D43" s="79"/>
      <c r="E43" s="78"/>
      <c r="F43" s="425"/>
      <c r="G43" s="425"/>
      <c r="H43" s="434"/>
      <c r="I43" s="435"/>
      <c r="J43" s="435"/>
      <c r="K43" s="424"/>
      <c r="L43" s="435"/>
      <c r="M43" s="424"/>
      <c r="N43" s="437"/>
    </row>
    <row r="44" spans="1:28" ht="14.25" customHeight="1">
      <c r="A44" s="432"/>
      <c r="B44" s="78"/>
      <c r="C44" s="78"/>
      <c r="D44" s="79"/>
      <c r="E44" s="78"/>
      <c r="F44" s="425"/>
      <c r="G44" s="425"/>
      <c r="H44" s="434"/>
      <c r="I44" s="435"/>
      <c r="J44" s="435"/>
      <c r="K44" s="424"/>
      <c r="L44" s="435"/>
      <c r="M44" s="424"/>
      <c r="N44" s="437"/>
    </row>
    <row r="45" spans="1:28" ht="14.25" customHeight="1">
      <c r="A45" s="432"/>
      <c r="B45" s="78"/>
      <c r="C45" s="78"/>
      <c r="D45" s="79"/>
      <c r="E45" s="78"/>
      <c r="F45" s="425"/>
      <c r="G45" s="425"/>
      <c r="H45" s="434"/>
      <c r="I45" s="435"/>
      <c r="J45" s="435"/>
      <c r="K45" s="424"/>
      <c r="L45" s="435"/>
      <c r="M45" s="424"/>
      <c r="N45" s="437"/>
    </row>
    <row r="46" spans="1:28" ht="14.25" customHeight="1">
      <c r="A46" s="432"/>
      <c r="B46" s="78"/>
      <c r="C46" s="78"/>
      <c r="D46" s="79"/>
      <c r="E46" s="78"/>
      <c r="F46" s="425"/>
      <c r="G46" s="425"/>
      <c r="H46" s="434"/>
      <c r="I46" s="435"/>
      <c r="J46" s="435"/>
      <c r="K46" s="424"/>
      <c r="L46" s="435"/>
      <c r="M46" s="424"/>
      <c r="N46" s="437"/>
    </row>
    <row r="47" spans="1:28" ht="14.25" customHeight="1">
      <c r="A47" s="432"/>
      <c r="B47" s="78"/>
      <c r="C47" s="78"/>
      <c r="D47" s="79"/>
      <c r="E47" s="78"/>
      <c r="F47" s="425"/>
      <c r="G47" s="425"/>
      <c r="H47" s="434"/>
      <c r="I47" s="435"/>
      <c r="J47" s="435"/>
      <c r="K47" s="424"/>
      <c r="L47" s="435"/>
      <c r="M47" s="424"/>
      <c r="N47" s="437"/>
    </row>
    <row r="48" spans="1:28" ht="14.25" customHeight="1">
      <c r="A48" s="432"/>
      <c r="B48" s="78"/>
      <c r="C48" s="78"/>
      <c r="D48" s="79"/>
      <c r="E48" s="78"/>
      <c r="F48" s="425"/>
      <c r="G48" s="425"/>
      <c r="H48" s="434"/>
      <c r="I48" s="435"/>
      <c r="J48" s="435"/>
      <c r="K48" s="424"/>
      <c r="L48" s="435"/>
      <c r="M48" s="424"/>
      <c r="N48" s="437"/>
    </row>
    <row r="49" spans="1:14" ht="14.25" customHeight="1">
      <c r="A49" s="432"/>
      <c r="B49" s="78"/>
      <c r="C49" s="78"/>
      <c r="D49" s="79"/>
      <c r="E49" s="78"/>
      <c r="F49" s="425"/>
      <c r="G49" s="425"/>
      <c r="H49" s="434"/>
      <c r="I49" s="435"/>
      <c r="J49" s="435"/>
      <c r="K49" s="424"/>
      <c r="L49" s="435"/>
      <c r="M49" s="424"/>
      <c r="N49" s="437"/>
    </row>
    <row r="50" spans="1:14" ht="14.25" customHeight="1">
      <c r="A50" s="432"/>
      <c r="B50" s="78"/>
      <c r="C50" s="78"/>
      <c r="D50" s="79"/>
      <c r="E50" s="78"/>
      <c r="F50" s="425"/>
      <c r="G50" s="425"/>
      <c r="H50" s="434"/>
      <c r="I50" s="435"/>
      <c r="J50" s="435"/>
      <c r="K50" s="424"/>
      <c r="L50" s="435"/>
      <c r="M50" s="424"/>
    </row>
    <row r="51" spans="1:14" ht="14.25" customHeight="1">
      <c r="A51" s="432"/>
      <c r="B51" s="78"/>
      <c r="C51" s="78"/>
      <c r="D51" s="79"/>
      <c r="E51" s="78"/>
      <c r="F51" s="425"/>
      <c r="G51" s="425"/>
      <c r="H51" s="434"/>
      <c r="I51" s="435"/>
      <c r="J51" s="435"/>
      <c r="K51" s="424"/>
      <c r="L51" s="435"/>
      <c r="M51" s="424"/>
    </row>
    <row r="52" spans="1:14" ht="14.25" customHeight="1">
      <c r="A52" s="432"/>
      <c r="B52" s="78"/>
      <c r="C52" s="78"/>
      <c r="D52" s="79"/>
      <c r="E52" s="78"/>
      <c r="F52" s="425"/>
      <c r="G52" s="425"/>
      <c r="H52" s="434"/>
      <c r="I52" s="435"/>
      <c r="J52" s="435"/>
      <c r="K52" s="424"/>
      <c r="L52" s="435"/>
      <c r="M52" s="424"/>
    </row>
    <row r="53" spans="1:14" ht="14.25" customHeight="1">
      <c r="A53" s="432"/>
      <c r="B53" s="78"/>
      <c r="C53" s="78"/>
      <c r="D53" s="79"/>
      <c r="E53" s="78"/>
      <c r="F53" s="425"/>
      <c r="G53" s="425"/>
      <c r="H53" s="434"/>
      <c r="I53" s="435"/>
      <c r="J53" s="435"/>
      <c r="K53" s="424"/>
      <c r="L53" s="435"/>
      <c r="M53" s="424"/>
    </row>
    <row r="54" spans="1:14" ht="14.25" customHeight="1">
      <c r="A54" s="432"/>
      <c r="B54" s="78"/>
      <c r="C54" s="78"/>
      <c r="D54" s="79"/>
      <c r="E54" s="78"/>
      <c r="F54" s="425"/>
      <c r="G54" s="425"/>
      <c r="H54" s="434"/>
      <c r="I54" s="435"/>
      <c r="J54" s="435"/>
      <c r="K54" s="424"/>
      <c r="L54" s="435"/>
      <c r="M54" s="424"/>
    </row>
    <row r="55" spans="1:14" ht="14.25" customHeight="1">
      <c r="A55" s="432"/>
      <c r="B55" s="78"/>
      <c r="C55" s="78"/>
      <c r="D55" s="79"/>
      <c r="E55" s="78"/>
      <c r="F55" s="425"/>
      <c r="G55" s="425"/>
      <c r="H55" s="434"/>
      <c r="I55" s="435"/>
      <c r="J55" s="435"/>
      <c r="K55" s="424"/>
      <c r="L55" s="435"/>
      <c r="M55" s="424"/>
    </row>
    <row r="56" spans="1:14" ht="14.25" customHeight="1">
      <c r="A56" s="432"/>
      <c r="B56" s="78"/>
      <c r="C56" s="78"/>
      <c r="D56" s="79"/>
      <c r="E56" s="78"/>
      <c r="F56" s="425"/>
      <c r="G56" s="425"/>
      <c r="H56" s="434"/>
      <c r="I56" s="435"/>
      <c r="J56" s="435"/>
      <c r="K56" s="424"/>
      <c r="L56" s="435"/>
      <c r="M56" s="424"/>
    </row>
    <row r="57" spans="1:14" ht="14.25" customHeight="1">
      <c r="A57" s="432"/>
      <c r="B57" s="78"/>
      <c r="C57" s="78"/>
      <c r="D57" s="79"/>
      <c r="E57" s="78"/>
      <c r="F57" s="425"/>
      <c r="G57" s="425"/>
      <c r="H57" s="434"/>
      <c r="I57" s="435"/>
      <c r="J57" s="435"/>
      <c r="K57" s="424"/>
      <c r="L57" s="435"/>
      <c r="M57" s="424"/>
    </row>
    <row r="58" spans="1:14" ht="14.25" customHeight="1">
      <c r="A58" s="432"/>
      <c r="B58" s="78"/>
      <c r="C58" s="78"/>
      <c r="D58" s="79"/>
      <c r="E58" s="78"/>
      <c r="F58" s="425"/>
      <c r="G58" s="425"/>
      <c r="H58" s="434"/>
      <c r="I58" s="435"/>
      <c r="J58" s="435"/>
      <c r="K58" s="424"/>
      <c r="L58" s="435"/>
      <c r="M58" s="424"/>
    </row>
    <row r="59" spans="1:14" ht="14.25" customHeight="1">
      <c r="A59" s="432"/>
      <c r="B59" s="78"/>
      <c r="C59" s="78"/>
      <c r="D59" s="79"/>
      <c r="E59" s="78"/>
      <c r="F59" s="425"/>
      <c r="G59" s="425"/>
      <c r="H59" s="434"/>
      <c r="I59" s="435"/>
      <c r="J59" s="435"/>
      <c r="K59" s="424"/>
      <c r="L59" s="435"/>
      <c r="M59" s="424"/>
    </row>
    <row r="60" spans="1:14" ht="14.25" customHeight="1">
      <c r="A60" s="432"/>
      <c r="B60" s="78"/>
      <c r="C60" s="78"/>
      <c r="D60" s="79"/>
      <c r="E60" s="78"/>
      <c r="F60" s="425"/>
      <c r="G60" s="425"/>
      <c r="H60" s="434"/>
      <c r="I60" s="435"/>
      <c r="J60" s="435"/>
      <c r="K60" s="424"/>
      <c r="L60" s="435"/>
      <c r="M60" s="424"/>
    </row>
    <row r="61" spans="1:14" ht="14.25" customHeight="1">
      <c r="A61" s="432"/>
      <c r="B61" s="78"/>
      <c r="C61" s="78"/>
      <c r="D61" s="79"/>
      <c r="E61" s="78"/>
      <c r="F61" s="425"/>
      <c r="G61" s="425"/>
      <c r="H61" s="434"/>
      <c r="I61" s="435"/>
      <c r="J61" s="435"/>
      <c r="K61" s="424"/>
      <c r="L61" s="435"/>
      <c r="M61" s="424"/>
    </row>
    <row r="62" spans="1:14" ht="14.25" customHeight="1">
      <c r="A62" s="432"/>
      <c r="B62" s="78"/>
      <c r="C62" s="78"/>
      <c r="D62" s="79"/>
      <c r="E62" s="78"/>
      <c r="F62" s="425"/>
      <c r="G62" s="425"/>
      <c r="H62" s="434"/>
      <c r="I62" s="435"/>
      <c r="J62" s="435"/>
      <c r="K62" s="424"/>
      <c r="L62" s="435"/>
      <c r="M62" s="424"/>
    </row>
    <row r="63" spans="1:14" ht="14.25" customHeight="1">
      <c r="A63" s="432"/>
      <c r="B63" s="78"/>
      <c r="C63" s="78"/>
      <c r="D63" s="79"/>
      <c r="E63" s="78"/>
      <c r="F63" s="425"/>
      <c r="G63" s="425"/>
      <c r="H63" s="434"/>
      <c r="I63" s="435"/>
      <c r="J63" s="435"/>
      <c r="K63" s="424"/>
      <c r="L63" s="435"/>
      <c r="M63" s="424"/>
    </row>
    <row r="64" spans="1:14" ht="14.25" customHeight="1">
      <c r="A64" s="432"/>
      <c r="B64" s="78"/>
      <c r="C64" s="78"/>
      <c r="D64" s="79"/>
      <c r="E64" s="78"/>
      <c r="F64" s="425"/>
      <c r="G64" s="425"/>
      <c r="H64" s="434"/>
      <c r="I64" s="435"/>
      <c r="J64" s="435"/>
      <c r="K64" s="424"/>
      <c r="L64" s="435"/>
      <c r="M64" s="424"/>
    </row>
    <row r="65" spans="1:13" ht="14.25" customHeight="1">
      <c r="A65" s="432"/>
      <c r="B65" s="78"/>
      <c r="C65" s="78"/>
      <c r="D65" s="79"/>
      <c r="E65" s="78"/>
      <c r="F65" s="425"/>
      <c r="G65" s="425"/>
      <c r="H65" s="434"/>
      <c r="I65" s="435"/>
      <c r="J65" s="435"/>
      <c r="K65" s="424"/>
      <c r="L65" s="435"/>
      <c r="M65" s="424"/>
    </row>
    <row r="66" spans="1:13" ht="14.25" customHeight="1">
      <c r="A66" s="432"/>
      <c r="B66" s="78"/>
      <c r="C66" s="78"/>
      <c r="D66" s="79"/>
      <c r="E66" s="78"/>
      <c r="F66" s="425"/>
      <c r="G66" s="425"/>
      <c r="H66" s="434"/>
      <c r="I66" s="435"/>
      <c r="J66" s="435"/>
      <c r="K66" s="424"/>
      <c r="L66" s="435"/>
      <c r="M66" s="424"/>
    </row>
    <row r="67" spans="1:13" ht="14.25" customHeight="1">
      <c r="A67" s="432"/>
      <c r="B67" s="78"/>
      <c r="C67" s="78"/>
      <c r="D67" s="79"/>
      <c r="E67" s="78"/>
      <c r="F67" s="425"/>
      <c r="G67" s="425"/>
      <c r="H67" s="434"/>
      <c r="I67" s="435"/>
      <c r="J67" s="435"/>
      <c r="K67" s="424"/>
      <c r="L67" s="435"/>
      <c r="M67" s="424"/>
    </row>
    <row r="68" spans="1:13" ht="14.25" customHeight="1">
      <c r="A68" s="432"/>
      <c r="B68" s="78"/>
      <c r="C68" s="78"/>
      <c r="D68" s="79"/>
      <c r="E68" s="78"/>
      <c r="F68" s="425"/>
      <c r="G68" s="425"/>
      <c r="H68" s="434"/>
      <c r="I68" s="435"/>
      <c r="J68" s="435"/>
      <c r="K68" s="424"/>
      <c r="L68" s="435"/>
      <c r="M68" s="424"/>
    </row>
    <row r="69" spans="1:13" ht="14.25" customHeight="1">
      <c r="A69" s="432"/>
      <c r="B69" s="78"/>
      <c r="C69" s="78"/>
      <c r="D69" s="79"/>
      <c r="E69" s="78"/>
      <c r="F69" s="425"/>
      <c r="G69" s="425"/>
      <c r="H69" s="434"/>
      <c r="I69" s="435"/>
      <c r="J69" s="435"/>
      <c r="K69" s="424"/>
      <c r="L69" s="435"/>
      <c r="M69" s="424"/>
    </row>
    <row r="70" spans="1:13" ht="14.25" customHeight="1">
      <c r="A70" s="432"/>
      <c r="B70" s="78"/>
      <c r="C70" s="78"/>
      <c r="D70" s="79"/>
      <c r="E70" s="78"/>
      <c r="F70" s="425"/>
      <c r="G70" s="425"/>
      <c r="H70" s="434"/>
      <c r="I70" s="435"/>
      <c r="J70" s="435"/>
      <c r="K70" s="424"/>
      <c r="L70" s="435"/>
      <c r="M70" s="424"/>
    </row>
    <row r="71" spans="1:13" ht="14.25" customHeight="1">
      <c r="A71" s="432"/>
      <c r="B71" s="78"/>
      <c r="C71" s="78"/>
      <c r="D71" s="79"/>
      <c r="E71" s="78"/>
      <c r="F71" s="425"/>
      <c r="G71" s="425"/>
      <c r="H71" s="434"/>
      <c r="I71" s="435"/>
      <c r="J71" s="435"/>
      <c r="K71" s="424"/>
      <c r="L71" s="435"/>
      <c r="M71" s="424"/>
    </row>
    <row r="72" spans="1:13" ht="14.25" customHeight="1">
      <c r="A72" s="432"/>
      <c r="B72" s="78"/>
      <c r="C72" s="78"/>
      <c r="D72" s="79"/>
      <c r="E72" s="78"/>
      <c r="F72" s="425"/>
      <c r="G72" s="425"/>
      <c r="H72" s="434"/>
      <c r="I72" s="435"/>
      <c r="J72" s="435"/>
      <c r="K72" s="424"/>
      <c r="L72" s="435"/>
      <c r="M72" s="424"/>
    </row>
    <row r="73" spans="1:13" ht="14.25" customHeight="1">
      <c r="A73" s="432"/>
      <c r="B73" s="78"/>
      <c r="C73" s="78"/>
      <c r="D73" s="79"/>
      <c r="E73" s="78"/>
      <c r="F73" s="425"/>
      <c r="G73" s="425"/>
      <c r="H73" s="434"/>
      <c r="I73" s="435"/>
      <c r="J73" s="435"/>
      <c r="K73" s="424"/>
      <c r="L73" s="435"/>
      <c r="M73" s="424"/>
    </row>
    <row r="74" spans="1:13" ht="14.25" customHeight="1">
      <c r="A74" s="432"/>
      <c r="B74" s="78"/>
      <c r="C74" s="78"/>
      <c r="D74" s="79"/>
      <c r="E74" s="78"/>
      <c r="F74" s="425"/>
      <c r="G74" s="425"/>
      <c r="H74" s="434"/>
      <c r="I74" s="435"/>
      <c r="J74" s="435"/>
      <c r="K74" s="424"/>
      <c r="L74" s="435"/>
      <c r="M74" s="424"/>
    </row>
    <row r="75" spans="1:13" ht="14.25" customHeight="1">
      <c r="A75" s="432"/>
      <c r="B75" s="78"/>
      <c r="C75" s="78"/>
      <c r="D75" s="79"/>
      <c r="E75" s="78"/>
      <c r="F75" s="425"/>
      <c r="G75" s="425"/>
      <c r="H75" s="434"/>
      <c r="I75" s="435"/>
      <c r="J75" s="435"/>
      <c r="K75" s="424"/>
      <c r="L75" s="435"/>
      <c r="M75" s="424"/>
    </row>
    <row r="76" spans="1:13" ht="14.25" customHeight="1">
      <c r="A76" s="24"/>
      <c r="B76" s="24"/>
      <c r="C76" s="24"/>
      <c r="D76" s="24"/>
      <c r="E76" s="24"/>
    </row>
    <row r="77" spans="1:13" ht="14.25" customHeight="1">
      <c r="A77" s="24"/>
      <c r="B77" s="24"/>
      <c r="C77" s="24"/>
      <c r="D77" s="24"/>
      <c r="E77" s="24"/>
    </row>
    <row r="78" spans="1:13" ht="14.25" customHeight="1">
      <c r="A78" s="24"/>
      <c r="B78" s="24"/>
      <c r="C78" s="24"/>
      <c r="D78" s="24"/>
      <c r="E78" s="24"/>
    </row>
    <row r="79" spans="1:13" ht="14.25" customHeight="1">
      <c r="A79" s="24"/>
      <c r="B79" s="24"/>
      <c r="C79" s="24"/>
      <c r="D79" s="24"/>
      <c r="E79" s="24"/>
    </row>
    <row r="80" spans="1:13" ht="14.25" customHeight="1">
      <c r="A80" s="24"/>
      <c r="B80" s="24"/>
      <c r="C80" s="24"/>
      <c r="D80" s="24"/>
      <c r="E80" s="24"/>
    </row>
    <row r="81" spans="1:5" ht="14.25" customHeight="1">
      <c r="A81" s="24"/>
      <c r="B81" s="24"/>
      <c r="C81" s="24"/>
      <c r="D81" s="24"/>
      <c r="E81" s="24"/>
    </row>
    <row r="82" spans="1:5" ht="14.25" customHeight="1">
      <c r="A82" s="24"/>
      <c r="B82" s="24"/>
      <c r="C82" s="24"/>
      <c r="D82" s="24"/>
      <c r="E82" s="24"/>
    </row>
    <row r="83" spans="1:5" ht="14.25" customHeight="1">
      <c r="A83" s="24"/>
      <c r="B83" s="24"/>
      <c r="C83" s="24"/>
      <c r="D83" s="24"/>
      <c r="E83" s="24"/>
    </row>
    <row r="84" spans="1:5" ht="14.25" customHeight="1">
      <c r="A84" s="24"/>
      <c r="B84" s="24"/>
      <c r="C84" s="24"/>
      <c r="D84" s="24"/>
      <c r="E84" s="24"/>
    </row>
    <row r="85" spans="1:5" ht="14.25" customHeight="1">
      <c r="A85" s="24"/>
      <c r="B85" s="24"/>
      <c r="C85" s="24"/>
      <c r="D85" s="24"/>
      <c r="E85" s="24"/>
    </row>
    <row r="86" spans="1:5" ht="14.25" customHeight="1">
      <c r="A86" s="24"/>
      <c r="B86" s="24"/>
      <c r="C86" s="24"/>
      <c r="D86" s="24"/>
      <c r="E86" s="24"/>
    </row>
    <row r="87" spans="1:5" ht="14.25" customHeight="1">
      <c r="A87" s="24"/>
      <c r="B87" s="24"/>
      <c r="C87" s="24"/>
      <c r="D87" s="24"/>
      <c r="E87" s="24"/>
    </row>
    <row r="88" spans="1:5" ht="14.25" customHeight="1">
      <c r="A88" s="24"/>
      <c r="B88" s="24"/>
      <c r="C88" s="24"/>
      <c r="D88" s="24"/>
      <c r="E88" s="24"/>
    </row>
    <row r="89" spans="1:5" ht="14.25" customHeight="1">
      <c r="A89" s="24"/>
      <c r="B89" s="24"/>
      <c r="C89" s="24"/>
      <c r="D89" s="24"/>
      <c r="E89" s="24"/>
    </row>
    <row r="90" spans="1:5" ht="14.25" customHeight="1">
      <c r="A90" s="24"/>
      <c r="B90" s="24"/>
      <c r="C90" s="24"/>
      <c r="D90" s="24"/>
      <c r="E90" s="24"/>
    </row>
    <row r="91" spans="1:5" ht="14.25" customHeight="1">
      <c r="A91" s="24"/>
      <c r="B91" s="24"/>
      <c r="C91" s="24"/>
      <c r="D91" s="24"/>
      <c r="E91" s="24"/>
    </row>
    <row r="92" spans="1:5" ht="14.25" customHeight="1">
      <c r="A92" s="24"/>
      <c r="B92" s="24"/>
      <c r="C92" s="24"/>
      <c r="D92" s="24"/>
      <c r="E92" s="24"/>
    </row>
    <row r="93" spans="1:5" ht="14.25" customHeight="1">
      <c r="A93" s="24"/>
      <c r="B93" s="24"/>
      <c r="C93" s="24"/>
      <c r="D93" s="24"/>
      <c r="E93" s="24"/>
    </row>
    <row r="94" spans="1:5" ht="14.25" customHeight="1">
      <c r="A94" s="24"/>
      <c r="B94" s="24"/>
      <c r="C94" s="24"/>
      <c r="D94" s="24"/>
      <c r="E94" s="24"/>
    </row>
    <row r="95" spans="1:5" ht="14.25" customHeight="1">
      <c r="A95" s="24"/>
      <c r="B95" s="24"/>
      <c r="C95" s="24"/>
      <c r="D95" s="24"/>
      <c r="E95" s="24"/>
    </row>
    <row r="96" spans="1:5" ht="14.25" customHeight="1">
      <c r="A96" s="24"/>
      <c r="B96" s="24"/>
      <c r="C96" s="24"/>
      <c r="D96" s="24"/>
      <c r="E96" s="24"/>
    </row>
    <row r="97" spans="1:5" ht="14.25" customHeight="1">
      <c r="A97" s="24"/>
      <c r="B97" s="24"/>
      <c r="C97" s="24"/>
      <c r="D97" s="24"/>
      <c r="E97" s="24"/>
    </row>
    <row r="98" spans="1:5" ht="14.25" customHeight="1">
      <c r="A98" s="24"/>
      <c r="B98" s="24"/>
      <c r="C98" s="24"/>
      <c r="D98" s="24"/>
      <c r="E98" s="24"/>
    </row>
    <row r="99" spans="1:5" ht="14.25" customHeight="1">
      <c r="A99" s="24"/>
      <c r="B99" s="24"/>
      <c r="C99" s="24"/>
      <c r="D99" s="24"/>
      <c r="E99" s="24"/>
    </row>
    <row r="100" spans="1:5" ht="14.25" customHeight="1">
      <c r="A100" s="24"/>
      <c r="B100" s="24"/>
      <c r="C100" s="24"/>
      <c r="D100" s="24"/>
      <c r="E100" s="24"/>
    </row>
    <row r="101" spans="1:5" ht="14.25" customHeight="1">
      <c r="A101" s="24"/>
      <c r="B101" s="24"/>
      <c r="C101" s="24"/>
      <c r="D101" s="24"/>
      <c r="E101" s="24"/>
    </row>
    <row r="102" spans="1:5" ht="14.25" customHeight="1">
      <c r="A102" s="24"/>
      <c r="B102" s="24"/>
      <c r="C102" s="24"/>
      <c r="D102" s="24"/>
      <c r="E102" s="24"/>
    </row>
    <row r="103" spans="1:5" ht="14.25" customHeight="1">
      <c r="A103" s="24"/>
      <c r="B103" s="24"/>
      <c r="C103" s="24"/>
      <c r="D103" s="24"/>
      <c r="E103" s="24"/>
    </row>
    <row r="104" spans="1:5" ht="14.25" customHeight="1">
      <c r="A104" s="24"/>
      <c r="B104" s="24"/>
      <c r="C104" s="24"/>
      <c r="D104" s="24"/>
      <c r="E104" s="24"/>
    </row>
    <row r="105" spans="1:5" ht="14.25" customHeight="1">
      <c r="A105" s="24"/>
      <c r="B105" s="24"/>
      <c r="C105" s="24"/>
      <c r="D105" s="24"/>
      <c r="E105" s="24"/>
    </row>
    <row r="106" spans="1:5" ht="14.25" customHeight="1">
      <c r="A106" s="24"/>
      <c r="B106" s="24"/>
      <c r="C106" s="24"/>
      <c r="D106" s="24"/>
      <c r="E106" s="24"/>
    </row>
    <row r="107" spans="1:5" ht="14.25" customHeight="1">
      <c r="A107" s="24"/>
      <c r="B107" s="24"/>
      <c r="C107" s="24"/>
      <c r="D107" s="24"/>
      <c r="E107" s="24"/>
    </row>
    <row r="108" spans="1:5" ht="14.25" customHeight="1">
      <c r="A108" s="24"/>
      <c r="B108" s="24"/>
      <c r="C108" s="24"/>
      <c r="D108" s="24"/>
      <c r="E108" s="24"/>
    </row>
    <row r="109" spans="1:5" ht="14.25" customHeight="1">
      <c r="A109" s="24"/>
      <c r="B109" s="24"/>
      <c r="C109" s="24"/>
      <c r="D109" s="24"/>
      <c r="E109" s="24"/>
    </row>
    <row r="110" spans="1:5" ht="14.25" customHeight="1">
      <c r="A110" s="24"/>
      <c r="B110" s="24"/>
      <c r="C110" s="24"/>
      <c r="D110" s="24"/>
      <c r="E110" s="24"/>
    </row>
    <row r="111" spans="1:5" ht="14.25" customHeight="1">
      <c r="A111" s="24"/>
      <c r="B111" s="24"/>
      <c r="C111" s="24"/>
      <c r="D111" s="24"/>
      <c r="E111" s="24"/>
    </row>
    <row r="112" spans="1:5" ht="14.25" customHeight="1">
      <c r="A112" s="24"/>
      <c r="B112" s="24"/>
      <c r="C112" s="24"/>
      <c r="D112" s="24"/>
      <c r="E112" s="24"/>
    </row>
    <row r="113" spans="1:5" ht="14.25" customHeight="1">
      <c r="A113" s="24"/>
      <c r="B113" s="24"/>
      <c r="C113" s="24"/>
      <c r="D113" s="24"/>
      <c r="E113" s="24"/>
    </row>
    <row r="114" spans="1:5" ht="14.25" customHeight="1">
      <c r="A114" s="24"/>
      <c r="B114" s="24"/>
      <c r="C114" s="24"/>
      <c r="D114" s="24"/>
      <c r="E114" s="24"/>
    </row>
    <row r="115" spans="1:5" ht="14.25" customHeight="1">
      <c r="A115" s="24"/>
      <c r="B115" s="24"/>
      <c r="C115" s="24"/>
      <c r="D115" s="24"/>
      <c r="E115" s="24"/>
    </row>
    <row r="116" spans="1:5" ht="14.25" customHeight="1">
      <c r="A116" s="24"/>
      <c r="B116" s="24"/>
      <c r="C116" s="24"/>
      <c r="D116" s="24"/>
      <c r="E116" s="24"/>
    </row>
    <row r="117" spans="1:5" ht="14.25" customHeight="1">
      <c r="A117" s="24"/>
      <c r="B117" s="24"/>
      <c r="C117" s="24"/>
      <c r="D117" s="24"/>
      <c r="E117" s="24"/>
    </row>
    <row r="118" spans="1:5" ht="14.25" customHeight="1">
      <c r="A118" s="24"/>
      <c r="B118" s="24"/>
      <c r="C118" s="24"/>
      <c r="D118" s="24"/>
      <c r="E118" s="24"/>
    </row>
    <row r="119" spans="1:5" ht="14.25" customHeight="1">
      <c r="A119" s="24"/>
      <c r="B119" s="24"/>
      <c r="C119" s="24"/>
      <c r="D119" s="24"/>
      <c r="E119" s="24"/>
    </row>
    <row r="120" spans="1:5" ht="14.25" customHeight="1">
      <c r="A120" s="24"/>
      <c r="B120" s="24"/>
      <c r="C120" s="24"/>
      <c r="D120" s="24"/>
      <c r="E120" s="24"/>
    </row>
    <row r="121" spans="1:5" ht="14.25" customHeight="1">
      <c r="A121" s="24"/>
      <c r="B121" s="24"/>
      <c r="C121" s="24"/>
      <c r="D121" s="24"/>
      <c r="E121" s="24"/>
    </row>
    <row r="122" spans="1:5" ht="14.25" customHeight="1">
      <c r="A122" s="24"/>
      <c r="B122" s="24"/>
      <c r="C122" s="24"/>
      <c r="D122" s="24"/>
      <c r="E122" s="24"/>
    </row>
    <row r="123" spans="1:5" ht="14.25" customHeight="1">
      <c r="A123" s="24"/>
      <c r="B123" s="24"/>
      <c r="C123" s="24"/>
      <c r="D123" s="24"/>
      <c r="E123" s="24"/>
    </row>
    <row r="124" spans="1:5" ht="14.25" customHeight="1">
      <c r="A124" s="24"/>
      <c r="B124" s="24"/>
      <c r="C124" s="24"/>
      <c r="D124" s="24"/>
      <c r="E124" s="24"/>
    </row>
    <row r="125" spans="1:5" ht="14.25" customHeight="1">
      <c r="A125" s="24"/>
      <c r="B125" s="24"/>
      <c r="C125" s="24"/>
      <c r="D125" s="24"/>
      <c r="E125" s="24"/>
    </row>
    <row r="126" spans="1:5" ht="14.25" customHeight="1">
      <c r="A126" s="24"/>
      <c r="B126" s="24"/>
      <c r="C126" s="24"/>
      <c r="D126" s="24"/>
      <c r="E126" s="24"/>
    </row>
    <row r="127" spans="1:5" ht="14.25" customHeight="1">
      <c r="A127" s="24"/>
      <c r="B127" s="24"/>
      <c r="C127" s="24"/>
      <c r="D127" s="24"/>
      <c r="E127" s="24"/>
    </row>
    <row r="128" spans="1:5" ht="14.25" customHeight="1">
      <c r="A128" s="24"/>
      <c r="B128" s="24"/>
      <c r="C128" s="24"/>
      <c r="D128" s="24"/>
      <c r="E128" s="24"/>
    </row>
    <row r="129" spans="1:5" ht="14.25" customHeight="1">
      <c r="A129" s="24"/>
      <c r="B129" s="24"/>
      <c r="C129" s="24"/>
      <c r="D129" s="24"/>
      <c r="E129" s="24"/>
    </row>
    <row r="130" spans="1:5" ht="14.25" customHeight="1">
      <c r="A130" s="24"/>
      <c r="B130" s="24"/>
      <c r="C130" s="24"/>
      <c r="D130" s="24"/>
      <c r="E130" s="24"/>
    </row>
    <row r="131" spans="1:5" ht="14.25" customHeight="1">
      <c r="A131" s="24"/>
      <c r="B131" s="24"/>
      <c r="C131" s="24"/>
      <c r="D131" s="24"/>
      <c r="E131" s="24"/>
    </row>
    <row r="132" spans="1:5" ht="14.25" customHeight="1">
      <c r="A132" s="24"/>
      <c r="B132" s="24"/>
      <c r="C132" s="24"/>
      <c r="D132" s="24"/>
      <c r="E132" s="24"/>
    </row>
    <row r="133" spans="1:5" ht="14.25" customHeight="1">
      <c r="A133" s="24"/>
      <c r="B133" s="24"/>
      <c r="C133" s="24"/>
      <c r="D133" s="24"/>
      <c r="E133" s="24"/>
    </row>
    <row r="134" spans="1:5" ht="14.25" customHeight="1">
      <c r="A134" s="24"/>
      <c r="B134" s="24"/>
      <c r="C134" s="24"/>
      <c r="D134" s="24"/>
      <c r="E134" s="24"/>
    </row>
    <row r="135" spans="1:5" ht="14.25" customHeight="1">
      <c r="A135" s="24"/>
      <c r="B135" s="24"/>
      <c r="C135" s="24"/>
      <c r="D135" s="24"/>
      <c r="E135" s="24"/>
    </row>
    <row r="136" spans="1:5" ht="14.25" customHeight="1">
      <c r="A136" s="24"/>
      <c r="B136" s="24"/>
      <c r="C136" s="24"/>
      <c r="D136" s="24"/>
      <c r="E136" s="24"/>
    </row>
    <row r="137" spans="1:5" ht="14.25" customHeight="1">
      <c r="A137" s="24"/>
      <c r="B137" s="24"/>
      <c r="C137" s="24"/>
      <c r="D137" s="24"/>
      <c r="E137" s="24"/>
    </row>
    <row r="138" spans="1:5" ht="14.25" customHeight="1">
      <c r="A138" s="24"/>
      <c r="B138" s="24"/>
      <c r="C138" s="24"/>
      <c r="D138" s="24"/>
      <c r="E138" s="24"/>
    </row>
    <row r="139" spans="1:5" ht="14.25" customHeight="1">
      <c r="A139" s="24"/>
      <c r="B139" s="24"/>
      <c r="C139" s="24"/>
      <c r="D139" s="24"/>
      <c r="E139" s="24"/>
    </row>
    <row r="140" spans="1:5" ht="14.25" customHeight="1">
      <c r="A140" s="24"/>
      <c r="B140" s="24"/>
      <c r="C140" s="24"/>
      <c r="D140" s="24"/>
      <c r="E140" s="24"/>
    </row>
    <row r="141" spans="1:5" ht="14.25" customHeight="1">
      <c r="A141" s="24"/>
      <c r="B141" s="24"/>
      <c r="C141" s="24"/>
      <c r="D141" s="24"/>
      <c r="E141" s="24"/>
    </row>
    <row r="142" spans="1:5" ht="14.25" customHeight="1">
      <c r="A142" s="24"/>
      <c r="B142" s="24"/>
      <c r="C142" s="24"/>
      <c r="D142" s="24"/>
      <c r="E142" s="24"/>
    </row>
    <row r="143" spans="1:5" ht="14.25" customHeight="1">
      <c r="A143" s="24"/>
      <c r="B143" s="24"/>
      <c r="C143" s="24"/>
      <c r="D143" s="24"/>
      <c r="E143" s="24"/>
    </row>
    <row r="144" spans="1:5" ht="14.25" customHeight="1">
      <c r="A144" s="24"/>
      <c r="B144" s="24"/>
      <c r="C144" s="24"/>
      <c r="D144" s="24"/>
      <c r="E144" s="24"/>
    </row>
    <row r="145" spans="1:5" ht="14.25" customHeight="1">
      <c r="A145" s="24"/>
      <c r="B145" s="24"/>
      <c r="C145" s="24"/>
      <c r="D145" s="24"/>
      <c r="E145" s="24"/>
    </row>
    <row r="146" spans="1:5" ht="14.25" customHeight="1">
      <c r="A146" s="24"/>
      <c r="B146" s="24"/>
      <c r="C146" s="24"/>
      <c r="D146" s="24"/>
      <c r="E146" s="24"/>
    </row>
    <row r="147" spans="1:5" ht="14.25" customHeight="1">
      <c r="A147" s="24"/>
      <c r="B147" s="24"/>
      <c r="C147" s="24"/>
      <c r="D147" s="24"/>
      <c r="E147" s="24"/>
    </row>
    <row r="148" spans="1:5" ht="14.25" customHeight="1">
      <c r="A148" s="24"/>
      <c r="B148" s="24"/>
      <c r="C148" s="24"/>
      <c r="D148" s="24"/>
      <c r="E148" s="24"/>
    </row>
    <row r="149" spans="1:5" ht="14.25" customHeight="1">
      <c r="A149" s="24"/>
      <c r="B149" s="24"/>
      <c r="C149" s="24"/>
      <c r="D149" s="24"/>
      <c r="E149" s="24"/>
    </row>
    <row r="150" spans="1:5" ht="14.25" customHeight="1">
      <c r="A150" s="24"/>
      <c r="B150" s="24"/>
      <c r="C150" s="24"/>
      <c r="D150" s="24"/>
      <c r="E150" s="24"/>
    </row>
    <row r="151" spans="1:5" ht="14.25" customHeight="1">
      <c r="A151" s="24"/>
      <c r="B151" s="24"/>
      <c r="C151" s="24"/>
      <c r="D151" s="24"/>
      <c r="E151" s="24"/>
    </row>
    <row r="152" spans="1:5" ht="14.25" customHeight="1">
      <c r="A152" s="24"/>
      <c r="B152" s="24"/>
      <c r="C152" s="24"/>
      <c r="D152" s="24"/>
      <c r="E152" s="24"/>
    </row>
    <row r="153" spans="1:5" ht="14.25" customHeight="1">
      <c r="A153" s="24"/>
      <c r="B153" s="24"/>
      <c r="C153" s="24"/>
      <c r="D153" s="24"/>
      <c r="E153" s="24"/>
    </row>
    <row r="154" spans="1:5" ht="14.25" customHeight="1">
      <c r="A154" s="24"/>
      <c r="B154" s="24"/>
      <c r="C154" s="24"/>
      <c r="D154" s="24"/>
      <c r="E154" s="24"/>
    </row>
    <row r="155" spans="1:5" ht="14.25" customHeight="1">
      <c r="A155" s="24"/>
      <c r="B155" s="24"/>
      <c r="C155" s="24"/>
      <c r="D155" s="24"/>
      <c r="E155" s="24"/>
    </row>
    <row r="156" spans="1:5" ht="14.25" customHeight="1">
      <c r="A156" s="24"/>
      <c r="B156" s="24"/>
      <c r="C156" s="24"/>
      <c r="D156" s="24"/>
      <c r="E156" s="24"/>
    </row>
    <row r="157" spans="1:5" ht="14.25" customHeight="1">
      <c r="A157" s="24"/>
      <c r="B157" s="24"/>
      <c r="C157" s="24"/>
      <c r="D157" s="24"/>
      <c r="E157" s="24"/>
    </row>
    <row r="158" spans="1:5" ht="14.25" customHeight="1">
      <c r="A158" s="24"/>
      <c r="B158" s="24"/>
      <c r="C158" s="24"/>
      <c r="D158" s="24"/>
      <c r="E158" s="24"/>
    </row>
    <row r="159" spans="1:5" ht="14.25" customHeight="1">
      <c r="A159" s="24"/>
      <c r="B159" s="24"/>
      <c r="C159" s="24"/>
      <c r="D159" s="24"/>
      <c r="E159" s="24"/>
    </row>
    <row r="160" spans="1:5" ht="14.25" customHeight="1">
      <c r="A160" s="24"/>
      <c r="B160" s="24"/>
      <c r="C160" s="24"/>
      <c r="D160" s="24"/>
      <c r="E160" s="24"/>
    </row>
    <row r="161" spans="1:5" ht="14.25" customHeight="1">
      <c r="A161" s="24"/>
      <c r="B161" s="24"/>
      <c r="C161" s="24"/>
      <c r="D161" s="24"/>
      <c r="E161" s="24"/>
    </row>
    <row r="162" spans="1:5" ht="14.25" customHeight="1">
      <c r="A162" s="24"/>
      <c r="B162" s="24"/>
      <c r="C162" s="24"/>
      <c r="D162" s="24"/>
      <c r="E162" s="24"/>
    </row>
    <row r="163" spans="1:5" ht="14.25" customHeight="1">
      <c r="A163" s="24"/>
      <c r="B163" s="24"/>
      <c r="C163" s="24"/>
      <c r="D163" s="24"/>
      <c r="E163" s="24"/>
    </row>
    <row r="164" spans="1:5" ht="14.25" customHeight="1">
      <c r="A164" s="24"/>
      <c r="B164" s="24"/>
      <c r="C164" s="24"/>
      <c r="D164" s="24"/>
      <c r="E164" s="24"/>
    </row>
    <row r="165" spans="1:5" ht="14.25" customHeight="1">
      <c r="A165" s="24"/>
      <c r="B165" s="24"/>
      <c r="C165" s="24"/>
      <c r="D165" s="24"/>
      <c r="E165" s="24"/>
    </row>
    <row r="166" spans="1:5" ht="14.25" customHeight="1">
      <c r="A166" s="24"/>
      <c r="B166" s="24"/>
      <c r="C166" s="24"/>
      <c r="D166" s="24"/>
      <c r="E166" s="24"/>
    </row>
    <row r="167" spans="1:5" ht="14.25" customHeight="1">
      <c r="A167" s="24"/>
      <c r="B167" s="24"/>
      <c r="C167" s="24"/>
      <c r="D167" s="24"/>
      <c r="E167" s="24"/>
    </row>
    <row r="168" spans="1:5" ht="14.25" customHeight="1">
      <c r="A168" s="24"/>
      <c r="B168" s="24"/>
      <c r="C168" s="24"/>
      <c r="D168" s="24"/>
      <c r="E168" s="24"/>
    </row>
    <row r="169" spans="1:5" ht="14.25" customHeight="1">
      <c r="A169" s="24"/>
      <c r="B169" s="24"/>
      <c r="C169" s="24"/>
      <c r="D169" s="24"/>
      <c r="E169" s="24"/>
    </row>
    <row r="170" spans="1:5" ht="14.25" customHeight="1">
      <c r="A170" s="24"/>
      <c r="B170" s="24"/>
      <c r="C170" s="24"/>
      <c r="D170" s="24"/>
      <c r="E170" s="24"/>
    </row>
    <row r="171" spans="1:5" ht="14.25" customHeight="1">
      <c r="A171" s="24"/>
      <c r="B171" s="24"/>
      <c r="C171" s="24"/>
      <c r="D171" s="24"/>
      <c r="E171" s="24"/>
    </row>
    <row r="172" spans="1:5" ht="14.25" customHeight="1">
      <c r="A172" s="24"/>
      <c r="B172" s="24"/>
      <c r="C172" s="24"/>
      <c r="D172" s="24"/>
      <c r="E172" s="24"/>
    </row>
    <row r="173" spans="1:5" ht="14.25" customHeight="1">
      <c r="A173" s="24"/>
      <c r="B173" s="24"/>
      <c r="C173" s="24"/>
      <c r="D173" s="24"/>
      <c r="E173" s="24"/>
    </row>
    <row r="174" spans="1:5" ht="14.25" customHeight="1">
      <c r="A174" s="24"/>
      <c r="B174" s="24"/>
      <c r="C174" s="24"/>
      <c r="D174" s="24"/>
      <c r="E174" s="24"/>
    </row>
    <row r="175" spans="1:5" ht="14.25" customHeight="1">
      <c r="A175" s="24"/>
      <c r="B175" s="24"/>
      <c r="C175" s="24"/>
      <c r="D175" s="24"/>
      <c r="E175" s="24"/>
    </row>
    <row r="176" spans="1:5" ht="14.25" customHeight="1">
      <c r="A176" s="24"/>
      <c r="B176" s="24"/>
      <c r="C176" s="24"/>
      <c r="D176" s="24"/>
      <c r="E176" s="24"/>
    </row>
    <row r="177" spans="1:5" ht="14.25" customHeight="1">
      <c r="A177" s="24"/>
      <c r="B177" s="24"/>
      <c r="C177" s="24"/>
      <c r="D177" s="24"/>
      <c r="E177" s="24"/>
    </row>
    <row r="178" spans="1:5" ht="14.25" customHeight="1">
      <c r="A178" s="24"/>
      <c r="B178" s="24"/>
      <c r="C178" s="24"/>
      <c r="D178" s="24"/>
      <c r="E178" s="24"/>
    </row>
    <row r="179" spans="1:5" ht="14.25" customHeight="1">
      <c r="A179" s="24"/>
      <c r="B179" s="24"/>
      <c r="C179" s="24"/>
      <c r="D179" s="24"/>
      <c r="E179" s="24"/>
    </row>
    <row r="180" spans="1:5" ht="14.25" customHeight="1">
      <c r="A180" s="24"/>
      <c r="B180" s="24"/>
      <c r="C180" s="24"/>
      <c r="D180" s="24"/>
      <c r="E180" s="24"/>
    </row>
    <row r="181" spans="1:5" ht="14.25" customHeight="1">
      <c r="A181" s="24"/>
      <c r="B181" s="24"/>
      <c r="C181" s="24"/>
      <c r="D181" s="24"/>
      <c r="E181" s="24"/>
    </row>
    <row r="182" spans="1:5" ht="14.25" customHeight="1">
      <c r="A182" s="24"/>
      <c r="B182" s="24"/>
      <c r="C182" s="24"/>
      <c r="D182" s="24"/>
      <c r="E182" s="24"/>
    </row>
    <row r="183" spans="1:5" ht="14.25" customHeight="1">
      <c r="A183" s="24"/>
      <c r="B183" s="24"/>
      <c r="C183" s="24"/>
      <c r="D183" s="24"/>
      <c r="E183" s="24"/>
    </row>
    <row r="184" spans="1:5" ht="14.25" customHeight="1">
      <c r="A184" s="24"/>
      <c r="B184" s="24"/>
      <c r="C184" s="24"/>
      <c r="D184" s="24"/>
      <c r="E184" s="24"/>
    </row>
    <row r="185" spans="1:5" ht="14.25" customHeight="1">
      <c r="A185" s="24"/>
      <c r="B185" s="24"/>
      <c r="C185" s="24"/>
      <c r="D185" s="24"/>
      <c r="E185" s="24"/>
    </row>
    <row r="186" spans="1:5" ht="14.25" customHeight="1">
      <c r="A186" s="24"/>
      <c r="B186" s="24"/>
      <c r="C186" s="24"/>
      <c r="D186" s="24"/>
      <c r="E186" s="24"/>
    </row>
    <row r="187" spans="1:5" ht="14.25" customHeight="1">
      <c r="A187" s="24"/>
      <c r="B187" s="24"/>
      <c r="C187" s="24"/>
      <c r="D187" s="24"/>
      <c r="E187" s="24"/>
    </row>
    <row r="188" spans="1:5" ht="14.25" customHeight="1">
      <c r="A188" s="24"/>
      <c r="B188" s="24"/>
      <c r="C188" s="24"/>
      <c r="D188" s="24"/>
      <c r="E188" s="24"/>
    </row>
    <row r="189" spans="1:5" ht="14.25" customHeight="1">
      <c r="A189" s="24"/>
      <c r="B189" s="24"/>
      <c r="C189" s="24"/>
      <c r="D189" s="24"/>
      <c r="E189" s="24"/>
    </row>
    <row r="190" spans="1:5" ht="14.25" customHeight="1">
      <c r="A190" s="24"/>
      <c r="B190" s="24"/>
      <c r="C190" s="24"/>
      <c r="D190" s="24"/>
      <c r="E190" s="24"/>
    </row>
    <row r="191" spans="1:5" ht="14.25" customHeight="1">
      <c r="A191" s="24"/>
      <c r="B191" s="24"/>
      <c r="C191" s="24"/>
      <c r="D191" s="24"/>
      <c r="E191" s="24"/>
    </row>
    <row r="192" spans="1:5" ht="14.25" customHeight="1">
      <c r="A192" s="24"/>
      <c r="B192" s="24"/>
      <c r="C192" s="24"/>
      <c r="D192" s="24"/>
      <c r="E192" s="24"/>
    </row>
    <row r="193" spans="1:5" ht="14.25" customHeight="1">
      <c r="A193" s="24"/>
      <c r="B193" s="24"/>
      <c r="C193" s="24"/>
      <c r="D193" s="24"/>
      <c r="E193" s="24"/>
    </row>
    <row r="194" spans="1:5" ht="14.25" customHeight="1">
      <c r="A194" s="24"/>
      <c r="B194" s="24"/>
      <c r="C194" s="24"/>
      <c r="D194" s="24"/>
      <c r="E194" s="24"/>
    </row>
    <row r="195" spans="1:5" ht="14.25" customHeight="1">
      <c r="A195" s="24"/>
      <c r="B195" s="24"/>
      <c r="C195" s="24"/>
      <c r="D195" s="24"/>
      <c r="E195" s="24"/>
    </row>
    <row r="196" spans="1:5" ht="14.25" customHeight="1">
      <c r="A196" s="24"/>
      <c r="B196" s="24"/>
      <c r="C196" s="24"/>
      <c r="D196" s="24"/>
      <c r="E196" s="24"/>
    </row>
    <row r="197" spans="1:5" ht="14.25" customHeight="1">
      <c r="A197" s="24"/>
      <c r="B197" s="24"/>
      <c r="C197" s="24"/>
      <c r="D197" s="24"/>
      <c r="E197" s="24"/>
    </row>
    <row r="198" spans="1:5" ht="14.25" customHeight="1">
      <c r="A198" s="24"/>
      <c r="B198" s="24"/>
      <c r="C198" s="24"/>
      <c r="D198" s="24"/>
      <c r="E198" s="24"/>
    </row>
    <row r="199" spans="1:5" ht="14.25" customHeight="1">
      <c r="A199" s="24"/>
      <c r="B199" s="24"/>
      <c r="C199" s="24"/>
      <c r="D199" s="24"/>
      <c r="E199" s="24"/>
    </row>
    <row r="200" spans="1:5" ht="14.25" customHeight="1">
      <c r="A200" s="24"/>
      <c r="B200" s="24"/>
      <c r="C200" s="24"/>
      <c r="D200" s="24"/>
      <c r="E200" s="24"/>
    </row>
    <row r="201" spans="1:5" ht="14.25" customHeight="1">
      <c r="A201" s="24"/>
      <c r="B201" s="24"/>
      <c r="C201" s="24"/>
      <c r="D201" s="24"/>
      <c r="E201" s="24"/>
    </row>
    <row r="202" spans="1:5" ht="14.25" customHeight="1">
      <c r="A202" s="24"/>
      <c r="B202" s="24"/>
      <c r="C202" s="24"/>
      <c r="D202" s="24"/>
      <c r="E202" s="24"/>
    </row>
    <row r="203" spans="1:5" ht="14.25" customHeight="1">
      <c r="A203" s="24"/>
      <c r="B203" s="24"/>
      <c r="C203" s="24"/>
      <c r="D203" s="24"/>
      <c r="E203" s="24"/>
    </row>
    <row r="204" spans="1:5" ht="14.25" customHeight="1">
      <c r="A204" s="24"/>
      <c r="B204" s="24"/>
      <c r="C204" s="24"/>
      <c r="D204" s="24"/>
      <c r="E204" s="24"/>
    </row>
    <row r="205" spans="1:5" ht="14.25" customHeight="1">
      <c r="A205" s="24"/>
      <c r="B205" s="24"/>
      <c r="C205" s="24"/>
      <c r="D205" s="24"/>
      <c r="E205" s="24"/>
    </row>
    <row r="206" spans="1:5" ht="14.25" customHeight="1">
      <c r="A206" s="24"/>
      <c r="B206" s="24"/>
      <c r="C206" s="24"/>
      <c r="D206" s="24"/>
      <c r="E206" s="24"/>
    </row>
    <row r="207" spans="1:5" ht="14.25" customHeight="1">
      <c r="A207" s="24"/>
      <c r="B207" s="24"/>
      <c r="C207" s="24"/>
      <c r="D207" s="24"/>
      <c r="E207" s="24"/>
    </row>
    <row r="208" spans="1:5" ht="14.25" customHeight="1">
      <c r="A208" s="24"/>
      <c r="B208" s="24"/>
      <c r="C208" s="24"/>
      <c r="D208" s="24"/>
      <c r="E208" s="24"/>
    </row>
    <row r="209" spans="1:5" ht="14.25" customHeight="1">
      <c r="A209" s="24"/>
      <c r="B209" s="24"/>
      <c r="C209" s="24"/>
      <c r="D209" s="24"/>
      <c r="E209" s="24"/>
    </row>
    <row r="210" spans="1:5" ht="14.25" customHeight="1">
      <c r="A210" s="24"/>
      <c r="B210" s="24"/>
      <c r="C210" s="24"/>
      <c r="D210" s="24"/>
      <c r="E210" s="24"/>
    </row>
    <row r="211" spans="1:5" ht="14.25" customHeight="1">
      <c r="A211" s="24"/>
      <c r="B211" s="24"/>
      <c r="C211" s="24"/>
      <c r="D211" s="24"/>
      <c r="E211" s="24"/>
    </row>
    <row r="212" spans="1:5" ht="14.25" customHeight="1">
      <c r="A212" s="24"/>
      <c r="B212" s="24"/>
      <c r="C212" s="24"/>
      <c r="D212" s="24"/>
      <c r="E212" s="24"/>
    </row>
    <row r="213" spans="1:5" ht="14.25" customHeight="1">
      <c r="A213" s="24"/>
      <c r="B213" s="24"/>
      <c r="C213" s="24"/>
      <c r="D213" s="24"/>
      <c r="E213" s="24"/>
    </row>
    <row r="214" spans="1:5" ht="14.25" customHeight="1">
      <c r="A214" s="24"/>
      <c r="B214" s="24"/>
      <c r="C214" s="24"/>
      <c r="D214" s="24"/>
      <c r="E214" s="24"/>
    </row>
    <row r="215" spans="1:5" ht="14.25" customHeight="1">
      <c r="A215" s="24"/>
      <c r="B215" s="24"/>
      <c r="C215" s="24"/>
      <c r="D215" s="24"/>
      <c r="E215" s="24"/>
    </row>
    <row r="216" spans="1:5" ht="14.25" customHeight="1">
      <c r="A216" s="24"/>
      <c r="B216" s="24"/>
      <c r="C216" s="24"/>
      <c r="D216" s="24"/>
      <c r="E216" s="24"/>
    </row>
    <row r="217" spans="1:5" ht="14.25" customHeight="1">
      <c r="A217" s="24"/>
      <c r="B217" s="24"/>
      <c r="C217" s="24"/>
      <c r="D217" s="24"/>
      <c r="E217" s="24"/>
    </row>
    <row r="218" spans="1:5" ht="14.25" customHeight="1">
      <c r="A218" s="24"/>
      <c r="B218" s="24"/>
      <c r="C218" s="24"/>
      <c r="D218" s="24"/>
      <c r="E218" s="24"/>
    </row>
    <row r="219" spans="1:5" ht="14.25" customHeight="1">
      <c r="A219" s="24"/>
      <c r="B219" s="24"/>
      <c r="C219" s="24"/>
      <c r="D219" s="24"/>
      <c r="E219" s="24"/>
    </row>
    <row r="220" spans="1:5" ht="14.25" customHeight="1">
      <c r="A220" s="24"/>
      <c r="B220" s="24"/>
      <c r="C220" s="24"/>
      <c r="D220" s="24"/>
      <c r="E220" s="24"/>
    </row>
    <row r="221" spans="1:5" ht="14.25" customHeight="1">
      <c r="A221" s="24"/>
      <c r="B221" s="24"/>
      <c r="C221" s="24"/>
      <c r="D221" s="24"/>
      <c r="E221" s="24"/>
    </row>
    <row r="222" spans="1:5" ht="14.25" customHeight="1">
      <c r="A222" s="24"/>
      <c r="B222" s="24"/>
      <c r="C222" s="24"/>
      <c r="D222" s="24"/>
      <c r="E222" s="24"/>
    </row>
    <row r="223" spans="1:5" ht="14.25" customHeight="1">
      <c r="A223" s="24"/>
      <c r="B223" s="24"/>
      <c r="C223" s="24"/>
      <c r="D223" s="24"/>
      <c r="E223" s="24"/>
    </row>
    <row r="224" spans="1:5" ht="14.25" customHeight="1">
      <c r="A224" s="24"/>
      <c r="B224" s="24"/>
      <c r="C224" s="24"/>
      <c r="D224" s="24"/>
      <c r="E224" s="24"/>
    </row>
    <row r="225" spans="1:5" ht="14.25" customHeight="1">
      <c r="A225" s="24"/>
      <c r="B225" s="24"/>
      <c r="C225" s="24"/>
      <c r="D225" s="24"/>
      <c r="E225" s="24"/>
    </row>
    <row r="226" spans="1:5" ht="14.25" customHeight="1">
      <c r="A226" s="24"/>
      <c r="B226" s="24"/>
      <c r="C226" s="24"/>
      <c r="D226" s="24"/>
      <c r="E226" s="24"/>
    </row>
    <row r="227" spans="1:5" ht="14.25" customHeight="1">
      <c r="A227" s="24"/>
      <c r="B227" s="24"/>
      <c r="C227" s="24"/>
      <c r="D227" s="24"/>
      <c r="E227" s="24"/>
    </row>
    <row r="228" spans="1:5" ht="14.25" customHeight="1">
      <c r="A228" s="24"/>
      <c r="B228" s="24"/>
      <c r="C228" s="24"/>
      <c r="D228" s="24"/>
      <c r="E228" s="24"/>
    </row>
    <row r="229" spans="1:5" ht="14.25" customHeight="1">
      <c r="A229" s="24"/>
      <c r="B229" s="24"/>
      <c r="C229" s="24"/>
      <c r="D229" s="24"/>
      <c r="E229" s="24"/>
    </row>
    <row r="230" spans="1:5" ht="14.25" customHeight="1">
      <c r="A230" s="24"/>
      <c r="B230" s="24"/>
      <c r="C230" s="24"/>
      <c r="D230" s="24"/>
      <c r="E230" s="24"/>
    </row>
    <row r="231" spans="1:5" ht="14.25" customHeight="1">
      <c r="A231" s="24"/>
      <c r="B231" s="24"/>
      <c r="C231" s="24"/>
      <c r="D231" s="24"/>
      <c r="E231" s="24"/>
    </row>
    <row r="232" spans="1:5" ht="14.25" customHeight="1">
      <c r="A232" s="24"/>
      <c r="B232" s="24"/>
      <c r="C232" s="24"/>
      <c r="D232" s="24"/>
      <c r="E232" s="24"/>
    </row>
    <row r="233" spans="1:5" ht="14.25" customHeight="1">
      <c r="A233" s="24"/>
      <c r="B233" s="24"/>
      <c r="C233" s="24"/>
      <c r="D233" s="24"/>
      <c r="E233" s="24"/>
    </row>
    <row r="234" spans="1:5" ht="14.25" customHeight="1">
      <c r="A234" s="24"/>
      <c r="B234" s="24"/>
      <c r="C234" s="24"/>
      <c r="D234" s="24"/>
      <c r="E234" s="24"/>
    </row>
    <row r="235" spans="1:5" ht="14.25" customHeight="1">
      <c r="A235" s="24"/>
      <c r="B235" s="24"/>
      <c r="C235" s="24"/>
      <c r="D235" s="24"/>
      <c r="E235" s="24"/>
    </row>
    <row r="236" spans="1:5" ht="14.25" customHeight="1">
      <c r="A236" s="24"/>
      <c r="B236" s="24"/>
      <c r="C236" s="24"/>
      <c r="D236" s="24"/>
      <c r="E236" s="24"/>
    </row>
    <row r="237" spans="1:5" ht="14.25" customHeight="1">
      <c r="A237" s="24"/>
      <c r="B237" s="24"/>
      <c r="C237" s="24"/>
      <c r="D237" s="24"/>
      <c r="E237" s="24"/>
    </row>
    <row r="238" spans="1:5" ht="14.25" customHeight="1">
      <c r="A238" s="24"/>
      <c r="B238" s="24"/>
      <c r="C238" s="24"/>
      <c r="D238" s="24"/>
      <c r="E238" s="24"/>
    </row>
    <row r="239" spans="1:5" ht="14.25" customHeight="1">
      <c r="A239" s="24"/>
      <c r="B239" s="24"/>
      <c r="C239" s="24"/>
      <c r="D239" s="24"/>
      <c r="E239" s="24"/>
    </row>
    <row r="240" spans="1:5" ht="14.25" customHeight="1">
      <c r="A240" s="24"/>
      <c r="B240" s="24"/>
      <c r="C240" s="24"/>
      <c r="D240" s="24"/>
      <c r="E240" s="24"/>
    </row>
    <row r="241" spans="1:5" ht="14.25" customHeight="1">
      <c r="A241" s="24"/>
      <c r="B241" s="24"/>
      <c r="C241" s="24"/>
      <c r="D241" s="24"/>
      <c r="E241" s="24"/>
    </row>
    <row r="242" spans="1:5" ht="14.25" customHeight="1">
      <c r="A242" s="24"/>
      <c r="B242" s="24"/>
      <c r="C242" s="24"/>
      <c r="D242" s="24"/>
      <c r="E242" s="24"/>
    </row>
    <row r="243" spans="1:5" ht="14.25" customHeight="1">
      <c r="A243" s="24"/>
      <c r="B243" s="24"/>
      <c r="C243" s="24"/>
      <c r="D243" s="24"/>
      <c r="E243" s="24"/>
    </row>
    <row r="244" spans="1:5" ht="14.25" customHeight="1">
      <c r="A244" s="24"/>
      <c r="B244" s="24"/>
      <c r="C244" s="24"/>
      <c r="D244" s="24"/>
      <c r="E244" s="24"/>
    </row>
    <row r="245" spans="1:5" ht="14.25" customHeight="1">
      <c r="A245" s="24"/>
      <c r="B245" s="24"/>
      <c r="C245" s="24"/>
      <c r="D245" s="24"/>
      <c r="E245" s="24"/>
    </row>
    <row r="246" spans="1:5" ht="14.25" customHeight="1">
      <c r="A246" s="24"/>
      <c r="B246" s="24"/>
      <c r="C246" s="24"/>
      <c r="D246" s="24"/>
      <c r="E246" s="24"/>
    </row>
    <row r="247" spans="1:5" ht="14.25" customHeight="1">
      <c r="A247" s="24"/>
      <c r="B247" s="24"/>
      <c r="C247" s="24"/>
      <c r="D247" s="24"/>
      <c r="E247" s="24"/>
    </row>
    <row r="248" spans="1:5" ht="14.25" customHeight="1">
      <c r="A248" s="24"/>
      <c r="B248" s="24"/>
      <c r="C248" s="24"/>
      <c r="D248" s="24"/>
      <c r="E248" s="24"/>
    </row>
    <row r="249" spans="1:5" ht="14.25" customHeight="1">
      <c r="A249" s="24"/>
      <c r="B249" s="24"/>
      <c r="C249" s="24"/>
      <c r="D249" s="24"/>
      <c r="E249" s="24"/>
    </row>
    <row r="250" spans="1:5" ht="14.25" customHeight="1">
      <c r="A250" s="24"/>
      <c r="B250" s="24"/>
      <c r="C250" s="24"/>
      <c r="D250" s="24"/>
      <c r="E250" s="24"/>
    </row>
    <row r="251" spans="1:5" ht="14.25" customHeight="1">
      <c r="A251" s="24"/>
      <c r="B251" s="24"/>
      <c r="C251" s="24"/>
      <c r="D251" s="24"/>
      <c r="E251" s="24"/>
    </row>
    <row r="252" spans="1:5" ht="14.25" customHeight="1">
      <c r="A252" s="24"/>
      <c r="B252" s="24"/>
      <c r="C252" s="24"/>
      <c r="D252" s="24"/>
      <c r="E252" s="24"/>
    </row>
    <row r="253" spans="1:5" ht="14.25" customHeight="1">
      <c r="A253" s="24"/>
      <c r="B253" s="24"/>
      <c r="C253" s="24"/>
      <c r="D253" s="24"/>
      <c r="E253" s="24"/>
    </row>
    <row r="254" spans="1:5" ht="14.25" customHeight="1">
      <c r="A254" s="24"/>
      <c r="B254" s="24"/>
      <c r="C254" s="24"/>
      <c r="D254" s="24"/>
      <c r="E254" s="24"/>
    </row>
    <row r="255" spans="1:5" ht="14.25" customHeight="1">
      <c r="A255" s="24"/>
      <c r="B255" s="24"/>
      <c r="C255" s="24"/>
      <c r="D255" s="24"/>
      <c r="E255" s="24"/>
    </row>
    <row r="256" spans="1:5" ht="14.25" customHeight="1">
      <c r="A256" s="24"/>
      <c r="B256" s="24"/>
      <c r="C256" s="24"/>
      <c r="D256" s="24"/>
      <c r="E256" s="24"/>
    </row>
    <row r="257" spans="1:5" ht="14.25" customHeight="1">
      <c r="A257" s="24"/>
      <c r="B257" s="24"/>
      <c r="C257" s="24"/>
      <c r="D257" s="24"/>
      <c r="E257" s="24"/>
    </row>
    <row r="258" spans="1:5" ht="14.25" customHeight="1">
      <c r="A258" s="24"/>
      <c r="B258" s="24"/>
      <c r="C258" s="24"/>
      <c r="D258" s="24"/>
      <c r="E258" s="24"/>
    </row>
    <row r="259" spans="1:5" ht="14.25" customHeight="1">
      <c r="A259" s="24"/>
      <c r="B259" s="24"/>
      <c r="C259" s="24"/>
      <c r="D259" s="24"/>
      <c r="E259" s="24"/>
    </row>
    <row r="260" spans="1:5" ht="14.25" customHeight="1">
      <c r="A260" s="24"/>
      <c r="B260" s="24"/>
      <c r="C260" s="24"/>
      <c r="D260" s="24"/>
      <c r="E260" s="24"/>
    </row>
    <row r="261" spans="1:5" ht="14.25" customHeight="1">
      <c r="A261" s="24"/>
      <c r="B261" s="24"/>
      <c r="C261" s="24"/>
      <c r="D261" s="24"/>
      <c r="E261" s="24"/>
    </row>
    <row r="262" spans="1:5" ht="14.25" customHeight="1">
      <c r="A262" s="24"/>
      <c r="B262" s="24"/>
      <c r="C262" s="24"/>
      <c r="D262" s="24"/>
      <c r="E262" s="24"/>
    </row>
    <row r="263" spans="1:5" ht="14.25" customHeight="1">
      <c r="A263" s="24"/>
      <c r="B263" s="24"/>
      <c r="C263" s="24"/>
      <c r="D263" s="24"/>
      <c r="E263" s="24"/>
    </row>
    <row r="264" spans="1:5" ht="14.25" customHeight="1">
      <c r="A264" s="24"/>
      <c r="B264" s="24"/>
      <c r="C264" s="24"/>
      <c r="D264" s="24"/>
      <c r="E264" s="24"/>
    </row>
    <row r="265" spans="1:5" ht="14.25" customHeight="1">
      <c r="A265" s="24"/>
      <c r="B265" s="24"/>
      <c r="C265" s="24"/>
      <c r="D265" s="24"/>
      <c r="E265" s="24"/>
    </row>
    <row r="266" spans="1:5" ht="14.25" customHeight="1">
      <c r="A266" s="24"/>
      <c r="B266" s="24"/>
      <c r="C266" s="24"/>
      <c r="D266" s="24"/>
      <c r="E266" s="24"/>
    </row>
    <row r="267" spans="1:5" ht="14.25" customHeight="1">
      <c r="A267" s="24"/>
      <c r="B267" s="24"/>
      <c r="C267" s="24"/>
      <c r="D267" s="24"/>
      <c r="E267" s="24"/>
    </row>
    <row r="268" spans="1:5" ht="14.25" customHeight="1">
      <c r="A268" s="24"/>
      <c r="B268" s="24"/>
      <c r="C268" s="24"/>
      <c r="D268" s="24"/>
      <c r="E268" s="24"/>
    </row>
    <row r="269" spans="1:5" ht="14.25" customHeight="1">
      <c r="A269" s="24"/>
      <c r="B269" s="24"/>
      <c r="C269" s="24"/>
      <c r="D269" s="24"/>
      <c r="E269" s="24"/>
    </row>
    <row r="270" spans="1:5" ht="14.25" customHeight="1">
      <c r="A270" s="24"/>
      <c r="B270" s="24"/>
      <c r="C270" s="24"/>
      <c r="D270" s="24"/>
      <c r="E270" s="24"/>
    </row>
    <row r="271" spans="1:5" ht="14.25" customHeight="1">
      <c r="A271" s="24"/>
      <c r="B271" s="24"/>
      <c r="C271" s="24"/>
      <c r="D271" s="24"/>
      <c r="E271" s="24"/>
    </row>
    <row r="272" spans="1:5" ht="14.25" customHeight="1">
      <c r="A272" s="24"/>
      <c r="B272" s="24"/>
      <c r="C272" s="24"/>
      <c r="D272" s="24"/>
      <c r="E272" s="24"/>
    </row>
    <row r="273" spans="1:5" ht="14.25" customHeight="1">
      <c r="A273" s="24"/>
      <c r="B273" s="24"/>
      <c r="C273" s="24"/>
      <c r="D273" s="24"/>
      <c r="E273" s="24"/>
    </row>
    <row r="274" spans="1:5" ht="14.25" customHeight="1">
      <c r="A274" s="24"/>
      <c r="B274" s="24"/>
      <c r="C274" s="24"/>
      <c r="D274" s="24"/>
      <c r="E274" s="24"/>
    </row>
    <row r="275" spans="1:5" ht="14.25" customHeight="1">
      <c r="A275" s="24"/>
      <c r="B275" s="24"/>
      <c r="C275" s="24"/>
      <c r="D275" s="24"/>
      <c r="E275" s="24"/>
    </row>
    <row r="276" spans="1:5" ht="14.25" customHeight="1">
      <c r="A276" s="24"/>
      <c r="B276" s="24"/>
      <c r="C276" s="24"/>
      <c r="D276" s="24"/>
      <c r="E276" s="24"/>
    </row>
    <row r="277" spans="1:5" ht="14.25" customHeight="1">
      <c r="A277" s="24"/>
      <c r="B277" s="24"/>
      <c r="C277" s="24"/>
      <c r="D277" s="24"/>
      <c r="E277" s="24"/>
    </row>
    <row r="278" spans="1:5" ht="14.25" customHeight="1">
      <c r="A278" s="24"/>
      <c r="B278" s="24"/>
      <c r="C278" s="24"/>
      <c r="D278" s="24"/>
      <c r="E278" s="24"/>
    </row>
    <row r="279" spans="1:5" ht="14.25" customHeight="1">
      <c r="A279" s="24"/>
      <c r="B279" s="24"/>
      <c r="C279" s="24"/>
      <c r="D279" s="24"/>
      <c r="E279" s="24"/>
    </row>
    <row r="280" spans="1:5" ht="14.25" customHeight="1">
      <c r="A280" s="24"/>
      <c r="B280" s="24"/>
      <c r="C280" s="24"/>
      <c r="D280" s="24"/>
      <c r="E280" s="24"/>
    </row>
    <row r="281" spans="1:5" ht="14.25" customHeight="1">
      <c r="A281" s="24"/>
      <c r="B281" s="24"/>
      <c r="C281" s="24"/>
      <c r="D281" s="24"/>
      <c r="E281" s="24"/>
    </row>
    <row r="282" spans="1:5" ht="14.25" customHeight="1">
      <c r="A282" s="24"/>
      <c r="B282" s="24"/>
      <c r="C282" s="24"/>
      <c r="D282" s="24"/>
      <c r="E282" s="24"/>
    </row>
    <row r="283" spans="1:5" ht="14.25" customHeight="1">
      <c r="A283" s="24"/>
      <c r="B283" s="24"/>
      <c r="C283" s="24"/>
      <c r="D283" s="24"/>
      <c r="E283" s="24"/>
    </row>
    <row r="284" spans="1:5" ht="14.25" customHeight="1">
      <c r="A284" s="24"/>
      <c r="B284" s="24"/>
      <c r="C284" s="24"/>
      <c r="D284" s="24"/>
      <c r="E284" s="24"/>
    </row>
    <row r="285" spans="1:5" ht="14.25" customHeight="1">
      <c r="A285" s="24"/>
      <c r="B285" s="24"/>
      <c r="C285" s="24"/>
      <c r="D285" s="24"/>
      <c r="E285" s="24"/>
    </row>
    <row r="286" spans="1:5" ht="14.25" customHeight="1">
      <c r="A286" s="24"/>
      <c r="B286" s="24"/>
      <c r="C286" s="24"/>
      <c r="D286" s="24"/>
      <c r="E286" s="24"/>
    </row>
    <row r="287" spans="1:5" ht="14.25" customHeight="1">
      <c r="A287" s="24"/>
      <c r="B287" s="24"/>
      <c r="C287" s="24"/>
      <c r="D287" s="24"/>
      <c r="E287" s="24"/>
    </row>
    <row r="288" spans="1:5" ht="14.25" customHeight="1">
      <c r="A288" s="24"/>
      <c r="B288" s="24"/>
      <c r="C288" s="24"/>
      <c r="D288" s="24"/>
      <c r="E288" s="24"/>
    </row>
    <row r="289" spans="1:5" ht="14.25" customHeight="1">
      <c r="A289" s="24"/>
      <c r="B289" s="24"/>
      <c r="C289" s="24"/>
      <c r="D289" s="24"/>
      <c r="E289" s="24"/>
    </row>
    <row r="290" spans="1:5" ht="14.25" customHeight="1">
      <c r="A290" s="24"/>
      <c r="B290" s="24"/>
      <c r="C290" s="24"/>
      <c r="D290" s="24"/>
      <c r="E290" s="24"/>
    </row>
    <row r="291" spans="1:5" ht="14.25" customHeight="1">
      <c r="A291" s="24"/>
      <c r="B291" s="24"/>
      <c r="C291" s="24"/>
      <c r="D291" s="24"/>
      <c r="E291" s="24"/>
    </row>
    <row r="292" spans="1:5" ht="14.25" customHeight="1">
      <c r="A292" s="24"/>
      <c r="B292" s="24"/>
      <c r="C292" s="24"/>
      <c r="D292" s="24"/>
      <c r="E292" s="24"/>
    </row>
    <row r="293" spans="1:5" ht="14.25" customHeight="1">
      <c r="A293" s="24"/>
      <c r="B293" s="24"/>
      <c r="C293" s="24"/>
      <c r="D293" s="24"/>
      <c r="E293" s="24"/>
    </row>
    <row r="294" spans="1:5" ht="14.25" customHeight="1">
      <c r="A294" s="24"/>
      <c r="B294" s="24"/>
      <c r="C294" s="24"/>
      <c r="D294" s="24"/>
      <c r="E294" s="24"/>
    </row>
    <row r="295" spans="1:5" ht="14.25" customHeight="1">
      <c r="A295" s="24"/>
      <c r="B295" s="24"/>
      <c r="C295" s="24"/>
      <c r="D295" s="24"/>
      <c r="E295" s="24"/>
    </row>
    <row r="296" spans="1:5" ht="14.25" customHeight="1">
      <c r="A296" s="24"/>
      <c r="B296" s="24"/>
      <c r="C296" s="24"/>
      <c r="D296" s="24"/>
      <c r="E296" s="24"/>
    </row>
    <row r="297" spans="1:5" ht="14.25" customHeight="1">
      <c r="A297" s="24"/>
      <c r="B297" s="24"/>
      <c r="C297" s="24"/>
      <c r="D297" s="24"/>
      <c r="E297" s="24"/>
    </row>
    <row r="298" spans="1:5" ht="14.25" customHeight="1">
      <c r="A298" s="24"/>
      <c r="B298" s="24"/>
      <c r="C298" s="24"/>
      <c r="D298" s="24"/>
      <c r="E298" s="24"/>
    </row>
    <row r="299" spans="1:5" ht="14.25" customHeight="1">
      <c r="A299" s="24"/>
      <c r="B299" s="24"/>
      <c r="C299" s="24"/>
      <c r="D299" s="24"/>
      <c r="E299" s="24"/>
    </row>
    <row r="300" spans="1:5" ht="14.25" customHeight="1">
      <c r="A300" s="24"/>
      <c r="B300" s="24"/>
      <c r="C300" s="24"/>
      <c r="D300" s="24"/>
      <c r="E300" s="24"/>
    </row>
    <row r="301" spans="1:5" ht="14.25" customHeight="1">
      <c r="A301" s="24"/>
      <c r="B301" s="24"/>
      <c r="C301" s="24"/>
      <c r="D301" s="24"/>
      <c r="E301" s="24"/>
    </row>
    <row r="302" spans="1:5" ht="14.25" customHeight="1">
      <c r="A302" s="24"/>
      <c r="B302" s="24"/>
      <c r="C302" s="24"/>
      <c r="D302" s="24"/>
      <c r="E302" s="24"/>
    </row>
    <row r="303" spans="1:5" ht="14.25" customHeight="1">
      <c r="A303" s="24"/>
      <c r="B303" s="24"/>
      <c r="C303" s="24"/>
      <c r="D303" s="24"/>
      <c r="E303" s="24"/>
    </row>
    <row r="304" spans="1:5" ht="14.25" customHeight="1">
      <c r="A304" s="24"/>
      <c r="B304" s="24"/>
      <c r="C304" s="24"/>
      <c r="D304" s="24"/>
      <c r="E304" s="24"/>
    </row>
    <row r="305" spans="1:5" ht="14.25" customHeight="1">
      <c r="A305" s="24"/>
      <c r="B305" s="24"/>
      <c r="C305" s="24"/>
      <c r="D305" s="24"/>
      <c r="E305" s="24"/>
    </row>
    <row r="306" spans="1:5" ht="14.25" customHeight="1">
      <c r="A306" s="24"/>
      <c r="B306" s="24"/>
      <c r="C306" s="24"/>
      <c r="D306" s="24"/>
      <c r="E306" s="24"/>
    </row>
    <row r="307" spans="1:5" ht="14.25" customHeight="1">
      <c r="A307" s="24"/>
      <c r="B307" s="24"/>
      <c r="C307" s="24"/>
      <c r="D307" s="24"/>
      <c r="E307" s="24"/>
    </row>
    <row r="308" spans="1:5" ht="14.25" customHeight="1">
      <c r="A308" s="24"/>
      <c r="B308" s="24"/>
      <c r="C308" s="24"/>
      <c r="D308" s="24"/>
      <c r="E308" s="24"/>
    </row>
    <row r="309" spans="1:5" ht="14.25" customHeight="1">
      <c r="A309" s="24"/>
      <c r="B309" s="24"/>
      <c r="C309" s="24"/>
      <c r="D309" s="24"/>
      <c r="E309" s="24"/>
    </row>
    <row r="310" spans="1:5" ht="14.25" customHeight="1">
      <c r="A310" s="24"/>
      <c r="B310" s="24"/>
      <c r="C310" s="24"/>
      <c r="D310" s="24"/>
      <c r="E310" s="24"/>
    </row>
    <row r="311" spans="1:5" ht="14.25" customHeight="1">
      <c r="A311" s="24"/>
      <c r="B311" s="24"/>
      <c r="C311" s="24"/>
      <c r="D311" s="24"/>
      <c r="E311" s="24"/>
    </row>
    <row r="312" spans="1:5" ht="14.25" customHeight="1">
      <c r="A312" s="24"/>
      <c r="B312" s="24"/>
      <c r="C312" s="24"/>
      <c r="D312" s="24"/>
      <c r="E312" s="24"/>
    </row>
    <row r="313" spans="1:5" ht="14.25" customHeight="1">
      <c r="A313" s="24"/>
      <c r="B313" s="24"/>
      <c r="C313" s="24"/>
      <c r="D313" s="24"/>
      <c r="E313" s="24"/>
    </row>
    <row r="314" spans="1:5" ht="14.25" customHeight="1">
      <c r="A314" s="24"/>
      <c r="B314" s="24"/>
      <c r="C314" s="24"/>
      <c r="D314" s="24"/>
      <c r="E314" s="24"/>
    </row>
    <row r="315" spans="1:5" ht="14.25" customHeight="1">
      <c r="A315" s="24"/>
      <c r="B315" s="24"/>
      <c r="C315" s="24"/>
      <c r="D315" s="24"/>
      <c r="E315" s="24"/>
    </row>
    <row r="316" spans="1:5" ht="14.25" customHeight="1">
      <c r="A316" s="24"/>
      <c r="B316" s="24"/>
      <c r="C316" s="24"/>
      <c r="D316" s="24"/>
      <c r="E316" s="24"/>
    </row>
    <row r="317" spans="1:5" ht="14.25" customHeight="1">
      <c r="A317" s="24"/>
      <c r="B317" s="24"/>
      <c r="C317" s="24"/>
      <c r="D317" s="24"/>
      <c r="E317" s="24"/>
    </row>
    <row r="318" spans="1:5" ht="14.25" customHeight="1">
      <c r="A318" s="24"/>
      <c r="B318" s="24"/>
      <c r="C318" s="24"/>
      <c r="D318" s="24"/>
      <c r="E318" s="24"/>
    </row>
    <row r="319" spans="1:5" ht="14.25" customHeight="1">
      <c r="A319" s="24"/>
      <c r="B319" s="24"/>
      <c r="C319" s="24"/>
      <c r="D319" s="24"/>
      <c r="E319" s="24"/>
    </row>
    <row r="320" spans="1:5" ht="14.25" customHeight="1">
      <c r="A320" s="24"/>
      <c r="B320" s="24"/>
      <c r="C320" s="24"/>
      <c r="D320" s="24"/>
      <c r="E320" s="24"/>
    </row>
    <row r="321" spans="1:5" ht="14.25" customHeight="1">
      <c r="A321" s="24"/>
      <c r="B321" s="24"/>
      <c r="C321" s="24"/>
      <c r="D321" s="24"/>
      <c r="E321" s="24"/>
    </row>
    <row r="322" spans="1:5" ht="14.25" customHeight="1">
      <c r="A322" s="24"/>
      <c r="B322" s="24"/>
      <c r="C322" s="24"/>
      <c r="D322" s="24"/>
      <c r="E322" s="24"/>
    </row>
    <row r="323" spans="1:5" ht="14.25" customHeight="1">
      <c r="A323" s="24"/>
      <c r="B323" s="24"/>
      <c r="C323" s="24"/>
      <c r="D323" s="24"/>
      <c r="E323" s="24"/>
    </row>
    <row r="324" spans="1:5" ht="14.25" customHeight="1">
      <c r="A324" s="24"/>
      <c r="B324" s="24"/>
      <c r="C324" s="24"/>
      <c r="D324" s="24"/>
      <c r="E324" s="24"/>
    </row>
    <row r="325" spans="1:5" ht="14.25" customHeight="1">
      <c r="A325" s="24"/>
      <c r="B325" s="24"/>
      <c r="C325" s="24"/>
      <c r="D325" s="24"/>
      <c r="E325" s="24"/>
    </row>
    <row r="326" spans="1:5" ht="14.25" customHeight="1">
      <c r="A326" s="24"/>
      <c r="B326" s="24"/>
      <c r="C326" s="24"/>
      <c r="D326" s="24"/>
      <c r="E326" s="24"/>
    </row>
    <row r="327" spans="1:5" ht="14.25" customHeight="1">
      <c r="A327" s="24"/>
      <c r="B327" s="24"/>
      <c r="C327" s="24"/>
      <c r="D327" s="24"/>
      <c r="E327" s="24"/>
    </row>
    <row r="328" spans="1:5" ht="14.25" customHeight="1">
      <c r="A328" s="24"/>
      <c r="B328" s="24"/>
      <c r="C328" s="24"/>
      <c r="D328" s="24"/>
      <c r="E328" s="24"/>
    </row>
    <row r="329" spans="1:5" ht="14.25" customHeight="1">
      <c r="A329" s="24"/>
      <c r="B329" s="24"/>
      <c r="C329" s="24"/>
      <c r="D329" s="24"/>
      <c r="E329" s="24"/>
    </row>
    <row r="330" spans="1:5" ht="14.25" customHeight="1">
      <c r="A330" s="24"/>
      <c r="B330" s="24"/>
      <c r="C330" s="24"/>
      <c r="D330" s="24"/>
      <c r="E330" s="24"/>
    </row>
    <row r="331" spans="1:5" ht="14.25" customHeight="1">
      <c r="A331" s="24"/>
      <c r="B331" s="24"/>
      <c r="C331" s="24"/>
      <c r="D331" s="24"/>
      <c r="E331" s="24"/>
    </row>
    <row r="332" spans="1:5" ht="14.25" customHeight="1">
      <c r="A332" s="24"/>
      <c r="B332" s="24"/>
      <c r="C332" s="24"/>
      <c r="D332" s="24"/>
      <c r="E332" s="24"/>
    </row>
    <row r="333" spans="1:5" ht="14.25" customHeight="1">
      <c r="A333" s="24"/>
      <c r="B333" s="24"/>
      <c r="C333" s="24"/>
      <c r="D333" s="24"/>
      <c r="E333" s="24"/>
    </row>
    <row r="334" spans="1:5" ht="14.25" customHeight="1">
      <c r="A334" s="24"/>
      <c r="B334" s="24"/>
      <c r="C334" s="24"/>
      <c r="D334" s="24"/>
      <c r="E334" s="24"/>
    </row>
    <row r="335" spans="1:5" ht="14.25" customHeight="1">
      <c r="A335" s="24"/>
      <c r="B335" s="24"/>
      <c r="C335" s="24"/>
      <c r="D335" s="24"/>
      <c r="E335" s="24"/>
    </row>
    <row r="336" spans="1:5" ht="14.25" customHeight="1">
      <c r="A336" s="24"/>
      <c r="B336" s="24"/>
      <c r="C336" s="24"/>
      <c r="D336" s="24"/>
      <c r="E336" s="24"/>
    </row>
    <row r="337" spans="1:5" ht="14.25" customHeight="1">
      <c r="A337" s="24"/>
      <c r="B337" s="24"/>
      <c r="C337" s="24"/>
      <c r="D337" s="24"/>
      <c r="E337" s="24"/>
    </row>
    <row r="338" spans="1:5" ht="14.25" customHeight="1">
      <c r="A338" s="24"/>
      <c r="B338" s="24"/>
      <c r="C338" s="24"/>
      <c r="D338" s="24"/>
      <c r="E338" s="24"/>
    </row>
    <row r="339" spans="1:5" ht="14.25" customHeight="1">
      <c r="A339" s="24"/>
      <c r="B339" s="24"/>
      <c r="C339" s="24"/>
      <c r="D339" s="24"/>
      <c r="E339" s="24"/>
    </row>
    <row r="340" spans="1:5" ht="14.25" customHeight="1">
      <c r="A340" s="24"/>
      <c r="B340" s="24"/>
      <c r="C340" s="24"/>
      <c r="D340" s="24"/>
      <c r="E340" s="24"/>
    </row>
    <row r="341" spans="1:5" ht="14.25" customHeight="1">
      <c r="A341" s="24"/>
      <c r="B341" s="24"/>
      <c r="C341" s="24"/>
      <c r="D341" s="24"/>
      <c r="E341" s="24"/>
    </row>
    <row r="342" spans="1:5" ht="14.25" customHeight="1">
      <c r="A342" s="24"/>
      <c r="B342" s="24"/>
      <c r="C342" s="24"/>
      <c r="D342" s="24"/>
      <c r="E342" s="24"/>
    </row>
    <row r="343" spans="1:5" ht="14.25" customHeight="1">
      <c r="A343" s="24"/>
      <c r="B343" s="24"/>
      <c r="C343" s="24"/>
      <c r="D343" s="24"/>
      <c r="E343" s="24"/>
    </row>
    <row r="344" spans="1:5" ht="14.25" customHeight="1">
      <c r="A344" s="24"/>
      <c r="B344" s="24"/>
      <c r="C344" s="24"/>
      <c r="D344" s="24"/>
      <c r="E344" s="24"/>
    </row>
    <row r="345" spans="1:5" ht="14.25" customHeight="1">
      <c r="A345" s="24"/>
      <c r="B345" s="24"/>
      <c r="C345" s="24"/>
      <c r="D345" s="24"/>
      <c r="E345" s="24"/>
    </row>
    <row r="346" spans="1:5" ht="14.25" customHeight="1">
      <c r="A346" s="24"/>
      <c r="B346" s="24"/>
      <c r="C346" s="24"/>
      <c r="D346" s="24"/>
      <c r="E346" s="24"/>
    </row>
    <row r="347" spans="1:5" ht="14.25" customHeight="1">
      <c r="A347" s="24"/>
      <c r="B347" s="24"/>
      <c r="C347" s="24"/>
      <c r="D347" s="24"/>
      <c r="E347" s="24"/>
    </row>
    <row r="348" spans="1:5" ht="14.25" customHeight="1">
      <c r="A348" s="24"/>
      <c r="B348" s="24"/>
      <c r="C348" s="24"/>
      <c r="D348" s="24"/>
      <c r="E348" s="24"/>
    </row>
    <row r="349" spans="1:5" ht="14.25" customHeight="1">
      <c r="A349" s="24"/>
      <c r="B349" s="24"/>
      <c r="C349" s="24"/>
      <c r="D349" s="24"/>
      <c r="E349" s="24"/>
    </row>
    <row r="350" spans="1:5" ht="14.25" customHeight="1">
      <c r="A350" s="24"/>
      <c r="B350" s="24"/>
      <c r="C350" s="24"/>
      <c r="D350" s="24"/>
      <c r="E350" s="24"/>
    </row>
    <row r="351" spans="1:5" ht="14.25" customHeight="1">
      <c r="A351" s="24"/>
      <c r="B351" s="24"/>
      <c r="C351" s="24"/>
      <c r="D351" s="24"/>
      <c r="E351" s="24"/>
    </row>
    <row r="352" spans="1:5" ht="14.25" customHeight="1">
      <c r="A352" s="24"/>
      <c r="B352" s="24"/>
      <c r="C352" s="24"/>
      <c r="D352" s="24"/>
      <c r="E352" s="24"/>
    </row>
    <row r="353" spans="1:5" ht="14.25" customHeight="1">
      <c r="A353" s="24"/>
      <c r="B353" s="24"/>
      <c r="C353" s="24"/>
      <c r="D353" s="24"/>
      <c r="E353" s="24"/>
    </row>
    <row r="354" spans="1:5" ht="14.25" customHeight="1">
      <c r="A354" s="24"/>
      <c r="B354" s="24"/>
      <c r="C354" s="24"/>
      <c r="D354" s="24"/>
      <c r="E354" s="24"/>
    </row>
    <row r="355" spans="1:5" ht="14.25" customHeight="1">
      <c r="A355" s="24"/>
      <c r="B355" s="24"/>
      <c r="C355" s="24"/>
      <c r="D355" s="24"/>
      <c r="E355" s="24"/>
    </row>
    <row r="356" spans="1:5" ht="14.25" customHeight="1">
      <c r="A356" s="24"/>
      <c r="B356" s="24"/>
      <c r="C356" s="24"/>
      <c r="D356" s="24"/>
      <c r="E356" s="24"/>
    </row>
    <row r="357" spans="1:5" ht="14.25" customHeight="1">
      <c r="A357" s="24"/>
      <c r="B357" s="24"/>
      <c r="C357" s="24"/>
      <c r="D357" s="24"/>
      <c r="E357" s="24"/>
    </row>
    <row r="358" spans="1:5" ht="14.25" customHeight="1">
      <c r="A358" s="24"/>
      <c r="B358" s="24"/>
      <c r="C358" s="24"/>
      <c r="D358" s="24"/>
      <c r="E358" s="24"/>
    </row>
    <row r="359" spans="1:5" ht="14.25" customHeight="1">
      <c r="A359" s="24"/>
      <c r="B359" s="24"/>
      <c r="C359" s="24"/>
      <c r="D359" s="24"/>
      <c r="E359" s="24"/>
    </row>
    <row r="360" spans="1:5" ht="14.25" customHeight="1">
      <c r="A360" s="24"/>
      <c r="B360" s="24"/>
      <c r="C360" s="24"/>
      <c r="D360" s="24"/>
      <c r="E360" s="24"/>
    </row>
    <row r="361" spans="1:5" ht="14.25" customHeight="1">
      <c r="A361" s="24"/>
      <c r="B361" s="24"/>
      <c r="C361" s="24"/>
      <c r="D361" s="24"/>
      <c r="E361" s="24"/>
    </row>
    <row r="362" spans="1:5" ht="14.25" customHeight="1">
      <c r="A362" s="24"/>
      <c r="B362" s="24"/>
      <c r="C362" s="24"/>
      <c r="D362" s="24"/>
      <c r="E362" s="24"/>
    </row>
    <row r="363" spans="1:5" ht="14.25" customHeight="1">
      <c r="A363" s="24"/>
      <c r="B363" s="24"/>
      <c r="C363" s="24"/>
      <c r="D363" s="24"/>
      <c r="E363" s="24"/>
    </row>
    <row r="364" spans="1:5" ht="14.25" customHeight="1">
      <c r="A364" s="24"/>
      <c r="B364" s="24"/>
      <c r="C364" s="24"/>
      <c r="D364" s="24"/>
      <c r="E364" s="24"/>
    </row>
    <row r="365" spans="1:5" ht="14.25" customHeight="1">
      <c r="A365" s="24"/>
      <c r="B365" s="24"/>
      <c r="C365" s="24"/>
      <c r="D365" s="24"/>
      <c r="E365" s="24"/>
    </row>
    <row r="366" spans="1:5" ht="14.25" customHeight="1">
      <c r="A366" s="24"/>
      <c r="B366" s="24"/>
      <c r="C366" s="24"/>
      <c r="D366" s="24"/>
      <c r="E366" s="24"/>
    </row>
    <row r="367" spans="1:5" ht="14.25" customHeight="1">
      <c r="A367" s="24"/>
      <c r="B367" s="24"/>
      <c r="C367" s="24"/>
      <c r="D367" s="24"/>
      <c r="E367" s="24"/>
    </row>
    <row r="368" spans="1:5" ht="14.25" customHeight="1">
      <c r="A368" s="24"/>
      <c r="B368" s="24"/>
      <c r="C368" s="24"/>
      <c r="D368" s="24"/>
      <c r="E368" s="24"/>
    </row>
    <row r="369" spans="1:5" ht="14.25" customHeight="1">
      <c r="A369" s="24"/>
      <c r="B369" s="24"/>
      <c r="C369" s="24"/>
      <c r="D369" s="24"/>
      <c r="E369" s="24"/>
    </row>
    <row r="370" spans="1:5" ht="14.25" customHeight="1">
      <c r="A370" s="24"/>
      <c r="B370" s="24"/>
      <c r="C370" s="24"/>
      <c r="D370" s="24"/>
      <c r="E370" s="24"/>
    </row>
    <row r="371" spans="1:5" ht="14.25" customHeight="1">
      <c r="A371" s="24"/>
      <c r="B371" s="24"/>
      <c r="C371" s="24"/>
      <c r="D371" s="24"/>
      <c r="E371" s="24"/>
    </row>
    <row r="372" spans="1:5" ht="14.25" customHeight="1">
      <c r="A372" s="24"/>
      <c r="B372" s="24"/>
      <c r="C372" s="24"/>
      <c r="D372" s="24"/>
      <c r="E372" s="24"/>
    </row>
    <row r="373" spans="1:5" ht="14.25" customHeight="1">
      <c r="A373" s="24"/>
      <c r="B373" s="24"/>
      <c r="C373" s="24"/>
      <c r="D373" s="24"/>
      <c r="E373" s="24"/>
    </row>
    <row r="374" spans="1:5" ht="14.25" customHeight="1">
      <c r="A374" s="24"/>
      <c r="B374" s="24"/>
      <c r="C374" s="24"/>
      <c r="D374" s="24"/>
      <c r="E374" s="24"/>
    </row>
    <row r="375" spans="1:5" ht="14.25" customHeight="1">
      <c r="A375" s="24"/>
      <c r="B375" s="24"/>
      <c r="C375" s="24"/>
      <c r="D375" s="24"/>
      <c r="E375" s="24"/>
    </row>
    <row r="376" spans="1:5" ht="14.25" customHeight="1">
      <c r="A376" s="24"/>
      <c r="B376" s="24"/>
      <c r="C376" s="24"/>
      <c r="D376" s="24"/>
      <c r="E376" s="24"/>
    </row>
    <row r="377" spans="1:5" ht="14.25" customHeight="1">
      <c r="A377" s="24"/>
      <c r="B377" s="24"/>
      <c r="C377" s="24"/>
      <c r="D377" s="24"/>
      <c r="E377" s="24"/>
    </row>
    <row r="378" spans="1:5" ht="14.25" customHeight="1">
      <c r="A378" s="24"/>
      <c r="B378" s="24"/>
      <c r="C378" s="24"/>
      <c r="D378" s="24"/>
      <c r="E378" s="24"/>
    </row>
    <row r="379" spans="1:5" ht="14.25" customHeight="1">
      <c r="A379" s="24"/>
      <c r="B379" s="24"/>
      <c r="C379" s="24"/>
      <c r="D379" s="24"/>
      <c r="E379" s="24"/>
    </row>
    <row r="380" spans="1:5" ht="14.25" customHeight="1">
      <c r="A380" s="24"/>
      <c r="B380" s="24"/>
      <c r="C380" s="24"/>
      <c r="D380" s="24"/>
      <c r="E380" s="24"/>
    </row>
    <row r="381" spans="1:5" ht="14.25" customHeight="1">
      <c r="A381" s="24"/>
      <c r="B381" s="24"/>
      <c r="C381" s="24"/>
      <c r="D381" s="24"/>
      <c r="E381" s="24"/>
    </row>
    <row r="382" spans="1:5" ht="14.25" customHeight="1">
      <c r="A382" s="24"/>
      <c r="B382" s="24"/>
      <c r="C382" s="24"/>
      <c r="D382" s="24"/>
      <c r="E382" s="24"/>
    </row>
    <row r="383" spans="1:5" ht="14.25" customHeight="1">
      <c r="A383" s="24"/>
      <c r="B383" s="24"/>
      <c r="C383" s="24"/>
      <c r="D383" s="24"/>
      <c r="E383" s="24"/>
    </row>
    <row r="384" spans="1:5" ht="14.25" customHeight="1">
      <c r="A384" s="24"/>
      <c r="B384" s="24"/>
      <c r="C384" s="24"/>
      <c r="D384" s="24"/>
      <c r="E384" s="24"/>
    </row>
    <row r="385" spans="1:5" ht="14.25" customHeight="1">
      <c r="A385" s="24"/>
      <c r="B385" s="24"/>
      <c r="C385" s="24"/>
      <c r="D385" s="24"/>
      <c r="E385" s="24"/>
    </row>
    <row r="386" spans="1:5" ht="14.25" customHeight="1">
      <c r="A386" s="24"/>
      <c r="B386" s="24"/>
      <c r="C386" s="24"/>
      <c r="D386" s="24"/>
      <c r="E386" s="24"/>
    </row>
    <row r="387" spans="1:5" ht="14.25" customHeight="1">
      <c r="A387" s="24"/>
      <c r="B387" s="24"/>
      <c r="C387" s="24"/>
      <c r="D387" s="24"/>
      <c r="E387" s="24"/>
    </row>
    <row r="388" spans="1:5" ht="14.25" customHeight="1">
      <c r="A388" s="24"/>
      <c r="B388" s="24"/>
      <c r="C388" s="24"/>
      <c r="D388" s="24"/>
      <c r="E388" s="24"/>
    </row>
    <row r="389" spans="1:5" ht="14.25" customHeight="1">
      <c r="A389" s="24"/>
      <c r="B389" s="24"/>
      <c r="C389" s="24"/>
      <c r="D389" s="24"/>
      <c r="E389" s="24"/>
    </row>
    <row r="390" spans="1:5" ht="14.25" customHeight="1">
      <c r="A390" s="24"/>
      <c r="B390" s="24"/>
      <c r="C390" s="24"/>
      <c r="D390" s="24"/>
      <c r="E390" s="24"/>
    </row>
    <row r="391" spans="1:5" ht="14.25" customHeight="1">
      <c r="A391" s="24"/>
      <c r="B391" s="24"/>
      <c r="C391" s="24"/>
      <c r="D391" s="24"/>
      <c r="E391" s="24"/>
    </row>
    <row r="392" spans="1:5" ht="14.25" customHeight="1">
      <c r="A392" s="24"/>
      <c r="B392" s="24"/>
      <c r="C392" s="24"/>
      <c r="D392" s="24"/>
      <c r="E392" s="24"/>
    </row>
    <row r="393" spans="1:5" ht="14.25" customHeight="1">
      <c r="A393" s="24"/>
      <c r="B393" s="24"/>
      <c r="C393" s="24"/>
      <c r="D393" s="24"/>
      <c r="E393" s="24"/>
    </row>
    <row r="394" spans="1:5" ht="14.25" customHeight="1">
      <c r="A394" s="24"/>
      <c r="B394" s="24"/>
      <c r="C394" s="24"/>
      <c r="D394" s="24"/>
      <c r="E394" s="24"/>
    </row>
    <row r="395" spans="1:5" ht="14.25" customHeight="1">
      <c r="A395" s="24"/>
      <c r="B395" s="24"/>
      <c r="C395" s="24"/>
      <c r="D395" s="24"/>
      <c r="E395" s="24"/>
    </row>
    <row r="396" spans="1:5" ht="14.25" customHeight="1">
      <c r="A396" s="24"/>
      <c r="B396" s="24"/>
      <c r="C396" s="24"/>
      <c r="D396" s="24"/>
      <c r="E396" s="24"/>
    </row>
    <row r="397" spans="1:5" ht="14.25" customHeight="1">
      <c r="A397" s="24"/>
      <c r="B397" s="24"/>
      <c r="C397" s="24"/>
      <c r="D397" s="24"/>
      <c r="E397" s="24"/>
    </row>
    <row r="398" spans="1:5" ht="14.25" customHeight="1">
      <c r="A398" s="24"/>
      <c r="B398" s="24"/>
      <c r="C398" s="24"/>
      <c r="D398" s="24"/>
      <c r="E398" s="24"/>
    </row>
    <row r="399" spans="1:5" ht="14.25" customHeight="1">
      <c r="A399" s="24"/>
      <c r="B399" s="24"/>
      <c r="C399" s="24"/>
      <c r="D399" s="24"/>
      <c r="E399" s="24"/>
    </row>
    <row r="400" spans="1:5" ht="14.25" customHeight="1">
      <c r="A400" s="24"/>
      <c r="B400" s="24"/>
      <c r="C400" s="24"/>
      <c r="D400" s="24"/>
      <c r="E400" s="24"/>
    </row>
    <row r="401" spans="1:5" ht="14.25" customHeight="1">
      <c r="A401" s="24"/>
      <c r="B401" s="24"/>
      <c r="C401" s="24"/>
      <c r="D401" s="24"/>
      <c r="E401" s="24"/>
    </row>
    <row r="402" spans="1:5" ht="14.25" customHeight="1">
      <c r="A402" s="24"/>
      <c r="B402" s="24"/>
      <c r="C402" s="24"/>
      <c r="D402" s="24"/>
      <c r="E402" s="24"/>
    </row>
    <row r="403" spans="1:5" ht="14.25" customHeight="1">
      <c r="A403" s="24"/>
      <c r="B403" s="24"/>
      <c r="C403" s="24"/>
      <c r="D403" s="24"/>
      <c r="E403" s="24"/>
    </row>
    <row r="404" spans="1:5" ht="14.25" customHeight="1">
      <c r="A404" s="24"/>
      <c r="B404" s="24"/>
      <c r="C404" s="24"/>
      <c r="D404" s="24"/>
      <c r="E404" s="24"/>
    </row>
    <row r="405" spans="1:5" ht="14.25" customHeight="1">
      <c r="A405" s="24"/>
      <c r="B405" s="24"/>
      <c r="C405" s="24"/>
      <c r="D405" s="24"/>
      <c r="E405" s="24"/>
    </row>
    <row r="406" spans="1:5" ht="14.25" customHeight="1">
      <c r="A406" s="24"/>
      <c r="B406" s="24"/>
      <c r="C406" s="24"/>
      <c r="D406" s="24"/>
      <c r="E406" s="24"/>
    </row>
    <row r="407" spans="1:5" ht="14.25" customHeight="1">
      <c r="A407" s="24"/>
      <c r="B407" s="24"/>
      <c r="C407" s="24"/>
      <c r="D407" s="24"/>
      <c r="E407" s="24"/>
    </row>
    <row r="408" spans="1:5" ht="14.25" customHeight="1">
      <c r="A408" s="24"/>
      <c r="B408" s="24"/>
      <c r="C408" s="24"/>
      <c r="D408" s="24"/>
      <c r="E408" s="24"/>
    </row>
    <row r="409" spans="1:5" ht="14.25" customHeight="1">
      <c r="A409" s="24"/>
      <c r="B409" s="24"/>
      <c r="C409" s="24"/>
      <c r="D409" s="24"/>
      <c r="E409" s="24"/>
    </row>
    <row r="410" spans="1:5" ht="14.25" customHeight="1">
      <c r="A410" s="24"/>
      <c r="B410" s="24"/>
      <c r="C410" s="24"/>
      <c r="D410" s="24"/>
      <c r="E410" s="24"/>
    </row>
    <row r="411" spans="1:5" ht="14.25" customHeight="1">
      <c r="A411" s="24"/>
      <c r="B411" s="24"/>
      <c r="C411" s="24"/>
      <c r="D411" s="24"/>
      <c r="E411" s="24"/>
    </row>
    <row r="412" spans="1:5" ht="14.25" customHeight="1">
      <c r="A412" s="24"/>
      <c r="B412" s="24"/>
      <c r="C412" s="24"/>
      <c r="D412" s="24"/>
      <c r="E412" s="24"/>
    </row>
    <row r="413" spans="1:5" ht="14.25" customHeight="1">
      <c r="A413" s="24"/>
      <c r="B413" s="24"/>
      <c r="C413" s="24"/>
      <c r="D413" s="24"/>
      <c r="E413" s="24"/>
    </row>
    <row r="414" spans="1:5" ht="14.25" customHeight="1">
      <c r="A414" s="24"/>
      <c r="B414" s="24"/>
      <c r="C414" s="24"/>
      <c r="D414" s="24"/>
      <c r="E414" s="24"/>
    </row>
    <row r="415" spans="1:5" ht="14.25" customHeight="1">
      <c r="A415" s="24"/>
      <c r="B415" s="24"/>
      <c r="C415" s="24"/>
      <c r="D415" s="24"/>
      <c r="E415" s="24"/>
    </row>
    <row r="416" spans="1:5" ht="14.25" customHeight="1">
      <c r="A416" s="24"/>
      <c r="B416" s="24"/>
      <c r="C416" s="24"/>
      <c r="D416" s="24"/>
      <c r="E416" s="24"/>
    </row>
    <row r="417" spans="1:5" ht="14.25" customHeight="1">
      <c r="A417" s="24"/>
      <c r="B417" s="24"/>
      <c r="C417" s="24"/>
      <c r="D417" s="24"/>
      <c r="E417" s="24"/>
    </row>
    <row r="418" spans="1:5" ht="14.25" customHeight="1">
      <c r="A418" s="24"/>
      <c r="B418" s="24"/>
      <c r="C418" s="24"/>
      <c r="D418" s="24"/>
      <c r="E418" s="24"/>
    </row>
    <row r="419" spans="1:5" ht="14.25" customHeight="1">
      <c r="A419" s="24"/>
      <c r="B419" s="24"/>
      <c r="C419" s="24"/>
      <c r="D419" s="24"/>
      <c r="E419" s="24"/>
    </row>
    <row r="420" spans="1:5" ht="14.25" customHeight="1">
      <c r="A420" s="24"/>
      <c r="B420" s="24"/>
      <c r="C420" s="24"/>
      <c r="D420" s="24"/>
      <c r="E420" s="24"/>
    </row>
    <row r="421" spans="1:5" ht="14.25" customHeight="1">
      <c r="A421" s="24"/>
      <c r="B421" s="24"/>
      <c r="C421" s="24"/>
      <c r="D421" s="24"/>
      <c r="E421" s="24"/>
    </row>
    <row r="422" spans="1:5" ht="14.25" customHeight="1">
      <c r="A422" s="24"/>
      <c r="B422" s="24"/>
      <c r="C422" s="24"/>
      <c r="D422" s="24"/>
      <c r="E422" s="24"/>
    </row>
    <row r="423" spans="1:5" ht="14.25" customHeight="1">
      <c r="A423" s="24"/>
      <c r="B423" s="24"/>
      <c r="C423" s="24"/>
      <c r="D423" s="24"/>
      <c r="E423" s="24"/>
    </row>
    <row r="424" spans="1:5" ht="14.25" customHeight="1">
      <c r="A424" s="24"/>
      <c r="B424" s="24"/>
      <c r="C424" s="24"/>
      <c r="D424" s="24"/>
      <c r="E424" s="24"/>
    </row>
    <row r="425" spans="1:5" ht="14.25" customHeight="1">
      <c r="A425" s="24"/>
      <c r="B425" s="24"/>
      <c r="C425" s="24"/>
      <c r="D425" s="24"/>
      <c r="E425" s="24"/>
    </row>
    <row r="426" spans="1:5" ht="14.25" customHeight="1">
      <c r="A426" s="24"/>
      <c r="B426" s="24"/>
      <c r="C426" s="24"/>
      <c r="D426" s="24"/>
      <c r="E426" s="24"/>
    </row>
    <row r="427" spans="1:5" ht="14.25" customHeight="1">
      <c r="A427" s="24"/>
      <c r="B427" s="24"/>
      <c r="C427" s="24"/>
      <c r="D427" s="24"/>
      <c r="E427" s="24"/>
    </row>
    <row r="428" spans="1:5" ht="14.25" customHeight="1">
      <c r="A428" s="24"/>
      <c r="B428" s="24"/>
      <c r="C428" s="24"/>
      <c r="D428" s="24"/>
      <c r="E428" s="24"/>
    </row>
    <row r="429" spans="1:5" ht="14.25" customHeight="1">
      <c r="A429" s="24"/>
      <c r="B429" s="24"/>
      <c r="C429" s="24"/>
      <c r="D429" s="24"/>
      <c r="E429" s="24"/>
    </row>
    <row r="430" spans="1:5" ht="14.25" customHeight="1">
      <c r="A430" s="24"/>
      <c r="B430" s="24"/>
      <c r="C430" s="24"/>
      <c r="D430" s="24"/>
      <c r="E430" s="24"/>
    </row>
    <row r="431" spans="1:5" ht="14.25" customHeight="1">
      <c r="A431" s="24"/>
      <c r="B431" s="24"/>
      <c r="C431" s="24"/>
      <c r="D431" s="24"/>
      <c r="E431" s="24"/>
    </row>
    <row r="432" spans="1:5" ht="14.25" customHeight="1">
      <c r="A432" s="24"/>
      <c r="B432" s="24"/>
      <c r="C432" s="24"/>
      <c r="D432" s="24"/>
      <c r="E432" s="24"/>
    </row>
    <row r="433" spans="1:5" ht="14.25" customHeight="1">
      <c r="A433" s="24"/>
      <c r="B433" s="24"/>
      <c r="C433" s="24"/>
      <c r="D433" s="24"/>
      <c r="E433" s="24"/>
    </row>
    <row r="434" spans="1:5" ht="14.25" customHeight="1">
      <c r="A434" s="24"/>
      <c r="B434" s="24"/>
      <c r="C434" s="24"/>
      <c r="D434" s="24"/>
      <c r="E434" s="24"/>
    </row>
    <row r="435" spans="1:5" ht="14.25" customHeight="1">
      <c r="A435" s="24"/>
      <c r="B435" s="24"/>
      <c r="C435" s="24"/>
      <c r="D435" s="24"/>
      <c r="E435" s="24"/>
    </row>
    <row r="436" spans="1:5" ht="14.25" customHeight="1">
      <c r="A436" s="24"/>
      <c r="B436" s="24"/>
      <c r="C436" s="24"/>
      <c r="D436" s="24"/>
      <c r="E436" s="24"/>
    </row>
    <row r="437" spans="1:5" ht="14.25" customHeight="1">
      <c r="A437" s="24"/>
      <c r="B437" s="24"/>
      <c r="C437" s="24"/>
      <c r="D437" s="24"/>
      <c r="E437" s="24"/>
    </row>
    <row r="438" spans="1:5" ht="14.25" customHeight="1">
      <c r="A438" s="24"/>
      <c r="B438" s="24"/>
      <c r="C438" s="24"/>
      <c r="D438" s="24"/>
      <c r="E438" s="24"/>
    </row>
    <row r="439" spans="1:5" ht="14.25" customHeight="1">
      <c r="A439" s="24"/>
      <c r="B439" s="24"/>
      <c r="C439" s="24"/>
      <c r="D439" s="24"/>
      <c r="E439" s="24"/>
    </row>
    <row r="440" spans="1:5" ht="14.25" customHeight="1">
      <c r="A440" s="24"/>
      <c r="B440" s="24"/>
      <c r="C440" s="24"/>
      <c r="D440" s="24"/>
      <c r="E440" s="24"/>
    </row>
    <row r="441" spans="1:5" ht="14.25" customHeight="1">
      <c r="A441" s="24"/>
      <c r="B441" s="24"/>
      <c r="C441" s="24"/>
      <c r="D441" s="24"/>
      <c r="E441" s="24"/>
    </row>
    <row r="442" spans="1:5" ht="14.25" customHeight="1">
      <c r="A442" s="24"/>
      <c r="B442" s="24"/>
      <c r="C442" s="24"/>
      <c r="D442" s="24"/>
      <c r="E442" s="24"/>
    </row>
    <row r="443" spans="1:5" ht="14.25" customHeight="1">
      <c r="A443" s="24"/>
      <c r="B443" s="24"/>
      <c r="C443" s="24"/>
      <c r="D443" s="24"/>
      <c r="E443" s="24"/>
    </row>
    <row r="444" spans="1:5" ht="14.25" customHeight="1">
      <c r="A444" s="24"/>
      <c r="B444" s="24"/>
      <c r="C444" s="24"/>
      <c r="D444" s="24"/>
      <c r="E444" s="24"/>
    </row>
    <row r="445" spans="1:5" ht="14.25" customHeight="1">
      <c r="A445" s="24"/>
      <c r="B445" s="24"/>
      <c r="C445" s="24"/>
      <c r="D445" s="24"/>
      <c r="E445" s="24"/>
    </row>
    <row r="446" spans="1:5" ht="14.25" customHeight="1">
      <c r="A446" s="24"/>
      <c r="B446" s="24"/>
      <c r="C446" s="24"/>
      <c r="D446" s="24"/>
      <c r="E446" s="24"/>
    </row>
    <row r="447" spans="1:5" ht="14.25" customHeight="1">
      <c r="A447" s="24"/>
      <c r="B447" s="24"/>
      <c r="C447" s="24"/>
      <c r="D447" s="24"/>
      <c r="E447" s="24"/>
    </row>
    <row r="448" spans="1:5" ht="14.25" customHeight="1">
      <c r="A448" s="24"/>
      <c r="B448" s="24"/>
      <c r="C448" s="24"/>
      <c r="D448" s="24"/>
      <c r="E448" s="24"/>
    </row>
    <row r="449" spans="1:5" ht="14.25" customHeight="1">
      <c r="A449" s="24"/>
      <c r="B449" s="24"/>
      <c r="C449" s="24"/>
      <c r="D449" s="24"/>
      <c r="E449" s="24"/>
    </row>
    <row r="450" spans="1:5" ht="14.25" customHeight="1">
      <c r="A450" s="24"/>
      <c r="B450" s="24"/>
      <c r="C450" s="24"/>
      <c r="D450" s="24"/>
      <c r="E450" s="24"/>
    </row>
    <row r="451" spans="1:5" ht="14.25" customHeight="1">
      <c r="A451" s="24"/>
      <c r="B451" s="24"/>
      <c r="C451" s="24"/>
      <c r="D451" s="24"/>
      <c r="E451" s="24"/>
    </row>
    <row r="452" spans="1:5" ht="14.25" customHeight="1">
      <c r="A452" s="24"/>
      <c r="B452" s="24"/>
      <c r="C452" s="24"/>
      <c r="D452" s="24"/>
      <c r="E452" s="24"/>
    </row>
    <row r="453" spans="1:5" ht="14.25" customHeight="1">
      <c r="A453" s="24"/>
      <c r="B453" s="24"/>
      <c r="C453" s="24"/>
      <c r="D453" s="24"/>
      <c r="E453" s="24"/>
    </row>
    <row r="454" spans="1:5" ht="14.25" customHeight="1">
      <c r="A454" s="24"/>
      <c r="B454" s="24"/>
      <c r="C454" s="24"/>
      <c r="D454" s="24"/>
      <c r="E454" s="24"/>
    </row>
    <row r="455" spans="1:5" ht="14.25" customHeight="1">
      <c r="A455" s="24"/>
      <c r="B455" s="24"/>
      <c r="C455" s="24"/>
      <c r="D455" s="24"/>
      <c r="E455" s="24"/>
    </row>
    <row r="456" spans="1:5" ht="14.25" customHeight="1">
      <c r="A456" s="24"/>
      <c r="B456" s="24"/>
      <c r="C456" s="24"/>
      <c r="D456" s="24"/>
      <c r="E456" s="24"/>
    </row>
    <row r="457" spans="1:5" ht="14.25" customHeight="1">
      <c r="A457" s="24"/>
      <c r="B457" s="24"/>
      <c r="C457" s="24"/>
      <c r="D457" s="24"/>
      <c r="E457" s="24"/>
    </row>
    <row r="458" spans="1:5" ht="14.25" customHeight="1">
      <c r="A458" s="24"/>
      <c r="B458" s="24"/>
      <c r="C458" s="24"/>
      <c r="D458" s="24"/>
      <c r="E458" s="24"/>
    </row>
    <row r="459" spans="1:5" ht="14.25" customHeight="1">
      <c r="A459" s="24"/>
      <c r="B459" s="24"/>
      <c r="C459" s="24"/>
      <c r="D459" s="24"/>
      <c r="E459" s="24"/>
    </row>
    <row r="460" spans="1:5" ht="14.25" customHeight="1">
      <c r="A460" s="24"/>
      <c r="B460" s="24"/>
      <c r="C460" s="24"/>
      <c r="D460" s="24"/>
      <c r="E460" s="24"/>
    </row>
    <row r="461" spans="1:5" ht="14.25" customHeight="1">
      <c r="A461" s="24"/>
      <c r="B461" s="24"/>
      <c r="C461" s="24"/>
      <c r="D461" s="24"/>
      <c r="E461" s="24"/>
    </row>
    <row r="462" spans="1:5" ht="14.25" customHeight="1">
      <c r="A462" s="24"/>
      <c r="B462" s="24"/>
      <c r="C462" s="24"/>
      <c r="D462" s="24"/>
      <c r="E462" s="24"/>
    </row>
    <row r="463" spans="1:5" ht="14.25" customHeight="1">
      <c r="A463" s="24"/>
      <c r="B463" s="24"/>
      <c r="C463" s="24"/>
      <c r="D463" s="24"/>
      <c r="E463" s="24"/>
    </row>
    <row r="464" spans="1:5" ht="14.25" customHeight="1">
      <c r="A464" s="24"/>
      <c r="B464" s="24"/>
      <c r="C464" s="24"/>
      <c r="D464" s="24"/>
      <c r="E464" s="24"/>
    </row>
    <row r="465" spans="1:5" ht="14.25" customHeight="1">
      <c r="A465" s="24"/>
      <c r="B465" s="24"/>
      <c r="C465" s="24"/>
      <c r="D465" s="24"/>
      <c r="E465" s="24"/>
    </row>
    <row r="466" spans="1:5" ht="14.25" customHeight="1">
      <c r="A466" s="24"/>
      <c r="B466" s="24"/>
      <c r="C466" s="24"/>
      <c r="D466" s="24"/>
      <c r="E466" s="24"/>
    </row>
    <row r="467" spans="1:5" ht="14.25" customHeight="1">
      <c r="A467" s="24"/>
      <c r="B467" s="24"/>
      <c r="C467" s="24"/>
      <c r="D467" s="24"/>
      <c r="E467" s="24"/>
    </row>
    <row r="468" spans="1:5" ht="14.25" customHeight="1">
      <c r="A468" s="24"/>
      <c r="B468" s="24"/>
      <c r="C468" s="24"/>
      <c r="D468" s="24"/>
      <c r="E468" s="24"/>
    </row>
    <row r="469" spans="1:5" ht="14.25" customHeight="1">
      <c r="A469" s="24"/>
      <c r="B469" s="24"/>
      <c r="C469" s="24"/>
      <c r="D469" s="24"/>
      <c r="E469" s="24"/>
    </row>
    <row r="470" spans="1:5" ht="14.25" customHeight="1">
      <c r="A470" s="24"/>
      <c r="B470" s="24"/>
      <c r="C470" s="24"/>
      <c r="D470" s="24"/>
      <c r="E470" s="24"/>
    </row>
    <row r="471" spans="1:5" ht="14.25" customHeight="1">
      <c r="A471" s="24"/>
      <c r="B471" s="24"/>
      <c r="C471" s="24"/>
      <c r="D471" s="24"/>
      <c r="E471" s="24"/>
    </row>
    <row r="472" spans="1:5" ht="14.25" customHeight="1">
      <c r="A472" s="24"/>
      <c r="B472" s="24"/>
      <c r="C472" s="24"/>
      <c r="D472" s="24"/>
      <c r="E472" s="24"/>
    </row>
    <row r="473" spans="1:5" ht="14.25" customHeight="1">
      <c r="A473" s="24"/>
      <c r="B473" s="24"/>
      <c r="C473" s="24"/>
      <c r="D473" s="24"/>
      <c r="E473" s="24"/>
    </row>
    <row r="474" spans="1:5" ht="14.25" customHeight="1">
      <c r="A474" s="24"/>
      <c r="B474" s="24"/>
      <c r="C474" s="24"/>
      <c r="D474" s="24"/>
      <c r="E474" s="24"/>
    </row>
    <row r="475" spans="1:5" ht="14.25" customHeight="1">
      <c r="A475" s="24"/>
      <c r="B475" s="24"/>
      <c r="C475" s="24"/>
      <c r="D475" s="24"/>
      <c r="E475" s="24"/>
    </row>
    <row r="476" spans="1:5" ht="14.25" customHeight="1">
      <c r="A476" s="24"/>
      <c r="B476" s="24"/>
      <c r="C476" s="24"/>
      <c r="D476" s="24"/>
      <c r="E476" s="24"/>
    </row>
    <row r="477" spans="1:5" ht="14.25" customHeight="1">
      <c r="A477" s="24"/>
      <c r="B477" s="24"/>
      <c r="C477" s="24"/>
      <c r="D477" s="24"/>
      <c r="E477" s="24"/>
    </row>
    <row r="478" spans="1:5" ht="14.25" customHeight="1">
      <c r="A478" s="24"/>
      <c r="B478" s="24"/>
      <c r="C478" s="24"/>
      <c r="D478" s="24"/>
      <c r="E478" s="24"/>
    </row>
    <row r="479" spans="1:5" ht="14.25" customHeight="1">
      <c r="A479" s="24"/>
      <c r="B479" s="24"/>
      <c r="C479" s="24"/>
      <c r="D479" s="24"/>
      <c r="E479" s="24"/>
    </row>
    <row r="480" spans="1:5" ht="14.25" customHeight="1">
      <c r="A480" s="24"/>
      <c r="B480" s="24"/>
      <c r="C480" s="24"/>
      <c r="D480" s="24"/>
      <c r="E480" s="24"/>
    </row>
    <row r="481" spans="1:5" ht="14.25" customHeight="1">
      <c r="A481" s="24"/>
      <c r="B481" s="24"/>
      <c r="C481" s="24"/>
      <c r="D481" s="24"/>
      <c r="E481" s="24"/>
    </row>
    <row r="482" spans="1:5" ht="14.25" customHeight="1">
      <c r="A482" s="24"/>
      <c r="B482" s="24"/>
      <c r="C482" s="24"/>
      <c r="D482" s="24"/>
      <c r="E482" s="24"/>
    </row>
    <row r="483" spans="1:5" ht="14.25" customHeight="1">
      <c r="A483" s="24"/>
      <c r="B483" s="24"/>
      <c r="C483" s="24"/>
      <c r="D483" s="24"/>
      <c r="E483" s="24"/>
    </row>
    <row r="484" spans="1:5" ht="14.25" customHeight="1">
      <c r="A484" s="24"/>
      <c r="B484" s="24"/>
      <c r="C484" s="24"/>
      <c r="D484" s="24"/>
      <c r="E484" s="24"/>
    </row>
    <row r="485" spans="1:5" ht="14.25" customHeight="1">
      <c r="A485" s="24"/>
      <c r="B485" s="24"/>
      <c r="C485" s="24"/>
      <c r="D485" s="24"/>
      <c r="E485" s="24"/>
    </row>
    <row r="486" spans="1:5" ht="14.25" customHeight="1">
      <c r="A486" s="24"/>
      <c r="B486" s="24"/>
      <c r="C486" s="24"/>
      <c r="D486" s="24"/>
      <c r="E486" s="24"/>
    </row>
    <row r="487" spans="1:5" ht="14.25" customHeight="1">
      <c r="A487" s="24"/>
      <c r="B487" s="24"/>
      <c r="C487" s="24"/>
      <c r="D487" s="24"/>
      <c r="E487" s="24"/>
    </row>
    <row r="488" spans="1:5" ht="14.25" customHeight="1">
      <c r="A488" s="24"/>
      <c r="B488" s="24"/>
      <c r="C488" s="24"/>
      <c r="D488" s="24"/>
      <c r="E488" s="24"/>
    </row>
    <row r="489" spans="1:5" ht="14.25" customHeight="1">
      <c r="A489" s="24"/>
      <c r="B489" s="24"/>
      <c r="C489" s="24"/>
      <c r="D489" s="24"/>
      <c r="E489" s="24"/>
    </row>
    <row r="490" spans="1:5" ht="14.25" customHeight="1">
      <c r="A490" s="24"/>
      <c r="B490" s="24"/>
      <c r="C490" s="24"/>
      <c r="D490" s="24"/>
      <c r="E490" s="24"/>
    </row>
    <row r="491" spans="1:5" ht="14.25" customHeight="1">
      <c r="A491" s="24"/>
      <c r="B491" s="24"/>
      <c r="C491" s="24"/>
      <c r="D491" s="24"/>
      <c r="E491" s="24"/>
    </row>
    <row r="492" spans="1:5" ht="14.25" customHeight="1">
      <c r="A492" s="24"/>
      <c r="B492" s="24"/>
      <c r="C492" s="24"/>
      <c r="D492" s="24"/>
      <c r="E492" s="24"/>
    </row>
    <row r="493" spans="1:5" ht="14.25" customHeight="1">
      <c r="A493" s="24"/>
      <c r="B493" s="24"/>
      <c r="C493" s="24"/>
      <c r="D493" s="24"/>
      <c r="E493" s="24"/>
    </row>
    <row r="494" spans="1:5" ht="14.25" customHeight="1">
      <c r="A494" s="24"/>
      <c r="B494" s="24"/>
      <c r="C494" s="24"/>
      <c r="D494" s="24"/>
      <c r="E494" s="24"/>
    </row>
    <row r="495" spans="1:5" ht="14.25" customHeight="1">
      <c r="A495" s="24"/>
      <c r="B495" s="24"/>
      <c r="C495" s="24"/>
      <c r="D495" s="24"/>
      <c r="E495" s="24"/>
    </row>
    <row r="496" spans="1:5" ht="14.25" customHeight="1">
      <c r="A496" s="24"/>
      <c r="B496" s="24"/>
      <c r="C496" s="24"/>
      <c r="D496" s="24"/>
      <c r="E496" s="24"/>
    </row>
    <row r="497" spans="1:5" ht="14.25" customHeight="1">
      <c r="A497" s="24"/>
      <c r="B497" s="24"/>
      <c r="C497" s="24"/>
      <c r="D497" s="24"/>
      <c r="E497" s="24"/>
    </row>
    <row r="498" spans="1:5" ht="14.25" customHeight="1">
      <c r="A498" s="24"/>
      <c r="B498" s="24"/>
      <c r="C498" s="24"/>
      <c r="D498" s="24"/>
      <c r="E498" s="24"/>
    </row>
    <row r="499" spans="1:5" ht="14.25" customHeight="1">
      <c r="A499" s="24"/>
      <c r="B499" s="24"/>
      <c r="C499" s="24"/>
      <c r="D499" s="24"/>
      <c r="E499" s="24"/>
    </row>
    <row r="500" spans="1:5" ht="14.25" customHeight="1">
      <c r="A500" s="24"/>
      <c r="B500" s="24"/>
      <c r="C500" s="24"/>
      <c r="D500" s="24"/>
      <c r="E500" s="24"/>
    </row>
    <row r="501" spans="1:5" ht="14.25" customHeight="1">
      <c r="A501" s="24"/>
      <c r="B501" s="24"/>
      <c r="C501" s="24"/>
      <c r="D501" s="24"/>
      <c r="E501" s="24"/>
    </row>
    <row r="502" spans="1:5" ht="14.25" customHeight="1">
      <c r="A502" s="24"/>
      <c r="B502" s="24"/>
      <c r="C502" s="24"/>
      <c r="D502" s="24"/>
      <c r="E502" s="24"/>
    </row>
    <row r="503" spans="1:5" ht="14.25" customHeight="1">
      <c r="A503" s="24"/>
      <c r="B503" s="24"/>
      <c r="C503" s="24"/>
      <c r="D503" s="24"/>
      <c r="E503" s="24"/>
    </row>
    <row r="504" spans="1:5" ht="14.25" customHeight="1">
      <c r="A504" s="24"/>
      <c r="B504" s="24"/>
      <c r="C504" s="24"/>
      <c r="D504" s="24"/>
      <c r="E504" s="24"/>
    </row>
    <row r="505" spans="1:5" ht="14.25" customHeight="1">
      <c r="A505" s="24"/>
      <c r="B505" s="24"/>
      <c r="C505" s="24"/>
      <c r="D505" s="24"/>
      <c r="E505" s="24"/>
    </row>
    <row r="506" spans="1:5" ht="14.25" customHeight="1">
      <c r="A506" s="24"/>
      <c r="B506" s="24"/>
      <c r="C506" s="24"/>
      <c r="D506" s="24"/>
      <c r="E506" s="24"/>
    </row>
    <row r="507" spans="1:5" ht="14.25" customHeight="1">
      <c r="A507" s="24"/>
      <c r="B507" s="24"/>
      <c r="C507" s="24"/>
      <c r="D507" s="24"/>
      <c r="E507" s="24"/>
    </row>
    <row r="508" spans="1:5" ht="14.25" customHeight="1">
      <c r="A508" s="24"/>
      <c r="B508" s="24"/>
      <c r="C508" s="24"/>
      <c r="D508" s="24"/>
      <c r="E508" s="24"/>
    </row>
    <row r="509" spans="1:5" ht="14.25" customHeight="1">
      <c r="A509" s="24"/>
      <c r="B509" s="24"/>
      <c r="C509" s="24"/>
      <c r="D509" s="24"/>
      <c r="E509" s="24"/>
    </row>
    <row r="510" spans="1:5" ht="14.25" customHeight="1">
      <c r="A510" s="24"/>
      <c r="B510" s="24"/>
      <c r="C510" s="24"/>
      <c r="D510" s="24"/>
      <c r="E510" s="24"/>
    </row>
    <row r="511" spans="1:5" ht="14.25" customHeight="1">
      <c r="A511" s="24"/>
      <c r="B511" s="24"/>
      <c r="C511" s="24"/>
      <c r="D511" s="24"/>
      <c r="E511" s="24"/>
    </row>
    <row r="512" spans="1:5" ht="14.25" customHeight="1">
      <c r="A512" s="24"/>
      <c r="B512" s="24"/>
      <c r="C512" s="24"/>
      <c r="D512" s="24"/>
      <c r="E512" s="24"/>
    </row>
    <row r="513" spans="1:5" ht="14.25" customHeight="1">
      <c r="A513" s="24"/>
      <c r="B513" s="24"/>
      <c r="C513" s="24"/>
      <c r="D513" s="24"/>
      <c r="E513" s="24"/>
    </row>
    <row r="514" spans="1:5" ht="14.25" customHeight="1">
      <c r="A514" s="24"/>
      <c r="B514" s="24"/>
      <c r="C514" s="24"/>
      <c r="D514" s="24"/>
      <c r="E514" s="24"/>
    </row>
    <row r="515" spans="1:5" ht="14.25" customHeight="1">
      <c r="A515" s="24"/>
      <c r="B515" s="24"/>
      <c r="C515" s="24"/>
      <c r="D515" s="24"/>
      <c r="E515" s="24"/>
    </row>
    <row r="516" spans="1:5" ht="14.25" customHeight="1">
      <c r="A516" s="24"/>
      <c r="B516" s="24"/>
      <c r="C516" s="24"/>
      <c r="D516" s="24"/>
      <c r="E516" s="24"/>
    </row>
    <row r="517" spans="1:5" ht="14.25" customHeight="1">
      <c r="A517" s="24"/>
      <c r="B517" s="24"/>
      <c r="C517" s="24"/>
      <c r="D517" s="24"/>
      <c r="E517" s="24"/>
    </row>
    <row r="518" spans="1:5" ht="14.25" customHeight="1">
      <c r="A518" s="24"/>
      <c r="B518" s="24"/>
      <c r="C518" s="24"/>
      <c r="D518" s="24"/>
      <c r="E518" s="24"/>
    </row>
    <row r="519" spans="1:5" ht="14.25" customHeight="1">
      <c r="A519" s="24"/>
      <c r="B519" s="24"/>
      <c r="C519" s="24"/>
      <c r="D519" s="24"/>
      <c r="E519" s="24"/>
    </row>
    <row r="520" spans="1:5" ht="14.25" customHeight="1">
      <c r="A520" s="24"/>
      <c r="B520" s="24"/>
      <c r="C520" s="24"/>
      <c r="D520" s="24"/>
      <c r="E520" s="24"/>
    </row>
    <row r="521" spans="1:5" ht="14.25" customHeight="1">
      <c r="A521" s="24"/>
      <c r="B521" s="24"/>
      <c r="C521" s="24"/>
      <c r="D521" s="24"/>
      <c r="E521" s="24"/>
    </row>
    <row r="522" spans="1:5" ht="14.25" customHeight="1">
      <c r="A522" s="24"/>
      <c r="B522" s="24"/>
      <c r="C522" s="24"/>
      <c r="D522" s="24"/>
      <c r="E522" s="24"/>
    </row>
    <row r="523" spans="1:5" ht="14.25" customHeight="1">
      <c r="A523" s="24"/>
      <c r="B523" s="24"/>
      <c r="C523" s="24"/>
      <c r="D523" s="24"/>
      <c r="E523" s="24"/>
    </row>
    <row r="524" spans="1:5" ht="14.25" customHeight="1">
      <c r="A524" s="24"/>
      <c r="B524" s="24"/>
      <c r="C524" s="24"/>
      <c r="D524" s="24"/>
      <c r="E524" s="24"/>
    </row>
    <row r="525" spans="1:5" ht="14.25" customHeight="1">
      <c r="A525" s="24"/>
      <c r="B525" s="24"/>
      <c r="C525" s="24"/>
      <c r="D525" s="24"/>
      <c r="E525" s="24"/>
    </row>
    <row r="526" spans="1:5" ht="14.25" customHeight="1">
      <c r="A526" s="24"/>
      <c r="B526" s="24"/>
      <c r="C526" s="24"/>
      <c r="D526" s="24"/>
      <c r="E526" s="24"/>
    </row>
    <row r="527" spans="1:5" ht="14.25" customHeight="1">
      <c r="A527" s="24"/>
      <c r="B527" s="24"/>
      <c r="C527" s="24"/>
      <c r="D527" s="24"/>
      <c r="E527" s="24"/>
    </row>
    <row r="528" spans="1:5" ht="14.25" customHeight="1">
      <c r="A528" s="24"/>
      <c r="B528" s="24"/>
      <c r="C528" s="24"/>
      <c r="D528" s="24"/>
      <c r="E528" s="24"/>
    </row>
    <row r="529" spans="1:5" ht="14.25" customHeight="1">
      <c r="A529" s="24"/>
      <c r="B529" s="24"/>
      <c r="C529" s="24"/>
      <c r="D529" s="24"/>
      <c r="E529" s="24"/>
    </row>
    <row r="530" spans="1:5" ht="14.25" customHeight="1">
      <c r="A530" s="24"/>
      <c r="B530" s="24"/>
      <c r="C530" s="24"/>
      <c r="D530" s="24"/>
      <c r="E530" s="24"/>
    </row>
    <row r="531" spans="1:5" ht="14.25" customHeight="1">
      <c r="A531" s="24"/>
      <c r="B531" s="24"/>
      <c r="C531" s="24"/>
      <c r="D531" s="24"/>
      <c r="E531" s="24"/>
    </row>
    <row r="532" spans="1:5" ht="14.25" customHeight="1">
      <c r="A532" s="24"/>
      <c r="B532" s="24"/>
      <c r="C532" s="24"/>
      <c r="D532" s="24"/>
      <c r="E532" s="24"/>
    </row>
    <row r="533" spans="1:5" ht="14.25" customHeight="1">
      <c r="A533" s="24"/>
      <c r="B533" s="24"/>
      <c r="C533" s="24"/>
      <c r="D533" s="24"/>
      <c r="E533" s="24"/>
    </row>
    <row r="534" spans="1:5" ht="14.25" customHeight="1">
      <c r="A534" s="24"/>
      <c r="B534" s="24"/>
      <c r="C534" s="24"/>
      <c r="D534" s="24"/>
      <c r="E534" s="24"/>
    </row>
    <row r="535" spans="1:5" ht="14.25" customHeight="1">
      <c r="A535" s="24"/>
      <c r="B535" s="24"/>
      <c r="C535" s="24"/>
      <c r="D535" s="24"/>
      <c r="E535" s="24"/>
    </row>
    <row r="536" spans="1:5" ht="14.25" customHeight="1">
      <c r="A536" s="24"/>
      <c r="B536" s="24"/>
      <c r="C536" s="24"/>
      <c r="D536" s="24"/>
      <c r="E536" s="24"/>
    </row>
    <row r="537" spans="1:5" ht="14.25" customHeight="1">
      <c r="A537" s="24"/>
      <c r="B537" s="24"/>
      <c r="C537" s="24"/>
      <c r="D537" s="24"/>
      <c r="E537" s="24"/>
    </row>
    <row r="538" spans="1:5" ht="14.25" customHeight="1">
      <c r="A538" s="24"/>
      <c r="B538" s="24"/>
      <c r="C538" s="24"/>
      <c r="D538" s="24"/>
      <c r="E538" s="24"/>
    </row>
    <row r="539" spans="1:5" ht="14.25" customHeight="1">
      <c r="A539" s="24"/>
      <c r="B539" s="24"/>
      <c r="C539" s="24"/>
      <c r="D539" s="24"/>
      <c r="E539" s="24"/>
    </row>
    <row r="540" spans="1:5" ht="14.25" customHeight="1">
      <c r="A540" s="24"/>
      <c r="B540" s="24"/>
      <c r="C540" s="24"/>
      <c r="D540" s="24"/>
      <c r="E540" s="24"/>
    </row>
    <row r="541" spans="1:5" ht="14.25" customHeight="1">
      <c r="A541" s="24"/>
      <c r="B541" s="24"/>
      <c r="C541" s="24"/>
      <c r="D541" s="24"/>
      <c r="E541" s="24"/>
    </row>
    <row r="542" spans="1:5" ht="14.25" customHeight="1">
      <c r="A542" s="24"/>
      <c r="B542" s="24"/>
      <c r="C542" s="24"/>
      <c r="D542" s="24"/>
      <c r="E542" s="24"/>
    </row>
    <row r="543" spans="1:5" ht="14.25" customHeight="1">
      <c r="A543" s="24"/>
      <c r="B543" s="24"/>
      <c r="C543" s="24"/>
      <c r="D543" s="24"/>
      <c r="E543" s="24"/>
    </row>
    <row r="544" spans="1:5" ht="14.25" customHeight="1">
      <c r="A544" s="24"/>
      <c r="B544" s="24"/>
      <c r="C544" s="24"/>
      <c r="D544" s="24"/>
      <c r="E544" s="24"/>
    </row>
    <row r="545" spans="1:5" ht="14.25" customHeight="1">
      <c r="A545" s="24"/>
      <c r="B545" s="24"/>
      <c r="C545" s="24"/>
      <c r="D545" s="24"/>
      <c r="E545" s="24"/>
    </row>
    <row r="546" spans="1:5" ht="14.25" customHeight="1">
      <c r="A546" s="24"/>
      <c r="B546" s="24"/>
      <c r="C546" s="24"/>
      <c r="D546" s="24"/>
      <c r="E546" s="24"/>
    </row>
    <row r="547" spans="1:5" ht="14.25" customHeight="1">
      <c r="A547" s="24"/>
      <c r="B547" s="24"/>
      <c r="C547" s="24"/>
      <c r="D547" s="24"/>
      <c r="E547" s="24"/>
    </row>
    <row r="548" spans="1:5" ht="14.25" customHeight="1">
      <c r="A548" s="24"/>
      <c r="B548" s="24"/>
      <c r="C548" s="24"/>
      <c r="D548" s="24"/>
      <c r="E548" s="24"/>
    </row>
    <row r="549" spans="1:5" ht="14.25" customHeight="1">
      <c r="A549" s="24"/>
      <c r="B549" s="24"/>
      <c r="C549" s="24"/>
      <c r="D549" s="24"/>
      <c r="E549" s="24"/>
    </row>
    <row r="550" spans="1:5" ht="14.25" customHeight="1">
      <c r="A550" s="24"/>
      <c r="B550" s="24"/>
      <c r="C550" s="24"/>
      <c r="D550" s="24"/>
      <c r="E550" s="24"/>
    </row>
    <row r="551" spans="1:5" ht="14.25" customHeight="1">
      <c r="A551" s="24"/>
      <c r="B551" s="24"/>
      <c r="C551" s="24"/>
      <c r="D551" s="24"/>
      <c r="E551" s="24"/>
    </row>
    <row r="552" spans="1:5" ht="14.25" customHeight="1">
      <c r="A552" s="24"/>
      <c r="B552" s="24"/>
      <c r="C552" s="24"/>
      <c r="D552" s="24"/>
      <c r="E552" s="24"/>
    </row>
    <row r="553" spans="1:5" ht="14.25" customHeight="1">
      <c r="A553" s="24"/>
      <c r="B553" s="24"/>
      <c r="C553" s="24"/>
      <c r="D553" s="24"/>
      <c r="E553" s="24"/>
    </row>
    <row r="554" spans="1:5" ht="14.25" customHeight="1">
      <c r="A554" s="24"/>
      <c r="B554" s="24"/>
      <c r="C554" s="24"/>
      <c r="D554" s="24"/>
      <c r="E554" s="24"/>
    </row>
    <row r="555" spans="1:5" ht="14.25" customHeight="1">
      <c r="A555" s="24"/>
      <c r="B555" s="24"/>
      <c r="C555" s="24"/>
      <c r="D555" s="24"/>
      <c r="E555" s="24"/>
    </row>
    <row r="556" spans="1:5" ht="14.25" customHeight="1">
      <c r="A556" s="24"/>
      <c r="B556" s="24"/>
      <c r="C556" s="24"/>
      <c r="D556" s="24"/>
      <c r="E556" s="24"/>
    </row>
    <row r="557" spans="1:5" ht="14.25" customHeight="1">
      <c r="A557" s="24"/>
      <c r="B557" s="24"/>
      <c r="C557" s="24"/>
      <c r="D557" s="24"/>
      <c r="E557" s="24"/>
    </row>
    <row r="558" spans="1:5" ht="14.25" customHeight="1">
      <c r="A558" s="24"/>
      <c r="B558" s="24"/>
      <c r="C558" s="24"/>
      <c r="D558" s="24"/>
      <c r="E558" s="24"/>
    </row>
    <row r="559" spans="1:5" ht="14.25" customHeight="1">
      <c r="A559" s="24"/>
      <c r="B559" s="24"/>
      <c r="C559" s="24"/>
      <c r="D559" s="24"/>
      <c r="E559" s="24"/>
    </row>
    <row r="560" spans="1:5" ht="14.25" customHeight="1">
      <c r="A560" s="24"/>
      <c r="B560" s="24"/>
      <c r="C560" s="24"/>
      <c r="D560" s="24"/>
      <c r="E560" s="24"/>
    </row>
    <row r="561" spans="1:5" ht="14.25" customHeight="1">
      <c r="A561" s="24"/>
      <c r="B561" s="24"/>
      <c r="C561" s="24"/>
      <c r="D561" s="24"/>
      <c r="E561" s="24"/>
    </row>
    <row r="562" spans="1:5" ht="14.25" customHeight="1">
      <c r="A562" s="24"/>
      <c r="B562" s="24"/>
      <c r="C562" s="24"/>
      <c r="D562" s="24"/>
      <c r="E562" s="24"/>
    </row>
    <row r="563" spans="1:5" ht="14.25" customHeight="1">
      <c r="A563" s="24"/>
      <c r="B563" s="24"/>
      <c r="C563" s="24"/>
      <c r="D563" s="24"/>
      <c r="E563" s="24"/>
    </row>
    <row r="564" spans="1:5" ht="14.25" customHeight="1">
      <c r="A564" s="24"/>
      <c r="B564" s="24"/>
      <c r="C564" s="24"/>
      <c r="D564" s="24"/>
      <c r="E564" s="24"/>
    </row>
    <row r="565" spans="1:5" ht="14.25" customHeight="1">
      <c r="A565" s="24"/>
      <c r="B565" s="24"/>
      <c r="C565" s="24"/>
      <c r="D565" s="24"/>
      <c r="E565" s="24"/>
    </row>
    <row r="566" spans="1:5" ht="14.25" customHeight="1">
      <c r="A566" s="24"/>
      <c r="B566" s="24"/>
      <c r="C566" s="24"/>
      <c r="D566" s="24"/>
      <c r="E566" s="24"/>
    </row>
    <row r="567" spans="1:5" ht="14.25" customHeight="1">
      <c r="A567" s="24"/>
      <c r="B567" s="24"/>
      <c r="C567" s="24"/>
      <c r="D567" s="24"/>
      <c r="E567" s="24"/>
    </row>
    <row r="568" spans="1:5" ht="14.25" customHeight="1">
      <c r="A568" s="24"/>
      <c r="B568" s="24"/>
      <c r="C568" s="24"/>
      <c r="D568" s="24"/>
      <c r="E568" s="24"/>
    </row>
    <row r="569" spans="1:5" ht="14.25" customHeight="1">
      <c r="A569" s="24"/>
      <c r="B569" s="24"/>
      <c r="C569" s="24"/>
      <c r="D569" s="24"/>
      <c r="E569" s="24"/>
    </row>
    <row r="570" spans="1:5" ht="14.25" customHeight="1">
      <c r="A570" s="24"/>
      <c r="B570" s="24"/>
      <c r="C570" s="24"/>
      <c r="D570" s="24"/>
      <c r="E570" s="24"/>
    </row>
    <row r="571" spans="1:5" ht="14.25" customHeight="1">
      <c r="A571" s="24"/>
      <c r="B571" s="24"/>
      <c r="C571" s="24"/>
      <c r="D571" s="24"/>
      <c r="E571" s="24"/>
    </row>
    <row r="572" spans="1:5" ht="14.25" customHeight="1">
      <c r="A572" s="24"/>
      <c r="B572" s="24"/>
      <c r="C572" s="24"/>
      <c r="D572" s="24"/>
      <c r="E572" s="24"/>
    </row>
    <row r="573" spans="1:5" ht="14.25" customHeight="1">
      <c r="A573" s="24"/>
      <c r="B573" s="24"/>
      <c r="C573" s="24"/>
      <c r="D573" s="24"/>
      <c r="E573" s="24"/>
    </row>
    <row r="574" spans="1:5" ht="14.25" customHeight="1">
      <c r="A574" s="24"/>
      <c r="B574" s="24"/>
      <c r="C574" s="24"/>
      <c r="D574" s="24"/>
      <c r="E574" s="24"/>
    </row>
    <row r="575" spans="1:5" ht="14.25" customHeight="1">
      <c r="A575" s="24"/>
      <c r="B575" s="24"/>
      <c r="C575" s="24"/>
      <c r="D575" s="24"/>
      <c r="E575" s="24"/>
    </row>
    <row r="576" spans="1:5" ht="14.25" customHeight="1">
      <c r="A576" s="24"/>
      <c r="B576" s="24"/>
      <c r="C576" s="24"/>
      <c r="D576" s="24"/>
      <c r="E576" s="24"/>
    </row>
    <row r="577" spans="1:5" ht="14.25" customHeight="1">
      <c r="A577" s="24"/>
      <c r="B577" s="24"/>
      <c r="C577" s="24"/>
      <c r="D577" s="24"/>
      <c r="E577" s="24"/>
    </row>
    <row r="578" spans="1:5" ht="14.25" customHeight="1">
      <c r="A578" s="24"/>
      <c r="B578" s="24"/>
      <c r="C578" s="24"/>
      <c r="D578" s="24"/>
      <c r="E578" s="24"/>
    </row>
    <row r="579" spans="1:5" ht="14.25" customHeight="1">
      <c r="A579" s="24"/>
      <c r="B579" s="24"/>
      <c r="C579" s="24"/>
      <c r="D579" s="24"/>
      <c r="E579" s="24"/>
    </row>
    <row r="580" spans="1:5" ht="14.25" customHeight="1">
      <c r="A580" s="24"/>
      <c r="B580" s="24"/>
      <c r="C580" s="24"/>
      <c r="D580" s="24"/>
      <c r="E580" s="24"/>
    </row>
    <row r="581" spans="1:5" ht="14.25" customHeight="1">
      <c r="A581" s="24"/>
      <c r="B581" s="24"/>
      <c r="C581" s="24"/>
      <c r="D581" s="24"/>
      <c r="E581" s="24"/>
    </row>
    <row r="582" spans="1:5" ht="14.25" customHeight="1">
      <c r="A582" s="24"/>
      <c r="B582" s="24"/>
      <c r="C582" s="24"/>
      <c r="D582" s="24"/>
      <c r="E582" s="24"/>
    </row>
    <row r="583" spans="1:5" ht="14.25" customHeight="1">
      <c r="A583" s="24"/>
      <c r="B583" s="24"/>
      <c r="C583" s="24"/>
      <c r="D583" s="24"/>
      <c r="E583" s="24"/>
    </row>
    <row r="584" spans="1:5" ht="14.25" customHeight="1">
      <c r="A584" s="24"/>
      <c r="B584" s="24"/>
      <c r="C584" s="24"/>
      <c r="D584" s="24"/>
      <c r="E584" s="24"/>
    </row>
    <row r="585" spans="1:5" ht="14.25" customHeight="1">
      <c r="A585" s="24"/>
      <c r="B585" s="24"/>
      <c r="C585" s="24"/>
      <c r="D585" s="24"/>
      <c r="E585" s="24"/>
    </row>
    <row r="586" spans="1:5" ht="14.25" customHeight="1">
      <c r="A586" s="24"/>
      <c r="B586" s="24"/>
      <c r="C586" s="24"/>
      <c r="D586" s="24"/>
      <c r="E586" s="24"/>
    </row>
    <row r="587" spans="1:5" ht="14.25" customHeight="1">
      <c r="A587" s="24"/>
      <c r="B587" s="24"/>
      <c r="C587" s="24"/>
      <c r="D587" s="24"/>
      <c r="E587" s="24"/>
    </row>
    <row r="588" spans="1:5" ht="14.25" customHeight="1">
      <c r="A588" s="24"/>
      <c r="B588" s="24"/>
      <c r="C588" s="24"/>
      <c r="D588" s="24"/>
      <c r="E588" s="24"/>
    </row>
    <row r="589" spans="1:5" ht="14.25" customHeight="1">
      <c r="A589" s="24"/>
      <c r="B589" s="24"/>
      <c r="C589" s="24"/>
      <c r="D589" s="24"/>
      <c r="E589" s="24"/>
    </row>
    <row r="590" spans="1:5" ht="14.25" customHeight="1">
      <c r="A590" s="24"/>
      <c r="B590" s="24"/>
      <c r="C590" s="24"/>
      <c r="D590" s="24"/>
      <c r="E590" s="24"/>
    </row>
    <row r="591" spans="1:5" ht="14.25" customHeight="1">
      <c r="A591" s="24"/>
      <c r="B591" s="24"/>
      <c r="C591" s="24"/>
      <c r="D591" s="24"/>
      <c r="E591" s="24"/>
    </row>
    <row r="592" spans="1:5" ht="14.25" customHeight="1">
      <c r="A592" s="24"/>
      <c r="B592" s="24"/>
      <c r="C592" s="24"/>
      <c r="D592" s="24"/>
      <c r="E592" s="24"/>
    </row>
    <row r="593" spans="1:5" ht="14.25" customHeight="1">
      <c r="A593" s="24"/>
      <c r="B593" s="24"/>
      <c r="C593" s="24"/>
      <c r="D593" s="24"/>
      <c r="E593" s="24"/>
    </row>
    <row r="594" spans="1:5" ht="14.25" customHeight="1">
      <c r="A594" s="24"/>
      <c r="B594" s="24"/>
      <c r="C594" s="24"/>
      <c r="D594" s="24"/>
      <c r="E594" s="24"/>
    </row>
    <row r="595" spans="1:5" ht="14.25" customHeight="1">
      <c r="A595" s="24"/>
      <c r="B595" s="24"/>
      <c r="C595" s="24"/>
      <c r="D595" s="24"/>
      <c r="E595" s="24"/>
    </row>
    <row r="596" spans="1:5" ht="14.25" customHeight="1">
      <c r="A596" s="24"/>
      <c r="B596" s="24"/>
      <c r="C596" s="24"/>
      <c r="D596" s="24"/>
      <c r="E596" s="24"/>
    </row>
    <row r="597" spans="1:5" ht="14.25" customHeight="1">
      <c r="A597" s="24"/>
      <c r="B597" s="24"/>
      <c r="C597" s="24"/>
      <c r="D597" s="24"/>
      <c r="E597" s="24"/>
    </row>
    <row r="598" spans="1:5" ht="14.25" customHeight="1">
      <c r="A598" s="24"/>
      <c r="B598" s="24"/>
      <c r="C598" s="24"/>
      <c r="D598" s="24"/>
      <c r="E598" s="24"/>
    </row>
    <row r="599" spans="1:5" ht="14.25" customHeight="1">
      <c r="A599" s="24"/>
      <c r="B599" s="24"/>
      <c r="C599" s="24"/>
      <c r="D599" s="24"/>
      <c r="E599" s="24"/>
    </row>
    <row r="600" spans="1:5" ht="14.25" customHeight="1">
      <c r="A600" s="24"/>
      <c r="B600" s="24"/>
      <c r="C600" s="24"/>
      <c r="D600" s="24"/>
      <c r="E600" s="24"/>
    </row>
    <row r="601" spans="1:5" ht="14.25" customHeight="1">
      <c r="A601" s="24"/>
      <c r="B601" s="24"/>
      <c r="C601" s="24"/>
      <c r="D601" s="24"/>
      <c r="E601" s="24"/>
    </row>
    <row r="602" spans="1:5" ht="14.25" customHeight="1">
      <c r="A602" s="24"/>
      <c r="B602" s="24"/>
      <c r="C602" s="24"/>
      <c r="D602" s="24"/>
      <c r="E602" s="24"/>
    </row>
    <row r="603" spans="1:5" ht="14.25" customHeight="1">
      <c r="A603" s="24"/>
      <c r="B603" s="24"/>
      <c r="C603" s="24"/>
      <c r="D603" s="24"/>
      <c r="E603" s="24"/>
    </row>
    <row r="604" spans="1:5" ht="14.25" customHeight="1">
      <c r="A604" s="24"/>
      <c r="B604" s="24"/>
      <c r="C604" s="24"/>
      <c r="D604" s="24"/>
      <c r="E604" s="24"/>
    </row>
    <row r="605" spans="1:5" ht="14.25" customHeight="1">
      <c r="A605" s="24"/>
      <c r="B605" s="24"/>
      <c r="C605" s="24"/>
      <c r="D605" s="24"/>
      <c r="E605" s="24"/>
    </row>
    <row r="606" spans="1:5" ht="14.25" customHeight="1">
      <c r="A606" s="24"/>
      <c r="B606" s="24"/>
      <c r="C606" s="24"/>
      <c r="D606" s="24"/>
      <c r="E606" s="24"/>
    </row>
    <row r="607" spans="1:5" ht="14.25" customHeight="1">
      <c r="A607" s="24"/>
      <c r="B607" s="24"/>
      <c r="C607" s="24"/>
      <c r="D607" s="24"/>
      <c r="E607" s="24"/>
    </row>
    <row r="608" spans="1:5" ht="14.25" customHeight="1">
      <c r="A608" s="24"/>
      <c r="B608" s="24"/>
      <c r="C608" s="24"/>
      <c r="D608" s="24"/>
      <c r="E608" s="24"/>
    </row>
    <row r="609" spans="1:5" ht="14.25" customHeight="1">
      <c r="A609" s="24"/>
      <c r="B609" s="24"/>
      <c r="C609" s="24"/>
      <c r="D609" s="24"/>
      <c r="E609" s="24"/>
    </row>
    <row r="610" spans="1:5" ht="14.25" customHeight="1">
      <c r="A610" s="24"/>
      <c r="B610" s="24"/>
      <c r="C610" s="24"/>
      <c r="D610" s="24"/>
      <c r="E610" s="24"/>
    </row>
    <row r="611" spans="1:5" ht="14.25" customHeight="1">
      <c r="A611" s="24"/>
      <c r="B611" s="24"/>
      <c r="C611" s="24"/>
      <c r="D611" s="24"/>
      <c r="E611" s="24"/>
    </row>
    <row r="612" spans="1:5" ht="14.25" customHeight="1">
      <c r="A612" s="24"/>
      <c r="B612" s="24"/>
      <c r="C612" s="24"/>
      <c r="D612" s="24"/>
      <c r="E612" s="24"/>
    </row>
    <row r="613" spans="1:5" ht="14.25" customHeight="1">
      <c r="A613" s="24"/>
      <c r="B613" s="24"/>
      <c r="C613" s="24"/>
      <c r="D613" s="24"/>
      <c r="E613" s="24"/>
    </row>
    <row r="614" spans="1:5" ht="14.25" customHeight="1">
      <c r="A614" s="24"/>
      <c r="B614" s="24"/>
      <c r="C614" s="24"/>
      <c r="D614" s="24"/>
      <c r="E614" s="24"/>
    </row>
    <row r="615" spans="1:5" ht="14.25" customHeight="1">
      <c r="A615" s="24"/>
      <c r="B615" s="24"/>
      <c r="C615" s="24"/>
      <c r="D615" s="24"/>
      <c r="E615" s="24"/>
    </row>
    <row r="616" spans="1:5" ht="14.25" customHeight="1">
      <c r="A616" s="24"/>
      <c r="B616" s="24"/>
      <c r="C616" s="24"/>
      <c r="D616" s="24"/>
      <c r="E616" s="24"/>
    </row>
    <row r="617" spans="1:5" ht="14.25" customHeight="1">
      <c r="A617" s="24"/>
      <c r="B617" s="24"/>
      <c r="C617" s="24"/>
      <c r="D617" s="24"/>
      <c r="E617" s="24"/>
    </row>
    <row r="618" spans="1:5" ht="14.25" customHeight="1">
      <c r="A618" s="24"/>
      <c r="B618" s="24"/>
      <c r="C618" s="24"/>
      <c r="D618" s="24"/>
      <c r="E618" s="24"/>
    </row>
    <row r="619" spans="1:5" ht="14.25" customHeight="1">
      <c r="A619" s="24"/>
      <c r="B619" s="24"/>
      <c r="C619" s="24"/>
      <c r="D619" s="24"/>
      <c r="E619" s="24"/>
    </row>
    <row r="620" spans="1:5" ht="14.25" customHeight="1">
      <c r="A620" s="24"/>
      <c r="B620" s="24"/>
      <c r="C620" s="24"/>
      <c r="D620" s="24"/>
      <c r="E620" s="24"/>
    </row>
    <row r="621" spans="1:5" ht="14.25" customHeight="1">
      <c r="A621" s="24"/>
      <c r="B621" s="24"/>
      <c r="C621" s="24"/>
      <c r="D621" s="24"/>
      <c r="E621" s="24"/>
    </row>
    <row r="622" spans="1:5" ht="14.25" customHeight="1">
      <c r="A622" s="24"/>
      <c r="B622" s="24"/>
      <c r="C622" s="24"/>
      <c r="D622" s="24"/>
      <c r="E622" s="24"/>
    </row>
    <row r="623" spans="1:5" ht="14.25" customHeight="1">
      <c r="A623" s="24"/>
      <c r="B623" s="24"/>
      <c r="C623" s="24"/>
      <c r="D623" s="24"/>
      <c r="E623" s="24"/>
    </row>
    <row r="624" spans="1:5" ht="14.25" customHeight="1">
      <c r="A624" s="24"/>
      <c r="B624" s="24"/>
      <c r="C624" s="24"/>
      <c r="D624" s="24"/>
      <c r="E624" s="24"/>
    </row>
    <row r="625" spans="1:5" ht="14.25" customHeight="1">
      <c r="A625" s="24"/>
      <c r="B625" s="24"/>
      <c r="C625" s="24"/>
      <c r="D625" s="24"/>
      <c r="E625" s="24"/>
    </row>
    <row r="626" spans="1:5" ht="14.25" customHeight="1">
      <c r="A626" s="24"/>
      <c r="B626" s="24"/>
      <c r="C626" s="24"/>
      <c r="D626" s="24"/>
      <c r="E626" s="24"/>
    </row>
    <row r="627" spans="1:5" ht="14.25" customHeight="1">
      <c r="A627" s="24"/>
      <c r="B627" s="24"/>
      <c r="C627" s="24"/>
      <c r="D627" s="24"/>
      <c r="E627" s="24"/>
    </row>
    <row r="628" spans="1:5" ht="14.25" customHeight="1">
      <c r="A628" s="24"/>
      <c r="B628" s="24"/>
      <c r="C628" s="24"/>
      <c r="D628" s="24"/>
      <c r="E628" s="24"/>
    </row>
    <row r="629" spans="1:5" ht="14.25" customHeight="1">
      <c r="A629" s="24"/>
      <c r="B629" s="24"/>
      <c r="C629" s="24"/>
      <c r="D629" s="24"/>
      <c r="E629" s="24"/>
    </row>
    <row r="630" spans="1:5" ht="14.25" customHeight="1">
      <c r="A630" s="24"/>
      <c r="B630" s="24"/>
      <c r="C630" s="24"/>
      <c r="D630" s="24"/>
      <c r="E630" s="24"/>
    </row>
    <row r="631" spans="1:5" ht="14.25" customHeight="1">
      <c r="A631" s="24"/>
      <c r="B631" s="24"/>
      <c r="C631" s="24"/>
      <c r="D631" s="24"/>
      <c r="E631" s="24"/>
    </row>
    <row r="632" spans="1:5" ht="14.25" customHeight="1">
      <c r="A632" s="24"/>
      <c r="B632" s="24"/>
      <c r="C632" s="24"/>
      <c r="D632" s="24"/>
      <c r="E632" s="24"/>
    </row>
    <row r="633" spans="1:5" ht="14.25" customHeight="1">
      <c r="A633" s="24"/>
      <c r="B633" s="24"/>
      <c r="C633" s="24"/>
      <c r="D633" s="24"/>
      <c r="E633" s="24"/>
    </row>
    <row r="634" spans="1:5" ht="14.25" customHeight="1">
      <c r="A634" s="24"/>
      <c r="B634" s="24"/>
      <c r="C634" s="24"/>
      <c r="D634" s="24"/>
      <c r="E634" s="24"/>
    </row>
    <row r="635" spans="1:5" ht="14.25" customHeight="1">
      <c r="A635" s="24"/>
      <c r="B635" s="24"/>
      <c r="C635" s="24"/>
      <c r="D635" s="24"/>
      <c r="E635" s="24"/>
    </row>
    <row r="636" spans="1:5" ht="14.25" customHeight="1">
      <c r="A636" s="24"/>
      <c r="B636" s="24"/>
      <c r="C636" s="24"/>
      <c r="D636" s="24"/>
      <c r="E636" s="24"/>
    </row>
    <row r="637" spans="1:5" ht="14.25" customHeight="1">
      <c r="A637" s="24"/>
      <c r="B637" s="24"/>
      <c r="C637" s="24"/>
      <c r="D637" s="24"/>
      <c r="E637" s="24"/>
    </row>
    <row r="638" spans="1:5" ht="14.25" customHeight="1">
      <c r="A638" s="24"/>
      <c r="B638" s="24"/>
      <c r="C638" s="24"/>
      <c r="D638" s="24"/>
      <c r="E638" s="24"/>
    </row>
    <row r="639" spans="1:5" ht="14.25" customHeight="1">
      <c r="A639" s="24"/>
      <c r="B639" s="24"/>
      <c r="C639" s="24"/>
      <c r="D639" s="24"/>
      <c r="E639" s="24"/>
    </row>
    <row r="640" spans="1:5" ht="14.25" customHeight="1">
      <c r="A640" s="24"/>
      <c r="B640" s="24"/>
      <c r="C640" s="24"/>
      <c r="D640" s="24"/>
      <c r="E640" s="24"/>
    </row>
    <row r="641" spans="1:5" ht="14.25" customHeight="1">
      <c r="A641" s="24"/>
      <c r="B641" s="24"/>
      <c r="C641" s="24"/>
      <c r="D641" s="24"/>
      <c r="E641" s="24"/>
    </row>
    <row r="642" spans="1:5" ht="14.25" customHeight="1">
      <c r="A642" s="24"/>
      <c r="B642" s="24"/>
      <c r="C642" s="24"/>
      <c r="D642" s="24"/>
      <c r="E642" s="24"/>
    </row>
    <row r="643" spans="1:5" ht="14.25" customHeight="1">
      <c r="A643" s="24"/>
      <c r="B643" s="24"/>
      <c r="C643" s="24"/>
      <c r="D643" s="24"/>
      <c r="E643" s="24"/>
    </row>
    <row r="644" spans="1:5" ht="14.25" customHeight="1">
      <c r="A644" s="24"/>
      <c r="B644" s="24"/>
      <c r="C644" s="24"/>
      <c r="D644" s="24"/>
      <c r="E644" s="24"/>
    </row>
    <row r="645" spans="1:5" ht="14.25" customHeight="1">
      <c r="A645" s="24"/>
      <c r="B645" s="24"/>
      <c r="C645" s="24"/>
      <c r="D645" s="24"/>
      <c r="E645" s="24"/>
    </row>
    <row r="646" spans="1:5" ht="14.25" customHeight="1">
      <c r="A646" s="24"/>
      <c r="B646" s="24"/>
      <c r="C646" s="24"/>
      <c r="D646" s="24"/>
      <c r="E646" s="24"/>
    </row>
    <row r="647" spans="1:5" ht="14.25" customHeight="1">
      <c r="A647" s="24"/>
      <c r="B647" s="24"/>
      <c r="C647" s="24"/>
      <c r="D647" s="24"/>
      <c r="E647" s="24"/>
    </row>
    <row r="648" spans="1:5" ht="14.25" customHeight="1">
      <c r="A648" s="24"/>
      <c r="B648" s="24"/>
      <c r="C648" s="24"/>
      <c r="D648" s="24"/>
      <c r="E648" s="24"/>
    </row>
    <row r="649" spans="1:5" ht="14.25" customHeight="1">
      <c r="A649" s="24"/>
      <c r="B649" s="24"/>
      <c r="C649" s="24"/>
      <c r="D649" s="24"/>
      <c r="E649" s="24"/>
    </row>
    <row r="650" spans="1:5" ht="14.25" customHeight="1">
      <c r="A650" s="24"/>
      <c r="B650" s="24"/>
      <c r="C650" s="24"/>
      <c r="D650" s="24"/>
      <c r="E650" s="24"/>
    </row>
    <row r="651" spans="1:5" ht="14.25" customHeight="1">
      <c r="A651" s="24"/>
      <c r="B651" s="24"/>
      <c r="C651" s="24"/>
      <c r="D651" s="24"/>
      <c r="E651" s="24"/>
    </row>
    <row r="652" spans="1:5" ht="14.25" customHeight="1">
      <c r="A652" s="24"/>
      <c r="B652" s="24"/>
      <c r="C652" s="24"/>
      <c r="D652" s="24"/>
      <c r="E652" s="24"/>
    </row>
    <row r="653" spans="1:5" ht="14.25" customHeight="1">
      <c r="A653" s="24"/>
      <c r="B653" s="24"/>
      <c r="C653" s="24"/>
      <c r="D653" s="24"/>
      <c r="E653" s="24"/>
    </row>
    <row r="654" spans="1:5" ht="14.25" customHeight="1">
      <c r="A654" s="24"/>
      <c r="B654" s="24"/>
      <c r="C654" s="24"/>
      <c r="D654" s="24"/>
      <c r="E654" s="24"/>
    </row>
    <row r="655" spans="1:5" ht="14.25" customHeight="1">
      <c r="A655" s="24"/>
      <c r="B655" s="24"/>
      <c r="C655" s="24"/>
      <c r="D655" s="24"/>
      <c r="E655" s="24"/>
    </row>
    <row r="656" spans="1:5" ht="14.25" customHeight="1">
      <c r="A656" s="24"/>
      <c r="B656" s="24"/>
      <c r="C656" s="24"/>
      <c r="D656" s="24"/>
      <c r="E656" s="24"/>
    </row>
    <row r="657" spans="1:5" ht="14.25" customHeight="1">
      <c r="A657" s="24"/>
      <c r="B657" s="24"/>
      <c r="C657" s="24"/>
      <c r="D657" s="24"/>
      <c r="E657" s="24"/>
    </row>
    <row r="658" spans="1:5" ht="14.25" customHeight="1">
      <c r="A658" s="24"/>
      <c r="B658" s="24"/>
      <c r="C658" s="24"/>
      <c r="D658" s="24"/>
      <c r="E658" s="24"/>
    </row>
    <row r="659" spans="1:5" ht="14.25" customHeight="1">
      <c r="A659" s="24"/>
      <c r="B659" s="24"/>
      <c r="C659" s="24"/>
      <c r="D659" s="24"/>
      <c r="E659" s="24"/>
    </row>
    <row r="660" spans="1:5" ht="14.25" customHeight="1">
      <c r="A660" s="24"/>
      <c r="B660" s="24"/>
      <c r="C660" s="24"/>
      <c r="D660" s="24"/>
      <c r="E660" s="24"/>
    </row>
    <row r="661" spans="1:5" ht="14.25" customHeight="1">
      <c r="A661" s="24"/>
      <c r="B661" s="24"/>
      <c r="C661" s="24"/>
      <c r="D661" s="24"/>
      <c r="E661" s="24"/>
    </row>
    <row r="662" spans="1:5" ht="14.25" customHeight="1">
      <c r="A662" s="24"/>
      <c r="B662" s="24"/>
      <c r="C662" s="24"/>
      <c r="D662" s="24"/>
      <c r="E662" s="24"/>
    </row>
    <row r="663" spans="1:5" ht="14.25" customHeight="1">
      <c r="A663" s="24"/>
      <c r="B663" s="24"/>
      <c r="C663" s="24"/>
      <c r="D663" s="24"/>
      <c r="E663" s="24"/>
    </row>
    <row r="664" spans="1:5" ht="14.25" customHeight="1">
      <c r="A664" s="24"/>
      <c r="B664" s="24"/>
      <c r="C664" s="24"/>
      <c r="D664" s="24"/>
      <c r="E664" s="24"/>
    </row>
    <row r="665" spans="1:5" ht="14.25" customHeight="1">
      <c r="A665" s="24"/>
      <c r="B665" s="24"/>
      <c r="C665" s="24"/>
      <c r="D665" s="24"/>
      <c r="E665" s="24"/>
    </row>
    <row r="666" spans="1:5" ht="14.25" customHeight="1">
      <c r="A666" s="24"/>
      <c r="B666" s="24"/>
      <c r="C666" s="24"/>
      <c r="D666" s="24"/>
      <c r="E666" s="24"/>
    </row>
    <row r="667" spans="1:5" ht="14.25" customHeight="1">
      <c r="A667" s="24"/>
      <c r="B667" s="24"/>
      <c r="C667" s="24"/>
      <c r="D667" s="24"/>
      <c r="E667" s="24"/>
    </row>
    <row r="668" spans="1:5" ht="14.25" customHeight="1">
      <c r="A668" s="24"/>
      <c r="B668" s="24"/>
      <c r="C668" s="24"/>
      <c r="D668" s="24"/>
      <c r="E668" s="24"/>
    </row>
    <row r="669" spans="1:5" ht="14.25" customHeight="1">
      <c r="A669" s="24"/>
      <c r="B669" s="24"/>
      <c r="C669" s="24"/>
      <c r="D669" s="24"/>
      <c r="E669" s="24"/>
    </row>
    <row r="670" spans="1:5" ht="14.25" customHeight="1">
      <c r="A670" s="24"/>
      <c r="B670" s="24"/>
      <c r="C670" s="24"/>
      <c r="D670" s="24"/>
      <c r="E670" s="24"/>
    </row>
    <row r="671" spans="1:5" ht="14.25" customHeight="1">
      <c r="A671" s="24"/>
      <c r="B671" s="24"/>
      <c r="C671" s="24"/>
      <c r="D671" s="24"/>
      <c r="E671" s="24"/>
    </row>
    <row r="672" spans="1:5" ht="14.25" customHeight="1">
      <c r="A672" s="24"/>
      <c r="B672" s="24"/>
      <c r="C672" s="24"/>
      <c r="D672" s="24"/>
      <c r="E672" s="24"/>
    </row>
    <row r="673" spans="1:5" ht="14.25" customHeight="1">
      <c r="A673" s="24"/>
      <c r="B673" s="24"/>
      <c r="C673" s="24"/>
      <c r="D673" s="24"/>
      <c r="E673" s="24"/>
    </row>
    <row r="674" spans="1:5" ht="14.25" customHeight="1">
      <c r="A674" s="24"/>
      <c r="B674" s="24"/>
      <c r="C674" s="24"/>
      <c r="D674" s="24"/>
      <c r="E674" s="24"/>
    </row>
    <row r="675" spans="1:5" ht="14.25" customHeight="1">
      <c r="A675" s="24"/>
      <c r="B675" s="24"/>
      <c r="C675" s="24"/>
      <c r="D675" s="24"/>
      <c r="E675" s="24"/>
    </row>
    <row r="676" spans="1:5" ht="14.25" customHeight="1">
      <c r="A676" s="24"/>
      <c r="B676" s="24"/>
      <c r="C676" s="24"/>
      <c r="D676" s="24"/>
      <c r="E676" s="24"/>
    </row>
    <row r="677" spans="1:5" ht="14.25" customHeight="1">
      <c r="A677" s="24"/>
      <c r="B677" s="24"/>
      <c r="C677" s="24"/>
      <c r="D677" s="24"/>
      <c r="E677" s="24"/>
    </row>
    <row r="678" spans="1:5" ht="14.25" customHeight="1">
      <c r="A678" s="24"/>
      <c r="B678" s="24"/>
      <c r="C678" s="24"/>
      <c r="D678" s="24"/>
      <c r="E678" s="24"/>
    </row>
    <row r="679" spans="1:5" ht="14.25" customHeight="1">
      <c r="A679" s="24"/>
      <c r="B679" s="24"/>
      <c r="C679" s="24"/>
      <c r="D679" s="24"/>
      <c r="E679" s="24"/>
    </row>
    <row r="680" spans="1:5" ht="14.25" customHeight="1">
      <c r="A680" s="24"/>
      <c r="B680" s="24"/>
      <c r="C680" s="24"/>
      <c r="D680" s="24"/>
      <c r="E680" s="24"/>
    </row>
    <row r="681" spans="1:5" ht="14.25" customHeight="1">
      <c r="A681" s="24"/>
      <c r="B681" s="24"/>
      <c r="C681" s="24"/>
      <c r="D681" s="24"/>
      <c r="E681" s="24"/>
    </row>
    <row r="682" spans="1:5" ht="14.25" customHeight="1">
      <c r="A682" s="24"/>
      <c r="B682" s="24"/>
      <c r="C682" s="24"/>
      <c r="D682" s="24"/>
      <c r="E682" s="24"/>
    </row>
    <row r="683" spans="1:5" ht="14.25" customHeight="1">
      <c r="A683" s="24"/>
      <c r="B683" s="24"/>
      <c r="C683" s="24"/>
      <c r="D683" s="24"/>
      <c r="E683" s="24"/>
    </row>
    <row r="684" spans="1:5" ht="14.25" customHeight="1">
      <c r="A684" s="24"/>
      <c r="B684" s="24"/>
      <c r="C684" s="24"/>
      <c r="D684" s="24"/>
      <c r="E684" s="24"/>
    </row>
    <row r="685" spans="1:5" ht="14.25" customHeight="1">
      <c r="A685" s="24"/>
      <c r="B685" s="24"/>
      <c r="C685" s="24"/>
      <c r="D685" s="24"/>
      <c r="E685" s="24"/>
    </row>
    <row r="686" spans="1:5" ht="14.25" customHeight="1">
      <c r="A686" s="24"/>
      <c r="B686" s="24"/>
      <c r="C686" s="24"/>
      <c r="D686" s="24"/>
      <c r="E686" s="24"/>
    </row>
    <row r="687" spans="1:5" ht="14.25" customHeight="1">
      <c r="A687" s="24"/>
      <c r="B687" s="24"/>
      <c r="C687" s="24"/>
      <c r="D687" s="24"/>
      <c r="E687" s="24"/>
    </row>
    <row r="688" spans="1:5" ht="14.25" customHeight="1">
      <c r="A688" s="24"/>
      <c r="B688" s="24"/>
      <c r="C688" s="24"/>
      <c r="D688" s="24"/>
      <c r="E688" s="24"/>
    </row>
    <row r="689" spans="1:5" ht="14.25" customHeight="1">
      <c r="A689" s="24"/>
      <c r="B689" s="24"/>
      <c r="C689" s="24"/>
      <c r="D689" s="24"/>
      <c r="E689" s="24"/>
    </row>
    <row r="690" spans="1:5" ht="14.25" customHeight="1">
      <c r="A690" s="24"/>
      <c r="B690" s="24"/>
      <c r="C690" s="24"/>
      <c r="D690" s="24"/>
      <c r="E690" s="24"/>
    </row>
    <row r="691" spans="1:5" ht="14.25" customHeight="1">
      <c r="A691" s="24"/>
      <c r="B691" s="24"/>
      <c r="C691" s="24"/>
      <c r="D691" s="24"/>
      <c r="E691" s="24"/>
    </row>
    <row r="692" spans="1:5" ht="14.25" customHeight="1">
      <c r="A692" s="24"/>
      <c r="B692" s="24"/>
      <c r="C692" s="24"/>
      <c r="D692" s="24"/>
      <c r="E692" s="24"/>
    </row>
    <row r="693" spans="1:5" ht="14.25" customHeight="1">
      <c r="A693" s="24"/>
      <c r="B693" s="24"/>
      <c r="C693" s="24"/>
      <c r="D693" s="24"/>
      <c r="E693" s="24"/>
    </row>
    <row r="694" spans="1:5" ht="14.25" customHeight="1">
      <c r="A694" s="24"/>
      <c r="B694" s="24"/>
      <c r="C694" s="24"/>
      <c r="D694" s="24"/>
      <c r="E694" s="24"/>
    </row>
    <row r="695" spans="1:5" ht="14.25" customHeight="1">
      <c r="A695" s="24"/>
      <c r="B695" s="24"/>
      <c r="C695" s="24"/>
      <c r="D695" s="24"/>
      <c r="E695" s="24"/>
    </row>
    <row r="696" spans="1:5" ht="14.25" customHeight="1">
      <c r="A696" s="24"/>
      <c r="B696" s="24"/>
      <c r="C696" s="24"/>
      <c r="D696" s="24"/>
      <c r="E696" s="24"/>
    </row>
    <row r="697" spans="1:5" ht="14.25" customHeight="1">
      <c r="A697" s="24"/>
      <c r="B697" s="24"/>
      <c r="C697" s="24"/>
      <c r="D697" s="24"/>
      <c r="E697" s="24"/>
    </row>
    <row r="698" spans="1:5" ht="14.25" customHeight="1">
      <c r="A698" s="24"/>
      <c r="B698" s="24"/>
      <c r="C698" s="24"/>
      <c r="D698" s="24"/>
      <c r="E698" s="24"/>
    </row>
    <row r="699" spans="1:5" ht="14.25" customHeight="1">
      <c r="A699" s="24"/>
      <c r="B699" s="24"/>
      <c r="C699" s="24"/>
      <c r="D699" s="24"/>
      <c r="E699" s="24"/>
    </row>
    <row r="700" spans="1:5" ht="14.25" customHeight="1">
      <c r="A700" s="24"/>
      <c r="B700" s="24"/>
      <c r="C700" s="24"/>
      <c r="D700" s="24"/>
      <c r="E700" s="24"/>
    </row>
    <row r="701" spans="1:5" ht="14.25" customHeight="1">
      <c r="A701" s="24"/>
      <c r="B701" s="24"/>
      <c r="C701" s="24"/>
      <c r="D701" s="24"/>
      <c r="E701" s="24"/>
    </row>
    <row r="702" spans="1:5" ht="14.25" customHeight="1">
      <c r="A702" s="24"/>
      <c r="B702" s="24"/>
      <c r="C702" s="24"/>
      <c r="D702" s="24"/>
      <c r="E702" s="24"/>
    </row>
    <row r="703" spans="1:5" ht="14.25" customHeight="1">
      <c r="A703" s="24"/>
      <c r="B703" s="24"/>
      <c r="C703" s="24"/>
      <c r="D703" s="24"/>
      <c r="E703" s="24"/>
    </row>
    <row r="704" spans="1:5" ht="14.25" customHeight="1">
      <c r="A704" s="24"/>
      <c r="B704" s="24"/>
      <c r="C704" s="24"/>
      <c r="D704" s="24"/>
      <c r="E704" s="24"/>
    </row>
    <row r="705" spans="1:5" ht="14.25" customHeight="1">
      <c r="A705" s="24"/>
      <c r="B705" s="24"/>
      <c r="C705" s="24"/>
      <c r="D705" s="24"/>
      <c r="E705" s="24"/>
    </row>
    <row r="706" spans="1:5" ht="14.25" customHeight="1">
      <c r="A706" s="24"/>
      <c r="B706" s="24"/>
      <c r="C706" s="24"/>
      <c r="D706" s="24"/>
      <c r="E706" s="24"/>
    </row>
    <row r="707" spans="1:5" ht="14.25" customHeight="1">
      <c r="A707" s="24"/>
      <c r="B707" s="24"/>
      <c r="C707" s="24"/>
      <c r="D707" s="24"/>
      <c r="E707" s="24"/>
    </row>
    <row r="708" spans="1:5" ht="14.25" customHeight="1">
      <c r="A708" s="24"/>
      <c r="B708" s="24"/>
      <c r="C708" s="24"/>
      <c r="D708" s="24"/>
      <c r="E708" s="24"/>
    </row>
    <row r="709" spans="1:5" ht="14.25" customHeight="1">
      <c r="A709" s="24"/>
      <c r="B709" s="24"/>
      <c r="C709" s="24"/>
      <c r="D709" s="24"/>
      <c r="E709" s="24"/>
    </row>
    <row r="710" spans="1:5" ht="14.25" customHeight="1">
      <c r="A710" s="24"/>
      <c r="B710" s="24"/>
      <c r="C710" s="24"/>
      <c r="D710" s="24"/>
      <c r="E710" s="24"/>
    </row>
    <row r="711" spans="1:5" ht="14.25" customHeight="1">
      <c r="A711" s="24"/>
      <c r="B711" s="24"/>
      <c r="C711" s="24"/>
      <c r="D711" s="24"/>
      <c r="E711" s="24"/>
    </row>
    <row r="712" spans="1:5" ht="14.25" customHeight="1">
      <c r="A712" s="24"/>
      <c r="B712" s="24"/>
      <c r="C712" s="24"/>
      <c r="D712" s="24"/>
      <c r="E712" s="24"/>
    </row>
    <row r="713" spans="1:5" ht="14.25" customHeight="1">
      <c r="A713" s="24"/>
      <c r="B713" s="24"/>
      <c r="C713" s="24"/>
      <c r="D713" s="24"/>
      <c r="E713" s="24"/>
    </row>
    <row r="714" spans="1:5" ht="14.25" customHeight="1">
      <c r="A714" s="24"/>
      <c r="B714" s="24"/>
      <c r="C714" s="24"/>
      <c r="D714" s="24"/>
      <c r="E714" s="24"/>
    </row>
    <row r="715" spans="1:5" ht="14.25" customHeight="1">
      <c r="A715" s="24"/>
      <c r="B715" s="24"/>
      <c r="C715" s="24"/>
      <c r="D715" s="24"/>
      <c r="E715" s="24"/>
    </row>
    <row r="716" spans="1:5" ht="14.25" customHeight="1">
      <c r="A716" s="24"/>
      <c r="B716" s="24"/>
      <c r="C716" s="24"/>
      <c r="D716" s="24"/>
      <c r="E716" s="24"/>
    </row>
    <row r="717" spans="1:5" ht="14.25" customHeight="1">
      <c r="A717" s="24"/>
      <c r="B717" s="24"/>
      <c r="C717" s="24"/>
      <c r="D717" s="24"/>
      <c r="E717" s="24"/>
    </row>
    <row r="718" spans="1:5" ht="14.25" customHeight="1">
      <c r="A718" s="24"/>
      <c r="B718" s="24"/>
      <c r="C718" s="24"/>
      <c r="D718" s="24"/>
      <c r="E718" s="24"/>
    </row>
    <row r="719" spans="1:5" ht="14.25" customHeight="1">
      <c r="A719" s="24"/>
      <c r="B719" s="24"/>
      <c r="C719" s="24"/>
      <c r="D719" s="24"/>
      <c r="E719" s="24"/>
    </row>
    <row r="720" spans="1:5" ht="14.25" customHeight="1">
      <c r="A720" s="24"/>
      <c r="B720" s="24"/>
      <c r="C720" s="24"/>
      <c r="D720" s="24"/>
      <c r="E720" s="24"/>
    </row>
    <row r="721" spans="1:5" ht="14.25" customHeight="1">
      <c r="A721" s="24"/>
      <c r="B721" s="24"/>
      <c r="C721" s="24"/>
      <c r="D721" s="24"/>
      <c r="E721" s="24"/>
    </row>
    <row r="722" spans="1:5" ht="14.25" customHeight="1">
      <c r="A722" s="24"/>
      <c r="B722" s="24"/>
      <c r="C722" s="24"/>
      <c r="D722" s="24"/>
      <c r="E722" s="24"/>
    </row>
    <row r="723" spans="1:5" ht="14.25" customHeight="1">
      <c r="A723" s="24"/>
      <c r="B723" s="24"/>
      <c r="C723" s="24"/>
      <c r="D723" s="24"/>
      <c r="E723" s="24"/>
    </row>
    <row r="724" spans="1:5" ht="14.25" customHeight="1">
      <c r="A724" s="24"/>
      <c r="B724" s="24"/>
      <c r="C724" s="24"/>
      <c r="D724" s="24"/>
      <c r="E724" s="24"/>
    </row>
    <row r="725" spans="1:5" ht="14.25" customHeight="1">
      <c r="A725" s="24"/>
      <c r="B725" s="24"/>
      <c r="C725" s="24"/>
      <c r="D725" s="24"/>
      <c r="E725" s="24"/>
    </row>
    <row r="726" spans="1:5" ht="14.25" customHeight="1">
      <c r="A726" s="24"/>
      <c r="B726" s="24"/>
      <c r="C726" s="24"/>
      <c r="D726" s="24"/>
      <c r="E726" s="24"/>
    </row>
    <row r="727" spans="1:5" ht="14.25" customHeight="1">
      <c r="A727" s="24"/>
      <c r="B727" s="24"/>
      <c r="C727" s="24"/>
      <c r="D727" s="24"/>
      <c r="E727" s="24"/>
    </row>
    <row r="728" spans="1:5" ht="14.25" customHeight="1">
      <c r="A728" s="24"/>
      <c r="B728" s="24"/>
      <c r="C728" s="24"/>
      <c r="D728" s="24"/>
      <c r="E728" s="24"/>
    </row>
    <row r="729" spans="1:5" ht="14.25" customHeight="1">
      <c r="A729" s="24"/>
      <c r="B729" s="24"/>
      <c r="C729" s="24"/>
      <c r="D729" s="24"/>
      <c r="E729" s="24"/>
    </row>
    <row r="730" spans="1:5" ht="14.25" customHeight="1">
      <c r="A730" s="24"/>
      <c r="B730" s="24"/>
      <c r="C730" s="24"/>
      <c r="D730" s="24"/>
      <c r="E730" s="24"/>
    </row>
    <row r="731" spans="1:5" ht="14.25" customHeight="1">
      <c r="A731" s="24"/>
      <c r="B731" s="24"/>
      <c r="C731" s="24"/>
      <c r="D731" s="24"/>
      <c r="E731" s="24"/>
    </row>
    <row r="732" spans="1:5" ht="14.25" customHeight="1">
      <c r="A732" s="24"/>
      <c r="B732" s="24"/>
      <c r="C732" s="24"/>
      <c r="D732" s="24"/>
      <c r="E732" s="24"/>
    </row>
    <row r="733" spans="1:5" ht="14.25" customHeight="1">
      <c r="A733" s="24"/>
      <c r="B733" s="24"/>
      <c r="C733" s="24"/>
      <c r="D733" s="24"/>
      <c r="E733" s="24"/>
    </row>
    <row r="734" spans="1:5" ht="14.25" customHeight="1">
      <c r="A734" s="24"/>
      <c r="B734" s="24"/>
      <c r="C734" s="24"/>
      <c r="D734" s="24"/>
      <c r="E734" s="24"/>
    </row>
    <row r="735" spans="1:5" ht="14.25" customHeight="1">
      <c r="A735" s="24"/>
      <c r="B735" s="24"/>
      <c r="C735" s="24"/>
      <c r="D735" s="24"/>
      <c r="E735" s="24"/>
    </row>
    <row r="736" spans="1:5" ht="14.25" customHeight="1">
      <c r="A736" s="24"/>
      <c r="B736" s="24"/>
      <c r="C736" s="24"/>
      <c r="D736" s="24"/>
      <c r="E736" s="24"/>
    </row>
    <row r="737" spans="1:5" ht="14.25" customHeight="1">
      <c r="A737" s="24"/>
      <c r="B737" s="24"/>
      <c r="C737" s="24"/>
      <c r="D737" s="24"/>
      <c r="E737" s="24"/>
    </row>
    <row r="738" spans="1:5" ht="14.25" customHeight="1">
      <c r="A738" s="24"/>
      <c r="B738" s="24"/>
      <c r="C738" s="24"/>
      <c r="D738" s="24"/>
      <c r="E738" s="24"/>
    </row>
    <row r="739" spans="1:5" ht="14.25" customHeight="1">
      <c r="A739" s="24"/>
      <c r="B739" s="24"/>
      <c r="C739" s="24"/>
      <c r="D739" s="24"/>
      <c r="E739" s="24"/>
    </row>
    <row r="740" spans="1:5" ht="14.25" customHeight="1">
      <c r="A740" s="24"/>
      <c r="B740" s="24"/>
      <c r="C740" s="24"/>
      <c r="D740" s="24"/>
      <c r="E740" s="24"/>
    </row>
    <row r="741" spans="1:5" ht="14.25" customHeight="1">
      <c r="A741" s="24"/>
      <c r="B741" s="24"/>
      <c r="C741" s="24"/>
      <c r="D741" s="24"/>
      <c r="E741" s="24"/>
    </row>
    <row r="742" spans="1:5" ht="14.25" customHeight="1">
      <c r="A742" s="24"/>
      <c r="B742" s="24"/>
      <c r="C742" s="24"/>
      <c r="D742" s="24"/>
      <c r="E742" s="24"/>
    </row>
    <row r="743" spans="1:5" ht="14.25" customHeight="1">
      <c r="A743" s="24"/>
      <c r="B743" s="24"/>
      <c r="C743" s="24"/>
      <c r="D743" s="24"/>
      <c r="E743" s="24"/>
    </row>
    <row r="744" spans="1:5" ht="14.25" customHeight="1">
      <c r="A744" s="24"/>
      <c r="B744" s="24"/>
      <c r="C744" s="24"/>
      <c r="D744" s="24"/>
      <c r="E744" s="24"/>
    </row>
    <row r="745" spans="1:5" ht="14.25" customHeight="1">
      <c r="A745" s="24"/>
      <c r="B745" s="24"/>
      <c r="C745" s="24"/>
      <c r="D745" s="24"/>
      <c r="E745" s="24"/>
    </row>
    <row r="746" spans="1:5" ht="14.25" customHeight="1">
      <c r="A746" s="24"/>
      <c r="B746" s="24"/>
      <c r="C746" s="24"/>
      <c r="D746" s="24"/>
      <c r="E746" s="24"/>
    </row>
    <row r="747" spans="1:5" ht="14.25" customHeight="1">
      <c r="A747" s="24"/>
      <c r="B747" s="24"/>
      <c r="C747" s="24"/>
      <c r="D747" s="24"/>
      <c r="E747" s="24"/>
    </row>
    <row r="748" spans="1:5" ht="14.25" customHeight="1">
      <c r="A748" s="24"/>
      <c r="B748" s="24"/>
      <c r="C748" s="24"/>
      <c r="D748" s="24"/>
      <c r="E748" s="24"/>
    </row>
    <row r="749" spans="1:5" ht="14.25" customHeight="1">
      <c r="A749" s="24"/>
      <c r="B749" s="24"/>
      <c r="C749" s="24"/>
      <c r="D749" s="24"/>
      <c r="E749" s="24"/>
    </row>
    <row r="750" spans="1:5" ht="14.25" customHeight="1">
      <c r="A750" s="24"/>
      <c r="B750" s="24"/>
      <c r="C750" s="24"/>
      <c r="D750" s="24"/>
      <c r="E750" s="24"/>
    </row>
    <row r="751" spans="1:5" ht="14.25" customHeight="1">
      <c r="A751" s="24"/>
      <c r="B751" s="24"/>
      <c r="C751" s="24"/>
      <c r="D751" s="24"/>
      <c r="E751" s="24"/>
    </row>
    <row r="752" spans="1:5" ht="14.25" customHeight="1">
      <c r="A752" s="24"/>
      <c r="B752" s="24"/>
      <c r="C752" s="24"/>
      <c r="D752" s="24"/>
      <c r="E752" s="24"/>
    </row>
    <row r="753" spans="1:5" ht="14.25" customHeight="1">
      <c r="A753" s="24"/>
      <c r="B753" s="24"/>
      <c r="C753" s="24"/>
      <c r="D753" s="24"/>
      <c r="E753" s="24"/>
    </row>
    <row r="754" spans="1:5" ht="14.25" customHeight="1">
      <c r="A754" s="24"/>
      <c r="B754" s="24"/>
      <c r="C754" s="24"/>
      <c r="D754" s="24"/>
      <c r="E754" s="24"/>
    </row>
    <row r="755" spans="1:5" ht="14.25" customHeight="1">
      <c r="A755" s="24"/>
      <c r="B755" s="24"/>
      <c r="C755" s="24"/>
      <c r="D755" s="24"/>
      <c r="E755" s="24"/>
    </row>
    <row r="756" spans="1:5" ht="14.25" customHeight="1">
      <c r="A756" s="24"/>
      <c r="B756" s="24"/>
      <c r="C756" s="24"/>
      <c r="D756" s="24"/>
      <c r="E756" s="24"/>
    </row>
    <row r="757" spans="1:5" ht="14.25" customHeight="1">
      <c r="A757" s="24"/>
      <c r="B757" s="24"/>
      <c r="C757" s="24"/>
      <c r="D757" s="24"/>
      <c r="E757" s="24"/>
    </row>
    <row r="758" spans="1:5" ht="14.25" customHeight="1">
      <c r="A758" s="24"/>
      <c r="B758" s="24"/>
      <c r="C758" s="24"/>
      <c r="D758" s="24"/>
      <c r="E758" s="24"/>
    </row>
    <row r="759" spans="1:5" ht="14.25" customHeight="1">
      <c r="A759" s="24"/>
      <c r="B759" s="24"/>
      <c r="C759" s="24"/>
      <c r="D759" s="24"/>
      <c r="E759" s="24"/>
    </row>
    <row r="760" spans="1:5" ht="14.25" customHeight="1">
      <c r="A760" s="24"/>
      <c r="B760" s="24"/>
      <c r="C760" s="24"/>
      <c r="D760" s="24"/>
      <c r="E760" s="24"/>
    </row>
    <row r="761" spans="1:5" ht="14.25" customHeight="1">
      <c r="A761" s="24"/>
      <c r="B761" s="24"/>
      <c r="C761" s="24"/>
      <c r="D761" s="24"/>
      <c r="E761" s="24"/>
    </row>
    <row r="762" spans="1:5" ht="14.25" customHeight="1">
      <c r="A762" s="24"/>
      <c r="B762" s="24"/>
      <c r="C762" s="24"/>
      <c r="D762" s="24"/>
      <c r="E762" s="24"/>
    </row>
    <row r="763" spans="1:5" ht="14.25" customHeight="1">
      <c r="A763" s="24"/>
      <c r="B763" s="24"/>
      <c r="C763" s="24"/>
      <c r="D763" s="24"/>
      <c r="E763" s="24"/>
    </row>
    <row r="764" spans="1:5" ht="14.25" customHeight="1">
      <c r="A764" s="24"/>
      <c r="B764" s="24"/>
      <c r="C764" s="24"/>
      <c r="D764" s="24"/>
      <c r="E764" s="24"/>
    </row>
    <row r="765" spans="1:5" ht="14.25" customHeight="1">
      <c r="A765" s="24"/>
      <c r="B765" s="24"/>
      <c r="C765" s="24"/>
      <c r="D765" s="24"/>
      <c r="E765" s="24"/>
    </row>
    <row r="766" spans="1:5" ht="14.25" customHeight="1">
      <c r="A766" s="24"/>
      <c r="B766" s="24"/>
      <c r="C766" s="24"/>
      <c r="D766" s="24"/>
      <c r="E766" s="24"/>
    </row>
    <row r="767" spans="1:5" ht="14.25" customHeight="1">
      <c r="A767" s="24"/>
      <c r="B767" s="24"/>
      <c r="C767" s="24"/>
      <c r="D767" s="24"/>
      <c r="E767" s="24"/>
    </row>
    <row r="768" spans="1:5" ht="14.25" customHeight="1">
      <c r="A768" s="24"/>
      <c r="B768" s="24"/>
      <c r="C768" s="24"/>
      <c r="D768" s="24"/>
      <c r="E768" s="24"/>
    </row>
    <row r="769" spans="1:5" ht="14.25" customHeight="1">
      <c r="A769" s="24"/>
      <c r="B769" s="24"/>
      <c r="C769" s="24"/>
      <c r="D769" s="24"/>
      <c r="E769" s="24"/>
    </row>
    <row r="770" spans="1:5" ht="14.25" customHeight="1">
      <c r="A770" s="24"/>
      <c r="B770" s="24"/>
      <c r="C770" s="24"/>
      <c r="D770" s="24"/>
      <c r="E770" s="24"/>
    </row>
    <row r="771" spans="1:5" ht="14.25" customHeight="1">
      <c r="A771" s="24"/>
      <c r="B771" s="24"/>
      <c r="C771" s="24"/>
      <c r="D771" s="24"/>
      <c r="E771" s="24"/>
    </row>
    <row r="772" spans="1:5" ht="14.25" customHeight="1">
      <c r="A772" s="24"/>
      <c r="B772" s="24"/>
      <c r="C772" s="24"/>
      <c r="D772" s="24"/>
      <c r="E772" s="24"/>
    </row>
    <row r="773" spans="1:5" ht="14.25" customHeight="1">
      <c r="A773" s="24"/>
      <c r="B773" s="24"/>
      <c r="C773" s="24"/>
      <c r="D773" s="24"/>
      <c r="E773" s="24"/>
    </row>
    <row r="774" spans="1:5" ht="14.25" customHeight="1">
      <c r="A774" s="24"/>
      <c r="B774" s="24"/>
      <c r="C774" s="24"/>
      <c r="D774" s="24"/>
      <c r="E774" s="24"/>
    </row>
    <row r="775" spans="1:5" ht="14.25" customHeight="1">
      <c r="A775" s="24"/>
      <c r="B775" s="24"/>
      <c r="C775" s="24"/>
      <c r="D775" s="24"/>
      <c r="E775" s="24"/>
    </row>
    <row r="776" spans="1:5" ht="14.25" customHeight="1">
      <c r="A776" s="24"/>
      <c r="B776" s="24"/>
      <c r="C776" s="24"/>
      <c r="D776" s="24"/>
      <c r="E776" s="24"/>
    </row>
    <row r="777" spans="1:5" ht="14.25" customHeight="1">
      <c r="A777" s="24"/>
      <c r="B777" s="24"/>
      <c r="C777" s="24"/>
      <c r="D777" s="24"/>
      <c r="E777" s="24"/>
    </row>
    <row r="778" spans="1:5" ht="14.25" customHeight="1">
      <c r="A778" s="24"/>
      <c r="B778" s="24"/>
      <c r="C778" s="24"/>
      <c r="D778" s="24"/>
      <c r="E778" s="24"/>
    </row>
    <row r="779" spans="1:5" ht="14.25" customHeight="1">
      <c r="A779" s="24"/>
      <c r="B779" s="24"/>
      <c r="C779" s="24"/>
      <c r="D779" s="24"/>
      <c r="E779" s="24"/>
    </row>
    <row r="780" spans="1:5" ht="14.25" customHeight="1">
      <c r="A780" s="24"/>
      <c r="B780" s="24"/>
      <c r="C780" s="24"/>
      <c r="D780" s="24"/>
      <c r="E780" s="24"/>
    </row>
    <row r="781" spans="1:5" ht="14.25" customHeight="1">
      <c r="A781" s="24"/>
      <c r="B781" s="24"/>
      <c r="C781" s="24"/>
      <c r="D781" s="24"/>
      <c r="E781" s="24"/>
    </row>
    <row r="782" spans="1:5" ht="14.25" customHeight="1">
      <c r="A782" s="24"/>
      <c r="B782" s="24"/>
      <c r="C782" s="24"/>
      <c r="D782" s="24"/>
      <c r="E782" s="24"/>
    </row>
    <row r="783" spans="1:5" ht="14.25" customHeight="1">
      <c r="A783" s="24"/>
      <c r="B783" s="24"/>
      <c r="C783" s="24"/>
      <c r="D783" s="24"/>
      <c r="E783" s="24"/>
    </row>
    <row r="784" spans="1:5" ht="14.25" customHeight="1">
      <c r="A784" s="24"/>
      <c r="B784" s="24"/>
      <c r="C784" s="24"/>
      <c r="D784" s="24"/>
      <c r="E784" s="24"/>
    </row>
    <row r="785" spans="1:5" ht="14.25" customHeight="1">
      <c r="A785" s="24"/>
      <c r="B785" s="24"/>
      <c r="C785" s="24"/>
      <c r="D785" s="24"/>
      <c r="E785" s="24"/>
    </row>
    <row r="786" spans="1:5" ht="14.25" customHeight="1">
      <c r="A786" s="24"/>
      <c r="B786" s="24"/>
      <c r="C786" s="24"/>
      <c r="D786" s="24"/>
      <c r="E786" s="24"/>
    </row>
    <row r="787" spans="1:5" ht="14.25" customHeight="1">
      <c r="A787" s="24"/>
      <c r="B787" s="24"/>
      <c r="C787" s="24"/>
      <c r="D787" s="24"/>
      <c r="E787" s="24"/>
    </row>
    <row r="788" spans="1:5" ht="14.25" customHeight="1">
      <c r="A788" s="24"/>
      <c r="B788" s="24"/>
      <c r="C788" s="24"/>
      <c r="D788" s="24"/>
      <c r="E788" s="24"/>
    </row>
    <row r="789" spans="1:5" ht="14.25" customHeight="1">
      <c r="A789" s="24"/>
      <c r="B789" s="24"/>
      <c r="C789" s="24"/>
      <c r="D789" s="24"/>
      <c r="E789" s="24"/>
    </row>
    <row r="790" spans="1:5" ht="14.25" customHeight="1">
      <c r="A790" s="24"/>
      <c r="B790" s="24"/>
      <c r="C790" s="24"/>
      <c r="D790" s="24"/>
      <c r="E790" s="24"/>
    </row>
    <row r="791" spans="1:5" ht="14.25" customHeight="1">
      <c r="A791" s="24"/>
      <c r="B791" s="24"/>
      <c r="C791" s="24"/>
      <c r="D791" s="24"/>
      <c r="E791" s="24"/>
    </row>
    <row r="792" spans="1:5" ht="14.25" customHeight="1">
      <c r="A792" s="24"/>
      <c r="B792" s="24"/>
      <c r="C792" s="24"/>
      <c r="D792" s="24"/>
      <c r="E792" s="24"/>
    </row>
    <row r="793" spans="1:5" ht="14.25" customHeight="1">
      <c r="A793" s="24"/>
      <c r="B793" s="24"/>
      <c r="C793" s="24"/>
      <c r="D793" s="24"/>
      <c r="E793" s="24"/>
    </row>
    <row r="794" spans="1:5" ht="14.25" customHeight="1">
      <c r="A794" s="24"/>
      <c r="B794" s="24"/>
      <c r="C794" s="24"/>
      <c r="D794" s="24"/>
      <c r="E794" s="24"/>
    </row>
    <row r="795" spans="1:5" ht="14.25" customHeight="1">
      <c r="A795" s="24"/>
      <c r="B795" s="24"/>
      <c r="C795" s="24"/>
      <c r="D795" s="24"/>
      <c r="E795" s="24"/>
    </row>
    <row r="796" spans="1:5" ht="14.25" customHeight="1">
      <c r="A796" s="24"/>
      <c r="B796" s="24"/>
      <c r="C796" s="24"/>
      <c r="D796" s="24"/>
      <c r="E796" s="24"/>
    </row>
    <row r="797" spans="1:5" ht="14.25" customHeight="1">
      <c r="A797" s="24"/>
      <c r="B797" s="24"/>
      <c r="C797" s="24"/>
      <c r="D797" s="24"/>
      <c r="E797" s="24"/>
    </row>
    <row r="798" spans="1:5" ht="14.25" customHeight="1">
      <c r="A798" s="24"/>
      <c r="B798" s="24"/>
      <c r="C798" s="24"/>
      <c r="D798" s="24"/>
      <c r="E798" s="24"/>
    </row>
    <row r="799" spans="1:5" ht="14.25" customHeight="1">
      <c r="A799" s="24"/>
      <c r="B799" s="24"/>
      <c r="C799" s="24"/>
      <c r="D799" s="24"/>
      <c r="E799" s="24"/>
    </row>
    <row r="800" spans="1:5" ht="14.25" customHeight="1">
      <c r="A800" s="24"/>
      <c r="B800" s="24"/>
      <c r="C800" s="24"/>
      <c r="D800" s="24"/>
      <c r="E800" s="24"/>
    </row>
    <row r="801" spans="1:5" ht="14.25" customHeight="1">
      <c r="A801" s="24"/>
      <c r="B801" s="24"/>
      <c r="C801" s="24"/>
      <c r="D801" s="24"/>
      <c r="E801" s="24"/>
    </row>
    <row r="802" spans="1:5" ht="14.25" customHeight="1">
      <c r="A802" s="24"/>
      <c r="B802" s="24"/>
      <c r="C802" s="24"/>
      <c r="D802" s="24"/>
      <c r="E802" s="24"/>
    </row>
    <row r="803" spans="1:5" ht="14.25" customHeight="1">
      <c r="A803" s="24"/>
      <c r="B803" s="24"/>
      <c r="C803" s="24"/>
      <c r="D803" s="24"/>
      <c r="E803" s="24"/>
    </row>
    <row r="804" spans="1:5" ht="14.25" customHeight="1">
      <c r="A804" s="24"/>
      <c r="B804" s="24"/>
      <c r="C804" s="24"/>
      <c r="D804" s="24"/>
      <c r="E804" s="24"/>
    </row>
    <row r="805" spans="1:5" ht="14.25" customHeight="1">
      <c r="A805" s="24"/>
      <c r="B805" s="24"/>
      <c r="C805" s="24"/>
      <c r="D805" s="24"/>
      <c r="E805" s="24"/>
    </row>
    <row r="806" spans="1:5" ht="14.25" customHeight="1">
      <c r="A806" s="24"/>
      <c r="B806" s="24"/>
      <c r="C806" s="24"/>
      <c r="D806" s="24"/>
      <c r="E806" s="24"/>
    </row>
    <row r="807" spans="1:5" ht="14.25" customHeight="1">
      <c r="A807" s="24"/>
      <c r="B807" s="24"/>
      <c r="C807" s="24"/>
      <c r="D807" s="24"/>
      <c r="E807" s="24"/>
    </row>
    <row r="808" spans="1:5" ht="14.25" customHeight="1">
      <c r="A808" s="24"/>
      <c r="B808" s="24"/>
      <c r="C808" s="24"/>
      <c r="D808" s="24"/>
      <c r="E808" s="24"/>
    </row>
    <row r="809" spans="1:5" ht="14.25" customHeight="1">
      <c r="A809" s="24"/>
      <c r="B809" s="24"/>
      <c r="C809" s="24"/>
      <c r="D809" s="24"/>
      <c r="E809" s="24"/>
    </row>
    <row r="810" spans="1:5" ht="14.25" customHeight="1">
      <c r="A810" s="24"/>
      <c r="B810" s="24"/>
      <c r="C810" s="24"/>
      <c r="D810" s="24"/>
      <c r="E810" s="24"/>
    </row>
    <row r="811" spans="1:5" ht="14.25" customHeight="1">
      <c r="A811" s="24"/>
      <c r="B811" s="24"/>
      <c r="C811" s="24"/>
      <c r="D811" s="24"/>
      <c r="E811" s="24"/>
    </row>
    <row r="812" spans="1:5" ht="14.25" customHeight="1">
      <c r="A812" s="24"/>
      <c r="B812" s="24"/>
      <c r="C812" s="24"/>
      <c r="D812" s="24"/>
      <c r="E812" s="24"/>
    </row>
    <row r="813" spans="1:5" ht="14.25" customHeight="1">
      <c r="A813" s="24"/>
      <c r="B813" s="24"/>
      <c r="C813" s="24"/>
      <c r="D813" s="24"/>
      <c r="E813" s="24"/>
    </row>
    <row r="814" spans="1:5" ht="14.25" customHeight="1">
      <c r="A814" s="24"/>
      <c r="B814" s="24"/>
      <c r="C814" s="24"/>
      <c r="D814" s="24"/>
      <c r="E814" s="24"/>
    </row>
    <row r="815" spans="1:5" ht="14.25" customHeight="1">
      <c r="A815" s="24"/>
      <c r="B815" s="24"/>
      <c r="C815" s="24"/>
      <c r="D815" s="24"/>
      <c r="E815" s="24"/>
    </row>
    <row r="816" spans="1:5" ht="14.25" customHeight="1">
      <c r="A816" s="24"/>
      <c r="B816" s="24"/>
      <c r="C816" s="24"/>
      <c r="D816" s="24"/>
      <c r="E816" s="24"/>
    </row>
    <row r="817" spans="1:5" ht="14.25" customHeight="1">
      <c r="A817" s="24"/>
      <c r="B817" s="24"/>
      <c r="C817" s="24"/>
      <c r="D817" s="24"/>
      <c r="E817" s="24"/>
    </row>
    <row r="818" spans="1:5" ht="14.25" customHeight="1">
      <c r="A818" s="24"/>
      <c r="B818" s="24"/>
      <c r="C818" s="24"/>
      <c r="D818" s="24"/>
      <c r="E818" s="24"/>
    </row>
    <row r="819" spans="1:5" ht="14.25" customHeight="1">
      <c r="A819" s="24"/>
      <c r="B819" s="24"/>
      <c r="C819" s="24"/>
      <c r="D819" s="24"/>
      <c r="E819" s="24"/>
    </row>
    <row r="820" spans="1:5" ht="14.25" customHeight="1">
      <c r="A820" s="24"/>
      <c r="B820" s="24"/>
      <c r="C820" s="24"/>
      <c r="D820" s="24"/>
      <c r="E820" s="24"/>
    </row>
    <row r="821" spans="1:5" ht="14.25" customHeight="1">
      <c r="A821" s="24"/>
      <c r="B821" s="24"/>
      <c r="C821" s="24"/>
      <c r="D821" s="24"/>
      <c r="E821" s="24"/>
    </row>
    <row r="822" spans="1:5" ht="14.25" customHeight="1">
      <c r="A822" s="24"/>
      <c r="B822" s="24"/>
      <c r="C822" s="24"/>
      <c r="D822" s="24"/>
      <c r="E822" s="24"/>
    </row>
    <row r="823" spans="1:5" ht="14.25" customHeight="1">
      <c r="A823" s="24"/>
      <c r="B823" s="24"/>
      <c r="C823" s="24"/>
      <c r="D823" s="24"/>
      <c r="E823" s="24"/>
    </row>
    <row r="824" spans="1:5" ht="14.25" customHeight="1">
      <c r="A824" s="24"/>
      <c r="B824" s="24"/>
      <c r="C824" s="24"/>
      <c r="D824" s="24"/>
      <c r="E824" s="24"/>
    </row>
    <row r="825" spans="1:5" ht="14.25" customHeight="1">
      <c r="A825" s="24"/>
      <c r="B825" s="24"/>
      <c r="C825" s="24"/>
      <c r="D825" s="24"/>
      <c r="E825" s="24"/>
    </row>
    <row r="826" spans="1:5" ht="14.25" customHeight="1">
      <c r="A826" s="24"/>
      <c r="B826" s="24"/>
      <c r="C826" s="24"/>
      <c r="D826" s="24"/>
      <c r="E826" s="24"/>
    </row>
    <row r="827" spans="1:5" ht="14.25" customHeight="1">
      <c r="A827" s="24"/>
      <c r="B827" s="24"/>
      <c r="C827" s="24"/>
      <c r="D827" s="24"/>
      <c r="E827" s="24"/>
    </row>
    <row r="828" spans="1:5" ht="14.25" customHeight="1">
      <c r="A828" s="24"/>
      <c r="B828" s="24"/>
      <c r="C828" s="24"/>
      <c r="D828" s="24"/>
      <c r="E828" s="24"/>
    </row>
    <row r="829" spans="1:5" ht="14.25" customHeight="1">
      <c r="A829" s="24"/>
      <c r="B829" s="24"/>
      <c r="C829" s="24"/>
      <c r="D829" s="24"/>
      <c r="E829" s="24"/>
    </row>
    <row r="830" spans="1:5" ht="14.25" customHeight="1">
      <c r="A830" s="24"/>
      <c r="B830" s="24"/>
      <c r="C830" s="24"/>
      <c r="D830" s="24"/>
      <c r="E830" s="24"/>
    </row>
    <row r="831" spans="1:5" ht="14.25" customHeight="1">
      <c r="A831" s="24"/>
      <c r="B831" s="24"/>
      <c r="C831" s="24"/>
      <c r="D831" s="24"/>
      <c r="E831" s="24"/>
    </row>
    <row r="832" spans="1:5" ht="14.25" customHeight="1">
      <c r="A832" s="24"/>
      <c r="B832" s="24"/>
      <c r="C832" s="24"/>
      <c r="D832" s="24"/>
      <c r="E832" s="24"/>
    </row>
    <row r="833" spans="1:5" ht="14.25" customHeight="1">
      <c r="A833" s="24"/>
      <c r="B833" s="24"/>
      <c r="C833" s="24"/>
      <c r="D833" s="24"/>
      <c r="E833" s="24"/>
    </row>
    <row r="834" spans="1:5" ht="14.25" customHeight="1">
      <c r="A834" s="24"/>
      <c r="B834" s="24"/>
      <c r="C834" s="24"/>
      <c r="D834" s="24"/>
      <c r="E834" s="24"/>
    </row>
    <row r="835" spans="1:5" ht="14.25" customHeight="1">
      <c r="A835" s="24"/>
      <c r="B835" s="24"/>
      <c r="C835" s="24"/>
      <c r="D835" s="24"/>
      <c r="E835" s="24"/>
    </row>
    <row r="836" spans="1:5" ht="14.25" customHeight="1">
      <c r="A836" s="24"/>
      <c r="B836" s="24"/>
      <c r="C836" s="24"/>
      <c r="D836" s="24"/>
      <c r="E836" s="24"/>
    </row>
    <row r="837" spans="1:5" ht="14.25" customHeight="1">
      <c r="A837" s="24"/>
      <c r="B837" s="24"/>
      <c r="C837" s="24"/>
      <c r="D837" s="24"/>
      <c r="E837" s="24"/>
    </row>
    <row r="838" spans="1:5" ht="14.25" customHeight="1">
      <c r="A838" s="24"/>
      <c r="B838" s="24"/>
      <c r="C838" s="24"/>
      <c r="D838" s="24"/>
      <c r="E838" s="24"/>
    </row>
    <row r="839" spans="1:5" ht="14.25" customHeight="1">
      <c r="A839" s="24"/>
      <c r="B839" s="24"/>
      <c r="C839" s="24"/>
      <c r="D839" s="24"/>
      <c r="E839" s="24"/>
    </row>
    <row r="840" spans="1:5" ht="14.25" customHeight="1">
      <c r="A840" s="24"/>
      <c r="B840" s="24"/>
      <c r="C840" s="24"/>
      <c r="D840" s="24"/>
      <c r="E840" s="24"/>
    </row>
    <row r="841" spans="1:5" ht="14.25" customHeight="1">
      <c r="A841" s="24"/>
      <c r="B841" s="24"/>
      <c r="C841" s="24"/>
      <c r="D841" s="24"/>
      <c r="E841" s="24"/>
    </row>
    <row r="842" spans="1:5" ht="14.25" customHeight="1">
      <c r="A842" s="24"/>
      <c r="B842" s="24"/>
      <c r="C842" s="24"/>
      <c r="D842" s="24"/>
      <c r="E842" s="24"/>
    </row>
    <row r="843" spans="1:5" ht="14.25" customHeight="1">
      <c r="A843" s="24"/>
      <c r="B843" s="24"/>
      <c r="C843" s="24"/>
      <c r="D843" s="24"/>
      <c r="E843" s="24"/>
    </row>
    <row r="844" spans="1:5" ht="14.25" customHeight="1">
      <c r="A844" s="24"/>
      <c r="B844" s="24"/>
      <c r="C844" s="24"/>
      <c r="D844" s="24"/>
      <c r="E844" s="24"/>
    </row>
    <row r="845" spans="1:5" ht="14.25" customHeight="1">
      <c r="A845" s="24"/>
      <c r="B845" s="24"/>
      <c r="C845" s="24"/>
      <c r="D845" s="24"/>
      <c r="E845" s="24"/>
    </row>
    <row r="846" spans="1:5" ht="14.25" customHeight="1">
      <c r="A846" s="24"/>
      <c r="B846" s="24"/>
      <c r="C846" s="24"/>
      <c r="D846" s="24"/>
      <c r="E846" s="24"/>
    </row>
    <row r="847" spans="1:5" ht="14.25" customHeight="1">
      <c r="A847" s="24"/>
      <c r="B847" s="24"/>
      <c r="C847" s="24"/>
      <c r="D847" s="24"/>
      <c r="E847" s="24"/>
    </row>
    <row r="848" spans="1:5" ht="14.25" customHeight="1">
      <c r="A848" s="24"/>
      <c r="B848" s="24"/>
      <c r="C848" s="24"/>
      <c r="D848" s="24"/>
      <c r="E848" s="24"/>
    </row>
    <row r="849" spans="1:5" ht="14.25" customHeight="1">
      <c r="A849" s="24"/>
      <c r="B849" s="24"/>
      <c r="C849" s="24"/>
      <c r="D849" s="24"/>
      <c r="E849" s="24"/>
    </row>
    <row r="850" spans="1:5" ht="14.25" customHeight="1">
      <c r="A850" s="24"/>
      <c r="B850" s="24"/>
      <c r="C850" s="24"/>
      <c r="D850" s="24"/>
      <c r="E850" s="24"/>
    </row>
    <row r="851" spans="1:5" ht="14.25" customHeight="1">
      <c r="A851" s="24"/>
      <c r="B851" s="24"/>
      <c r="C851" s="24"/>
      <c r="D851" s="24"/>
      <c r="E851" s="24"/>
    </row>
    <row r="852" spans="1:5" ht="14.25" customHeight="1">
      <c r="A852" s="24"/>
      <c r="B852" s="24"/>
      <c r="C852" s="24"/>
      <c r="D852" s="24"/>
      <c r="E852" s="24"/>
    </row>
    <row r="853" spans="1:5" ht="14.25" customHeight="1">
      <c r="A853" s="24"/>
      <c r="B853" s="24"/>
      <c r="C853" s="24"/>
      <c r="D853" s="24"/>
      <c r="E853" s="24"/>
    </row>
    <row r="854" spans="1:5" ht="14.25" customHeight="1">
      <c r="A854" s="24"/>
      <c r="B854" s="24"/>
      <c r="C854" s="24"/>
      <c r="D854" s="24"/>
      <c r="E854" s="24"/>
    </row>
    <row r="855" spans="1:5" ht="14.25" customHeight="1">
      <c r="A855" s="24"/>
      <c r="B855" s="24"/>
      <c r="C855" s="24"/>
      <c r="D855" s="24"/>
      <c r="E855" s="24"/>
    </row>
    <row r="856" spans="1:5" ht="14.25" customHeight="1">
      <c r="A856" s="24"/>
      <c r="B856" s="24"/>
      <c r="C856" s="24"/>
      <c r="D856" s="24"/>
      <c r="E856" s="24"/>
    </row>
    <row r="857" spans="1:5" ht="14.25" customHeight="1">
      <c r="A857" s="24"/>
      <c r="B857" s="24"/>
      <c r="C857" s="24"/>
      <c r="D857" s="24"/>
      <c r="E857" s="24"/>
    </row>
    <row r="858" spans="1:5" ht="14.25" customHeight="1">
      <c r="A858" s="24"/>
      <c r="B858" s="24"/>
      <c r="C858" s="24"/>
      <c r="D858" s="24"/>
      <c r="E858" s="24"/>
    </row>
    <row r="859" spans="1:5" ht="14.25" customHeight="1">
      <c r="A859" s="24"/>
      <c r="B859" s="24"/>
      <c r="C859" s="24"/>
      <c r="D859" s="24"/>
      <c r="E859" s="24"/>
    </row>
    <row r="860" spans="1:5" ht="14.25" customHeight="1">
      <c r="A860" s="24"/>
      <c r="B860" s="24"/>
      <c r="C860" s="24"/>
      <c r="D860" s="24"/>
      <c r="E860" s="24"/>
    </row>
    <row r="861" spans="1:5" ht="14.25" customHeight="1">
      <c r="A861" s="24"/>
      <c r="B861" s="24"/>
      <c r="C861" s="24"/>
      <c r="D861" s="24"/>
      <c r="E861" s="24"/>
    </row>
    <row r="862" spans="1:5" ht="14.25" customHeight="1">
      <c r="A862" s="24"/>
      <c r="B862" s="24"/>
      <c r="C862" s="24"/>
      <c r="D862" s="24"/>
      <c r="E862" s="24"/>
    </row>
    <row r="863" spans="1:5" ht="14.25" customHeight="1">
      <c r="A863" s="24"/>
      <c r="B863" s="24"/>
      <c r="C863" s="24"/>
      <c r="D863" s="24"/>
      <c r="E863" s="24"/>
    </row>
    <row r="864" spans="1:5" ht="14.25" customHeight="1">
      <c r="A864" s="24"/>
      <c r="B864" s="24"/>
      <c r="C864" s="24"/>
      <c r="D864" s="24"/>
      <c r="E864" s="24"/>
    </row>
    <row r="865" spans="1:5" ht="14.25" customHeight="1">
      <c r="A865" s="24"/>
      <c r="B865" s="24"/>
      <c r="C865" s="24"/>
      <c r="D865" s="24"/>
      <c r="E865" s="24"/>
    </row>
    <row r="866" spans="1:5" ht="14.25" customHeight="1">
      <c r="A866" s="24"/>
      <c r="B866" s="24"/>
      <c r="C866" s="24"/>
      <c r="D866" s="24"/>
      <c r="E866" s="24"/>
    </row>
    <row r="867" spans="1:5" ht="14.25" customHeight="1">
      <c r="A867" s="24"/>
      <c r="B867" s="24"/>
      <c r="C867" s="24"/>
      <c r="D867" s="24"/>
      <c r="E867" s="24"/>
    </row>
    <row r="868" spans="1:5" ht="14.25" customHeight="1">
      <c r="A868" s="24"/>
      <c r="B868" s="24"/>
      <c r="C868" s="24"/>
      <c r="D868" s="24"/>
      <c r="E868" s="24"/>
    </row>
    <row r="869" spans="1:5" ht="14.25" customHeight="1">
      <c r="A869" s="24"/>
      <c r="B869" s="24"/>
      <c r="C869" s="24"/>
      <c r="D869" s="24"/>
      <c r="E869" s="24"/>
    </row>
    <row r="870" spans="1:5" ht="14.25" customHeight="1">
      <c r="A870" s="24"/>
      <c r="B870" s="24"/>
      <c r="C870" s="24"/>
      <c r="D870" s="24"/>
      <c r="E870" s="24"/>
    </row>
    <row r="871" spans="1:5" ht="14.25" customHeight="1">
      <c r="A871" s="24"/>
      <c r="B871" s="24"/>
      <c r="C871" s="24"/>
      <c r="D871" s="24"/>
      <c r="E871" s="24"/>
    </row>
    <row r="872" spans="1:5" ht="14.25" customHeight="1">
      <c r="A872" s="24"/>
      <c r="B872" s="24"/>
      <c r="C872" s="24"/>
      <c r="D872" s="24"/>
      <c r="E872" s="24"/>
    </row>
    <row r="873" spans="1:5" ht="14.25" customHeight="1">
      <c r="A873" s="24"/>
      <c r="B873" s="24"/>
      <c r="C873" s="24"/>
      <c r="D873" s="24"/>
      <c r="E873" s="24"/>
    </row>
    <row r="874" spans="1:5" ht="14.25" customHeight="1">
      <c r="A874" s="24"/>
      <c r="B874" s="24"/>
      <c r="C874" s="24"/>
      <c r="D874" s="24"/>
      <c r="E874" s="24"/>
    </row>
    <row r="875" spans="1:5" ht="14.25" customHeight="1">
      <c r="A875" s="24"/>
      <c r="B875" s="24"/>
      <c r="C875" s="24"/>
      <c r="D875" s="24"/>
      <c r="E875" s="24"/>
    </row>
    <row r="876" spans="1:5" ht="14.25" customHeight="1">
      <c r="A876" s="24"/>
      <c r="B876" s="24"/>
      <c r="C876" s="24"/>
      <c r="D876" s="24"/>
      <c r="E876" s="24"/>
    </row>
    <row r="877" spans="1:5" ht="14.25" customHeight="1">
      <c r="A877" s="24"/>
      <c r="B877" s="24"/>
      <c r="C877" s="24"/>
      <c r="D877" s="24"/>
      <c r="E877" s="24"/>
    </row>
    <row r="878" spans="1:5" ht="14.25" customHeight="1">
      <c r="A878" s="24"/>
      <c r="B878" s="24"/>
      <c r="C878" s="24"/>
      <c r="D878" s="24"/>
      <c r="E878" s="24"/>
    </row>
    <row r="879" spans="1:5" ht="14.25" customHeight="1">
      <c r="A879" s="24"/>
      <c r="B879" s="24"/>
      <c r="C879" s="24"/>
      <c r="D879" s="24"/>
      <c r="E879" s="24"/>
    </row>
    <row r="880" spans="1:5" ht="14.25" customHeight="1">
      <c r="A880" s="24"/>
      <c r="B880" s="24"/>
      <c r="C880" s="24"/>
      <c r="D880" s="24"/>
      <c r="E880" s="24"/>
    </row>
    <row r="881" spans="1:5" ht="14.25" customHeight="1">
      <c r="A881" s="24"/>
      <c r="B881" s="24"/>
      <c r="C881" s="24"/>
      <c r="D881" s="24"/>
      <c r="E881" s="24"/>
    </row>
    <row r="882" spans="1:5" ht="14.25" customHeight="1">
      <c r="A882" s="24"/>
      <c r="B882" s="24"/>
      <c r="C882" s="24"/>
      <c r="D882" s="24"/>
      <c r="E882" s="24"/>
    </row>
    <row r="883" spans="1:5" ht="14.25" customHeight="1">
      <c r="A883" s="24"/>
      <c r="B883" s="24"/>
      <c r="C883" s="24"/>
      <c r="D883" s="24"/>
      <c r="E883" s="24"/>
    </row>
    <row r="884" spans="1:5" ht="14.25" customHeight="1">
      <c r="A884" s="24"/>
      <c r="B884" s="24"/>
      <c r="C884" s="24"/>
      <c r="D884" s="24"/>
      <c r="E884" s="24"/>
    </row>
    <row r="885" spans="1:5" ht="14.25" customHeight="1">
      <c r="A885" s="24"/>
      <c r="B885" s="24"/>
      <c r="C885" s="24"/>
      <c r="D885" s="24"/>
      <c r="E885" s="24"/>
    </row>
    <row r="886" spans="1:5" ht="14.25" customHeight="1">
      <c r="A886" s="24"/>
      <c r="B886" s="24"/>
      <c r="C886" s="24"/>
      <c r="D886" s="24"/>
      <c r="E886" s="24"/>
    </row>
    <row r="887" spans="1:5" ht="14.25" customHeight="1">
      <c r="A887" s="24"/>
      <c r="B887" s="24"/>
      <c r="C887" s="24"/>
      <c r="D887" s="24"/>
      <c r="E887" s="24"/>
    </row>
    <row r="888" spans="1:5" ht="14.25" customHeight="1">
      <c r="A888" s="24"/>
      <c r="B888" s="24"/>
      <c r="C888" s="24"/>
      <c r="D888" s="24"/>
      <c r="E888" s="24"/>
    </row>
    <row r="889" spans="1:5" ht="14.25" customHeight="1">
      <c r="A889" s="24"/>
      <c r="B889" s="24"/>
      <c r="C889" s="24"/>
      <c r="D889" s="24"/>
      <c r="E889" s="24"/>
    </row>
    <row r="890" spans="1:5" ht="14.25" customHeight="1">
      <c r="A890" s="24"/>
      <c r="B890" s="24"/>
      <c r="C890" s="24"/>
      <c r="D890" s="24"/>
      <c r="E890" s="24"/>
    </row>
    <row r="891" spans="1:5" ht="14.25" customHeight="1">
      <c r="A891" s="24"/>
      <c r="B891" s="24"/>
      <c r="C891" s="24"/>
      <c r="D891" s="24"/>
      <c r="E891" s="24"/>
    </row>
    <row r="892" spans="1:5" ht="14.25" customHeight="1">
      <c r="A892" s="24"/>
      <c r="B892" s="24"/>
      <c r="C892" s="24"/>
      <c r="D892" s="24"/>
      <c r="E892" s="24"/>
    </row>
    <row r="893" spans="1:5" ht="14.25" customHeight="1">
      <c r="A893" s="24"/>
      <c r="B893" s="24"/>
      <c r="C893" s="24"/>
      <c r="D893" s="24"/>
      <c r="E893" s="24"/>
    </row>
    <row r="894" spans="1:5" ht="14.25" customHeight="1">
      <c r="A894" s="24"/>
      <c r="B894" s="24"/>
      <c r="C894" s="24"/>
      <c r="D894" s="24"/>
      <c r="E894" s="24"/>
    </row>
    <row r="895" spans="1:5" ht="14.25" customHeight="1">
      <c r="A895" s="24"/>
      <c r="B895" s="24"/>
      <c r="C895" s="24"/>
      <c r="D895" s="24"/>
      <c r="E895" s="24"/>
    </row>
    <row r="896" spans="1:5" ht="14.25" customHeight="1">
      <c r="A896" s="24"/>
      <c r="B896" s="24"/>
      <c r="C896" s="24"/>
      <c r="D896" s="24"/>
      <c r="E896" s="24"/>
    </row>
    <row r="897" spans="1:5" ht="14.25" customHeight="1">
      <c r="A897" s="24"/>
      <c r="B897" s="24"/>
      <c r="C897" s="24"/>
      <c r="D897" s="24"/>
      <c r="E897" s="24"/>
    </row>
    <row r="898" spans="1:5" ht="14.25" customHeight="1">
      <c r="A898" s="24"/>
      <c r="B898" s="24"/>
      <c r="C898" s="24"/>
      <c r="D898" s="24"/>
      <c r="E898" s="24"/>
    </row>
    <row r="899" spans="1:5" ht="14.25" customHeight="1">
      <c r="A899" s="24"/>
      <c r="B899" s="24"/>
      <c r="C899" s="24"/>
      <c r="D899" s="24"/>
      <c r="E899" s="24"/>
    </row>
    <row r="900" spans="1:5" ht="14.25" customHeight="1">
      <c r="A900" s="24"/>
      <c r="B900" s="24"/>
      <c r="C900" s="24"/>
      <c r="D900" s="24"/>
      <c r="E900" s="24"/>
    </row>
    <row r="901" spans="1:5" ht="14.25" customHeight="1">
      <c r="A901" s="24"/>
      <c r="B901" s="24"/>
      <c r="C901" s="24"/>
      <c r="D901" s="24"/>
      <c r="E901" s="24"/>
    </row>
    <row r="902" spans="1:5" ht="14.25" customHeight="1">
      <c r="A902" s="24"/>
      <c r="B902" s="24"/>
      <c r="C902" s="24"/>
      <c r="D902" s="24"/>
      <c r="E902" s="24"/>
    </row>
    <row r="903" spans="1:5" ht="14.25" customHeight="1">
      <c r="A903" s="24"/>
      <c r="B903" s="24"/>
      <c r="C903" s="24"/>
      <c r="D903" s="24"/>
      <c r="E903" s="24"/>
    </row>
    <row r="904" spans="1:5" ht="14.25" customHeight="1">
      <c r="A904" s="24"/>
      <c r="B904" s="24"/>
      <c r="C904" s="24"/>
      <c r="D904" s="24"/>
      <c r="E904" s="24"/>
    </row>
    <row r="905" spans="1:5" ht="14.25" customHeight="1">
      <c r="A905" s="24"/>
      <c r="B905" s="24"/>
      <c r="C905" s="24"/>
      <c r="D905" s="24"/>
      <c r="E905" s="24"/>
    </row>
    <row r="906" spans="1:5" ht="14.25" customHeight="1">
      <c r="A906" s="24"/>
      <c r="B906" s="24"/>
      <c r="C906" s="24"/>
      <c r="D906" s="24"/>
      <c r="E906" s="24"/>
    </row>
    <row r="907" spans="1:5" ht="14.25" customHeight="1">
      <c r="A907" s="24"/>
      <c r="B907" s="24"/>
      <c r="C907" s="24"/>
      <c r="D907" s="24"/>
      <c r="E907" s="24"/>
    </row>
    <row r="908" spans="1:5" ht="14.25" customHeight="1">
      <c r="A908" s="24"/>
      <c r="B908" s="24"/>
      <c r="C908" s="24"/>
      <c r="D908" s="24"/>
      <c r="E908" s="24"/>
    </row>
    <row r="909" spans="1:5" ht="14.25" customHeight="1">
      <c r="A909" s="24"/>
      <c r="B909" s="24"/>
      <c r="C909" s="24"/>
      <c r="D909" s="24"/>
      <c r="E909" s="24"/>
    </row>
    <row r="910" spans="1:5" ht="14.25" customHeight="1">
      <c r="A910" s="24"/>
      <c r="B910" s="24"/>
      <c r="C910" s="24"/>
      <c r="D910" s="24"/>
      <c r="E910" s="24"/>
    </row>
    <row r="911" spans="1:5" ht="14.25" customHeight="1">
      <c r="A911" s="24"/>
      <c r="B911" s="24"/>
      <c r="C911" s="24"/>
      <c r="D911" s="24"/>
      <c r="E911" s="24"/>
    </row>
    <row r="912" spans="1:5" ht="14.25" customHeight="1">
      <c r="A912" s="24"/>
      <c r="B912" s="24"/>
      <c r="C912" s="24"/>
      <c r="D912" s="24"/>
      <c r="E912" s="24"/>
    </row>
    <row r="913" spans="1:5" ht="14.25" customHeight="1">
      <c r="A913" s="24"/>
      <c r="B913" s="24"/>
      <c r="C913" s="24"/>
      <c r="D913" s="24"/>
      <c r="E913" s="24"/>
    </row>
    <row r="914" spans="1:5" ht="14.25" customHeight="1">
      <c r="A914" s="24"/>
      <c r="B914" s="24"/>
      <c r="C914" s="24"/>
      <c r="D914" s="24"/>
      <c r="E914" s="24"/>
    </row>
    <row r="915" spans="1:5" ht="14.25" customHeight="1">
      <c r="A915" s="24"/>
      <c r="B915" s="24"/>
      <c r="C915" s="24"/>
      <c r="D915" s="24"/>
      <c r="E915" s="24"/>
    </row>
    <row r="916" spans="1:5" ht="14.25" customHeight="1">
      <c r="A916" s="24"/>
      <c r="B916" s="24"/>
      <c r="C916" s="24"/>
      <c r="D916" s="24"/>
      <c r="E916" s="24"/>
    </row>
    <row r="917" spans="1:5" ht="14.25" customHeight="1">
      <c r="A917" s="24"/>
      <c r="B917" s="24"/>
      <c r="C917" s="24"/>
      <c r="D917" s="24"/>
      <c r="E917" s="24"/>
    </row>
    <row r="918" spans="1:5" ht="14.25" customHeight="1">
      <c r="A918" s="24"/>
      <c r="B918" s="24"/>
      <c r="C918" s="24"/>
      <c r="D918" s="24"/>
      <c r="E918" s="24"/>
    </row>
    <row r="919" spans="1:5" ht="14.25" customHeight="1">
      <c r="A919" s="24"/>
      <c r="B919" s="24"/>
      <c r="C919" s="24"/>
      <c r="D919" s="24"/>
      <c r="E919" s="24"/>
    </row>
    <row r="920" spans="1:5" ht="14.25" customHeight="1">
      <c r="A920" s="24"/>
      <c r="B920" s="24"/>
      <c r="C920" s="24"/>
      <c r="D920" s="24"/>
      <c r="E920" s="24"/>
    </row>
    <row r="921" spans="1:5" ht="14.25" customHeight="1">
      <c r="A921" s="24"/>
      <c r="B921" s="24"/>
      <c r="C921" s="24"/>
      <c r="D921" s="24"/>
      <c r="E921" s="24"/>
    </row>
    <row r="922" spans="1:5" ht="14.25" customHeight="1">
      <c r="A922" s="24"/>
      <c r="B922" s="24"/>
      <c r="C922" s="24"/>
      <c r="D922" s="24"/>
      <c r="E922" s="24"/>
    </row>
    <row r="923" spans="1:5" ht="14.25" customHeight="1">
      <c r="A923" s="24"/>
      <c r="B923" s="24"/>
      <c r="C923" s="24"/>
      <c r="D923" s="24"/>
      <c r="E923" s="24"/>
    </row>
    <row r="924" spans="1:5" ht="14.25" customHeight="1">
      <c r="A924" s="24"/>
      <c r="B924" s="24"/>
      <c r="C924" s="24"/>
      <c r="D924" s="24"/>
      <c r="E924" s="24"/>
    </row>
    <row r="925" spans="1:5" ht="14.25" customHeight="1">
      <c r="A925" s="24"/>
      <c r="B925" s="24"/>
      <c r="C925" s="24"/>
      <c r="D925" s="24"/>
      <c r="E925" s="24"/>
    </row>
    <row r="926" spans="1:5" ht="14.25" customHeight="1">
      <c r="A926" s="24"/>
      <c r="B926" s="24"/>
      <c r="C926" s="24"/>
      <c r="D926" s="24"/>
      <c r="E926" s="24"/>
    </row>
    <row r="927" spans="1:5" ht="14.25" customHeight="1">
      <c r="A927" s="24"/>
      <c r="B927" s="24"/>
      <c r="C927" s="24"/>
      <c r="D927" s="24"/>
      <c r="E927" s="24"/>
    </row>
    <row r="928" spans="1:5" ht="14.25" customHeight="1">
      <c r="A928" s="24"/>
      <c r="B928" s="24"/>
      <c r="C928" s="24"/>
      <c r="D928" s="24"/>
      <c r="E928" s="24"/>
    </row>
    <row r="929" spans="1:5" ht="14.25" customHeight="1">
      <c r="A929" s="24"/>
      <c r="B929" s="24"/>
      <c r="C929" s="24"/>
      <c r="D929" s="24"/>
      <c r="E929" s="24"/>
    </row>
    <row r="930" spans="1:5" ht="14.25" customHeight="1">
      <c r="A930" s="24"/>
      <c r="B930" s="24"/>
      <c r="C930" s="24"/>
      <c r="D930" s="24"/>
      <c r="E930" s="24"/>
    </row>
    <row r="931" spans="1:5" ht="14.25" customHeight="1">
      <c r="A931" s="24"/>
      <c r="B931" s="24"/>
      <c r="C931" s="24"/>
      <c r="D931" s="24"/>
      <c r="E931" s="24"/>
    </row>
    <row r="932" spans="1:5" ht="14.25" customHeight="1">
      <c r="A932" s="24"/>
      <c r="B932" s="24"/>
      <c r="C932" s="24"/>
      <c r="D932" s="24"/>
      <c r="E932" s="24"/>
    </row>
    <row r="933" spans="1:5" ht="14.25" customHeight="1">
      <c r="A933" s="24"/>
      <c r="B933" s="24"/>
      <c r="C933" s="24"/>
      <c r="D933" s="24"/>
      <c r="E933" s="24"/>
    </row>
    <row r="934" spans="1:5" ht="14.25" customHeight="1">
      <c r="A934" s="24"/>
      <c r="B934" s="24"/>
      <c r="C934" s="24"/>
      <c r="D934" s="24"/>
      <c r="E934" s="24"/>
    </row>
    <row r="935" spans="1:5" ht="14.25" customHeight="1">
      <c r="A935" s="24"/>
      <c r="B935" s="24"/>
      <c r="C935" s="24"/>
      <c r="D935" s="24"/>
      <c r="E935" s="24"/>
    </row>
    <row r="936" spans="1:5" ht="14.25" customHeight="1">
      <c r="A936" s="24"/>
      <c r="B936" s="24"/>
      <c r="C936" s="24"/>
      <c r="D936" s="24"/>
      <c r="E936" s="24"/>
    </row>
    <row r="937" spans="1:5" ht="14.25" customHeight="1">
      <c r="A937" s="24"/>
      <c r="B937" s="24"/>
      <c r="C937" s="24"/>
      <c r="D937" s="24"/>
      <c r="E937" s="24"/>
    </row>
    <row r="938" spans="1:5" ht="14.25" customHeight="1">
      <c r="A938" s="24"/>
      <c r="B938" s="24"/>
      <c r="C938" s="24"/>
      <c r="D938" s="24"/>
      <c r="E938" s="24"/>
    </row>
    <row r="939" spans="1:5" ht="14.25" customHeight="1">
      <c r="A939" s="24"/>
      <c r="B939" s="24"/>
      <c r="C939" s="24"/>
      <c r="D939" s="24"/>
      <c r="E939" s="24"/>
    </row>
    <row r="940" spans="1:5" ht="14.25" customHeight="1">
      <c r="A940" s="24"/>
      <c r="B940" s="24"/>
      <c r="C940" s="24"/>
      <c r="D940" s="24"/>
      <c r="E940" s="24"/>
    </row>
    <row r="941" spans="1:5" ht="14.25" customHeight="1">
      <c r="A941" s="24"/>
      <c r="B941" s="24"/>
      <c r="C941" s="24"/>
      <c r="D941" s="24"/>
      <c r="E941" s="24"/>
    </row>
    <row r="942" spans="1:5" ht="14.25" customHeight="1">
      <c r="A942" s="24"/>
      <c r="B942" s="24"/>
      <c r="C942" s="24"/>
      <c r="D942" s="24"/>
      <c r="E942" s="24"/>
    </row>
    <row r="943" spans="1:5" ht="14.25" customHeight="1">
      <c r="A943" s="24"/>
      <c r="B943" s="24"/>
      <c r="C943" s="24"/>
      <c r="D943" s="24"/>
      <c r="E943" s="24"/>
    </row>
    <row r="944" spans="1:5" ht="14.25" customHeight="1">
      <c r="A944" s="24"/>
      <c r="B944" s="24"/>
      <c r="C944" s="24"/>
      <c r="D944" s="24"/>
      <c r="E944" s="24"/>
    </row>
    <row r="945" spans="1:5" ht="14.25" customHeight="1">
      <c r="A945" s="24"/>
      <c r="B945" s="24"/>
      <c r="C945" s="24"/>
      <c r="D945" s="24"/>
      <c r="E945" s="24"/>
    </row>
    <row r="946" spans="1:5" ht="14.25" customHeight="1">
      <c r="A946" s="24"/>
      <c r="B946" s="24"/>
      <c r="C946" s="24"/>
      <c r="D946" s="24"/>
      <c r="E946" s="24"/>
    </row>
    <row r="947" spans="1:5" ht="14.25" customHeight="1">
      <c r="A947" s="24"/>
      <c r="B947" s="24"/>
      <c r="C947" s="24"/>
      <c r="D947" s="24"/>
      <c r="E947" s="24"/>
    </row>
    <row r="948" spans="1:5" ht="14.25" customHeight="1">
      <c r="A948" s="24"/>
      <c r="B948" s="24"/>
      <c r="C948" s="24"/>
      <c r="D948" s="24"/>
      <c r="E948" s="24"/>
    </row>
    <row r="949" spans="1:5" ht="14.25" customHeight="1">
      <c r="A949" s="24"/>
      <c r="B949" s="24"/>
      <c r="C949" s="24"/>
      <c r="D949" s="24"/>
      <c r="E949" s="24"/>
    </row>
    <row r="950" spans="1:5" ht="14.25" customHeight="1">
      <c r="A950" s="24"/>
      <c r="B950" s="24"/>
      <c r="C950" s="24"/>
      <c r="D950" s="24"/>
      <c r="E950" s="24"/>
    </row>
    <row r="951" spans="1:5" ht="14.25" customHeight="1">
      <c r="A951" s="24"/>
      <c r="B951" s="24"/>
      <c r="C951" s="24"/>
      <c r="D951" s="24"/>
      <c r="E951" s="24"/>
    </row>
    <row r="952" spans="1:5" ht="14.25" customHeight="1">
      <c r="A952" s="24"/>
      <c r="B952" s="24"/>
      <c r="C952" s="24"/>
      <c r="D952" s="24"/>
      <c r="E952" s="24"/>
    </row>
    <row r="953" spans="1:5" ht="14.25" customHeight="1">
      <c r="A953" s="24"/>
      <c r="B953" s="24"/>
      <c r="C953" s="24"/>
      <c r="D953" s="24"/>
      <c r="E953" s="24"/>
    </row>
    <row r="954" spans="1:5" ht="14.25" customHeight="1">
      <c r="A954" s="24"/>
      <c r="B954" s="24"/>
      <c r="C954" s="24"/>
      <c r="D954" s="24"/>
      <c r="E954" s="24"/>
    </row>
    <row r="955" spans="1:5" ht="14.25" customHeight="1">
      <c r="A955" s="24"/>
      <c r="B955" s="24"/>
      <c r="C955" s="24"/>
      <c r="D955" s="24"/>
      <c r="E955" s="24"/>
    </row>
    <row r="956" spans="1:5" ht="14.25" customHeight="1">
      <c r="A956" s="24"/>
      <c r="B956" s="24"/>
      <c r="C956" s="24"/>
      <c r="D956" s="24"/>
      <c r="E956" s="24"/>
    </row>
    <row r="957" spans="1:5" ht="14.25" customHeight="1">
      <c r="A957" s="24"/>
      <c r="B957" s="24"/>
      <c r="C957" s="24"/>
      <c r="D957" s="24"/>
      <c r="E957" s="24"/>
    </row>
    <row r="958" spans="1:5" ht="14.25" customHeight="1">
      <c r="A958" s="24"/>
      <c r="B958" s="24"/>
      <c r="C958" s="24"/>
      <c r="D958" s="24"/>
      <c r="E958" s="24"/>
    </row>
    <row r="959" spans="1:5" ht="14.25" customHeight="1">
      <c r="A959" s="24"/>
      <c r="B959" s="24"/>
      <c r="C959" s="24"/>
      <c r="D959" s="24"/>
      <c r="E959" s="24"/>
    </row>
    <row r="960" spans="1:5" ht="14.25" customHeight="1">
      <c r="A960" s="24"/>
      <c r="B960" s="24"/>
      <c r="C960" s="24"/>
      <c r="D960" s="24"/>
      <c r="E960" s="24"/>
    </row>
    <row r="961" spans="1:5" ht="14.25" customHeight="1">
      <c r="A961" s="24"/>
      <c r="B961" s="24"/>
      <c r="C961" s="24"/>
      <c r="D961" s="24"/>
      <c r="E961" s="24"/>
    </row>
    <row r="962" spans="1:5" ht="14.25" customHeight="1">
      <c r="A962" s="24"/>
      <c r="B962" s="24"/>
      <c r="C962" s="24"/>
      <c r="D962" s="24"/>
      <c r="E962" s="24"/>
    </row>
    <row r="963" spans="1:5" ht="14.25" customHeight="1">
      <c r="A963" s="24"/>
      <c r="B963" s="24"/>
      <c r="C963" s="24"/>
      <c r="D963" s="24"/>
      <c r="E963" s="24"/>
    </row>
    <row r="964" spans="1:5" ht="14.25" customHeight="1">
      <c r="A964" s="24"/>
      <c r="B964" s="24"/>
      <c r="C964" s="24"/>
      <c r="D964" s="24"/>
      <c r="E964" s="24"/>
    </row>
    <row r="965" spans="1:5" ht="14.25" customHeight="1">
      <c r="A965" s="24"/>
      <c r="B965" s="24"/>
      <c r="C965" s="24"/>
      <c r="D965" s="24"/>
      <c r="E965" s="24"/>
    </row>
    <row r="966" spans="1:5" ht="14.25" customHeight="1">
      <c r="A966" s="24"/>
      <c r="B966" s="24"/>
      <c r="C966" s="24"/>
      <c r="D966" s="24"/>
      <c r="E966" s="24"/>
    </row>
    <row r="967" spans="1:5" ht="14.25" customHeight="1">
      <c r="A967" s="24"/>
      <c r="B967" s="24"/>
      <c r="C967" s="24"/>
      <c r="D967" s="24"/>
      <c r="E967" s="24"/>
    </row>
    <row r="968" spans="1:5" ht="14.25" customHeight="1">
      <c r="A968" s="24"/>
      <c r="B968" s="24"/>
      <c r="C968" s="24"/>
      <c r="D968" s="24"/>
      <c r="E968" s="24"/>
    </row>
    <row r="969" spans="1:5" ht="14.25" customHeight="1">
      <c r="A969" s="24"/>
      <c r="B969" s="24"/>
      <c r="C969" s="24"/>
      <c r="D969" s="24"/>
      <c r="E969" s="24"/>
    </row>
    <row r="970" spans="1:5" ht="14.25" customHeight="1">
      <c r="A970" s="24"/>
      <c r="B970" s="24"/>
      <c r="C970" s="24"/>
      <c r="D970" s="24"/>
      <c r="E970" s="24"/>
    </row>
    <row r="971" spans="1:5" ht="14.25" customHeight="1">
      <c r="A971" s="24"/>
      <c r="B971" s="24"/>
      <c r="C971" s="24"/>
      <c r="D971" s="24"/>
      <c r="E971" s="24"/>
    </row>
    <row r="972" spans="1:5" ht="14.25" customHeight="1">
      <c r="A972" s="24"/>
      <c r="B972" s="24"/>
      <c r="C972" s="24"/>
      <c r="D972" s="24"/>
      <c r="E972" s="24"/>
    </row>
    <row r="973" spans="1:5" ht="14.25" customHeight="1">
      <c r="A973" s="24"/>
      <c r="B973" s="24"/>
      <c r="C973" s="24"/>
      <c r="D973" s="24"/>
      <c r="E973" s="24"/>
    </row>
    <row r="974" spans="1:5" ht="14.25" customHeight="1">
      <c r="A974" s="24"/>
      <c r="B974" s="24"/>
      <c r="C974" s="24"/>
      <c r="D974" s="24"/>
      <c r="E974" s="24"/>
    </row>
    <row r="975" spans="1:5" ht="14.25" customHeight="1">
      <c r="A975" s="24"/>
      <c r="B975" s="24"/>
      <c r="C975" s="24"/>
      <c r="D975" s="24"/>
      <c r="E975" s="24"/>
    </row>
    <row r="976" spans="1:5" ht="14.25" customHeight="1">
      <c r="A976" s="24"/>
      <c r="B976" s="24"/>
      <c r="C976" s="24"/>
      <c r="D976" s="24"/>
      <c r="E976" s="24"/>
    </row>
    <row r="977" spans="1:5" ht="14.25" customHeight="1">
      <c r="A977" s="24"/>
      <c r="B977" s="24"/>
      <c r="C977" s="24"/>
      <c r="D977" s="24"/>
      <c r="E977" s="24"/>
    </row>
    <row r="978" spans="1:5" ht="14.25" customHeight="1">
      <c r="A978" s="24"/>
      <c r="B978" s="24"/>
      <c r="C978" s="24"/>
      <c r="D978" s="24"/>
      <c r="E978" s="24"/>
    </row>
    <row r="979" spans="1:5" ht="14.25" customHeight="1">
      <c r="A979" s="24"/>
      <c r="B979" s="24"/>
      <c r="C979" s="24"/>
      <c r="D979" s="24"/>
      <c r="E979" s="24"/>
    </row>
    <row r="980" spans="1:5" ht="14.25" customHeight="1">
      <c r="A980" s="24"/>
      <c r="B980" s="24"/>
      <c r="C980" s="24"/>
      <c r="D980" s="24"/>
      <c r="E980" s="24"/>
    </row>
    <row r="981" spans="1:5" ht="14.25" customHeight="1">
      <c r="A981" s="24"/>
      <c r="B981" s="24"/>
      <c r="C981" s="24"/>
      <c r="D981" s="24"/>
      <c r="E981" s="24"/>
    </row>
    <row r="982" spans="1:5" ht="14.25" customHeight="1">
      <c r="A982" s="24"/>
      <c r="B982" s="24"/>
      <c r="C982" s="24"/>
      <c r="D982" s="24"/>
      <c r="E982" s="24"/>
    </row>
    <row r="983" spans="1:5" ht="14.25" customHeight="1">
      <c r="A983" s="24"/>
      <c r="B983" s="24"/>
      <c r="C983" s="24"/>
      <c r="D983" s="24"/>
      <c r="E983" s="24"/>
    </row>
    <row r="984" spans="1:5" ht="14.25" customHeight="1">
      <c r="A984" s="24"/>
      <c r="B984" s="24"/>
      <c r="C984" s="24"/>
      <c r="D984" s="24"/>
      <c r="E984" s="24"/>
    </row>
    <row r="985" spans="1:5" ht="14.25" customHeight="1">
      <c r="A985" s="24"/>
      <c r="B985" s="24"/>
      <c r="C985" s="24"/>
      <c r="D985" s="24"/>
      <c r="E985" s="24"/>
    </row>
    <row r="986" spans="1:5" ht="14.25" customHeight="1">
      <c r="A986" s="24"/>
      <c r="B986" s="24"/>
      <c r="C986" s="24"/>
      <c r="D986" s="24"/>
      <c r="E986" s="24"/>
    </row>
    <row r="987" spans="1:5" ht="14.25" customHeight="1">
      <c r="A987" s="24"/>
      <c r="B987" s="24"/>
      <c r="C987" s="24"/>
      <c r="D987" s="24"/>
      <c r="E987" s="24"/>
    </row>
    <row r="988" spans="1:5" ht="14.25" customHeight="1">
      <c r="A988" s="24"/>
      <c r="B988" s="24"/>
      <c r="C988" s="24"/>
      <c r="D988" s="24"/>
      <c r="E988" s="24"/>
    </row>
    <row r="989" spans="1:5" ht="14.25" customHeight="1">
      <c r="A989" s="24"/>
      <c r="B989" s="24"/>
      <c r="C989" s="24"/>
      <c r="D989" s="24"/>
      <c r="E989" s="24"/>
    </row>
    <row r="990" spans="1:5" ht="14.25" customHeight="1">
      <c r="A990" s="24"/>
      <c r="B990" s="24"/>
      <c r="C990" s="24"/>
      <c r="D990" s="24"/>
      <c r="E990" s="24"/>
    </row>
    <row r="991" spans="1:5" ht="14.25" customHeight="1">
      <c r="A991" s="24"/>
      <c r="B991" s="24"/>
      <c r="C991" s="24"/>
      <c r="D991" s="24"/>
      <c r="E991" s="24"/>
    </row>
    <row r="992" spans="1:5" ht="14.25" customHeight="1">
      <c r="A992" s="24"/>
      <c r="B992" s="24"/>
      <c r="C992" s="24"/>
      <c r="D992" s="24"/>
      <c r="E992" s="24"/>
    </row>
    <row r="993" spans="1:5" ht="14.25" customHeight="1">
      <c r="A993" s="24"/>
      <c r="B993" s="24"/>
      <c r="C993" s="24"/>
      <c r="D993" s="24"/>
      <c r="E993" s="24"/>
    </row>
    <row r="994" spans="1:5" ht="14.25" customHeight="1">
      <c r="A994" s="24"/>
      <c r="B994" s="24"/>
      <c r="C994" s="24"/>
      <c r="D994" s="24"/>
      <c r="E994" s="24"/>
    </row>
    <row r="995" spans="1:5" ht="14.25" customHeight="1">
      <c r="A995" s="24"/>
      <c r="B995" s="24"/>
      <c r="C995" s="24"/>
      <c r="D995" s="24"/>
      <c r="E995" s="24"/>
    </row>
    <row r="996" spans="1:5" ht="14.25" customHeight="1">
      <c r="A996" s="24"/>
      <c r="B996" s="24"/>
      <c r="C996" s="24"/>
      <c r="D996" s="24"/>
      <c r="E996" s="24"/>
    </row>
    <row r="997" spans="1:5" ht="14.25" customHeight="1">
      <c r="A997" s="24"/>
      <c r="B997" s="24"/>
      <c r="C997" s="24"/>
      <c r="D997" s="24"/>
      <c r="E997" s="24"/>
    </row>
    <row r="998" spans="1:5" ht="14.25" customHeight="1">
      <c r="A998" s="24"/>
      <c r="B998" s="24"/>
      <c r="C998" s="24"/>
      <c r="D998" s="24"/>
      <c r="E998" s="24"/>
    </row>
    <row r="999" spans="1:5" ht="14.25" customHeight="1">
      <c r="A999" s="24"/>
      <c r="B999" s="24"/>
      <c r="C999" s="24"/>
      <c r="D999" s="24"/>
      <c r="E999" s="24"/>
    </row>
    <row r="1000" spans="1:5" ht="14.25" customHeight="1">
      <c r="A1000" s="24"/>
      <c r="B1000" s="24"/>
      <c r="C1000" s="24"/>
      <c r="D1000" s="24"/>
      <c r="E1000" s="24"/>
    </row>
  </sheetData>
  <conditionalFormatting sqref="F2:H75">
    <cfRule type="expression" dxfId="54" priority="314" stopIfTrue="1">
      <formula>(LEFT($E2,7) &lt;&gt; "Quadrat")</formula>
    </cfRule>
  </conditionalFormatting>
  <conditionalFormatting sqref="A2:A75">
    <cfRule type="expression" dxfId="53" priority="348" stopIfTrue="1">
      <formula>SUMPRODUCT(--ISNUMBER(SEARCH($A2,INDIRECT("SurveyIDs"))))&lt;1</formula>
    </cfRule>
  </conditionalFormatting>
  <conditionalFormatting sqref="D2:D75">
    <cfRule type="expression" dxfId="52" priority="346" stopIfTrue="1">
      <formula>SUMPRODUCT(--ISNUMBER(SEARCH(INDIRECT(LEFT($B2,7)&amp;"_Equipment"),$D2)))&lt;1</formula>
    </cfRule>
  </conditionalFormatting>
  <conditionalFormatting sqref="E2:E75">
    <cfRule type="expression" dxfId="51" priority="345" stopIfTrue="1">
      <formula>SUMPRODUCT(--ISNUMBER(SEARCH(INDIRECT(LEFT($B2,7)&amp;"_Metrics"),$E2)))&lt;1</formula>
    </cfRule>
  </conditionalFormatting>
  <conditionalFormatting sqref="C2:C75">
    <cfRule type="expression" dxfId="50" priority="227" stopIfTrue="1">
      <formula>SUMPRODUCT(--ISNUMBER(SEARCH(INDIRECT(LEFT($B2,7)&amp;"_Protocol"),$C2)))&lt;1</formula>
    </cfRule>
  </conditionalFormatting>
  <conditionalFormatting sqref="A2:E75">
    <cfRule type="containsBlanks" dxfId="49" priority="222">
      <formula>LEN(TRIM(A2))=0</formula>
    </cfRule>
  </conditionalFormatting>
  <conditionalFormatting sqref="F2:M75">
    <cfRule type="containsBlanks" dxfId="48" priority="349">
      <formula>LEN(TRIM(F2))=0</formula>
    </cfRule>
  </conditionalFormatting>
  <dataValidations count="15">
    <dataValidation type="list" allowBlank="1" showInputMessage="1" showErrorMessage="1" error="Not a valid Survey ID. Review the Survey and Location tab to verify that this survey has been entered." sqref="A3:A74">
      <formula1>SurveyIDs</formula1>
    </dataValidation>
    <dataValidation type="list" allowBlank="1" showInputMessage="1" showErrorMessage="1" error="Not a valid Survey ID. Review the Survey and Location tab to verify that this survey has been entered." sqref="AB2:AB33">
      <formula1>FWS_IDs</formula1>
    </dataValidation>
    <dataValidation type="whole" operator="greaterThan" allowBlank="1" showInputMessage="1" showErrorMessage="1" sqref="G2:G75">
      <formula1>-1</formula1>
    </dataValidation>
    <dataValidation type="decimal" allowBlank="1" showInputMessage="1" showErrorMessage="1" error="Enter the percentage of quadrates that were excavated; between 0 and 100%" sqref="H2:H75">
      <formula1>0</formula1>
      <formula2>100</formula2>
    </dataValidation>
    <dataValidation type="decimal" operator="greaterThanOrEqual" allowBlank="1" showInputMessage="1" showErrorMessage="1" error="Recon Area must be greater than zero. " sqref="M2:M75">
      <formula1>0</formula1>
    </dataValidation>
    <dataValidation type="whole" operator="greaterThan" allowBlank="1" showInputMessage="1" showErrorMessage="1" error="Search time must be greater than zero." sqref="L2:L75">
      <formula1>0</formula1>
    </dataValidation>
    <dataValidation type="list" allowBlank="1" showInputMessage="1" showErrorMessage="1" error="Not a valid Activity. Please select from the list of valid activities." sqref="B2:B75">
      <formula1>Activity</formula1>
    </dataValidation>
    <dataValidation type="list" allowBlank="1" showInputMessage="1" showErrorMessage="1" error="Not a valid Survey ID. Review the Survey and Location tab to verify that this survey has been entered." sqref="A2 A75">
      <formula1>SurveyIDs</formula1>
    </dataValidation>
    <dataValidation type="list" allowBlank="1" showInputMessage="1" showErrorMessage="1" error="Entry is not a known activity protocol. Use Other if needed. " sqref="C2:C75">
      <formula1>INDIRECT(LEFT($B2,7)&amp;"_Protocol")</formula1>
    </dataValidation>
    <dataValidation type="list" allowBlank="1" showInputMessage="1" showErrorMessage="1" error="Entry is not recognized equipiment for the selected activity. Use Other if needed. " sqref="D2:D75">
      <formula1>INDIRECT(LEFT($B2,7)&amp;"_Equipment")</formula1>
    </dataValidation>
    <dataValidation type="list" allowBlank="1" showInputMessage="1" showErrorMessage="1" error="Entry is not a recognized metric for the selected activity. Use Other if needed. " sqref="E2:E75">
      <formula1>INDIRECT(LEFT($B2,7)&amp;"_Metrics")</formula1>
    </dataValidation>
    <dataValidation type="decimal" operator="greaterThan" allowBlank="1" showInputMessage="1" showErrorMessage="1" error="Select a quadrat size larger than zero." sqref="F2:F75">
      <formula1>0</formula1>
    </dataValidation>
    <dataValidation type="decimal" operator="greaterThanOrEqual" allowBlank="1" showInputMessage="1" showErrorMessage="1" error="Transect length must be greater than zero." sqref="I2:I75">
      <formula1>0</formula1>
    </dataValidation>
    <dataValidation type="decimal" operator="greaterThanOrEqual" allowBlank="1" showInputMessage="1" showErrorMessage="1" error="Transect Area must be greater than zero." sqref="J2:J75">
      <formula1>0</formula1>
    </dataValidation>
    <dataValidation type="decimal" operator="greaterThanOrEqual" allowBlank="1" showInputMessage="1" showErrorMessage="1" error="Cell Size must be greater than zero." sqref="K2:K75">
      <formula1>0</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A1000"/>
  <sheetViews>
    <sheetView workbookViewId="0">
      <pane ySplit="1" topLeftCell="A60" activePane="bottomLeft" state="frozen"/>
      <selection pane="bottomLeft" activeCell="C76" sqref="C76"/>
    </sheetView>
  </sheetViews>
  <sheetFormatPr defaultColWidth="15.140625" defaultRowHeight="15" customHeight="1"/>
  <cols>
    <col min="1" max="1" width="24.28515625" style="25" customWidth="1"/>
    <col min="2" max="2" width="12.42578125" style="83" customWidth="1"/>
    <col min="3" max="3" width="19.28515625" style="25" customWidth="1"/>
    <col min="4" max="4" width="15" style="25" customWidth="1"/>
    <col min="5" max="5" width="13.85546875" style="25" customWidth="1"/>
    <col min="6" max="6" width="23.28515625" style="25" customWidth="1"/>
    <col min="7" max="7" width="19.5703125" style="83" customWidth="1"/>
    <col min="8" max="8" width="22.7109375" style="25" customWidth="1"/>
    <col min="9" max="9" width="20" style="83" customWidth="1"/>
    <col min="10" max="10" width="12.5703125" style="83" customWidth="1"/>
    <col min="11" max="11" width="9" style="83" customWidth="1"/>
    <col min="12" max="12" width="13.140625" style="83" customWidth="1"/>
    <col min="13" max="13" width="13.42578125" style="83" customWidth="1"/>
    <col min="14" max="14" width="12.28515625" style="83" customWidth="1"/>
    <col min="15" max="15" width="12.28515625" style="25" customWidth="1"/>
    <col min="16" max="17" width="12.28515625" style="83" customWidth="1"/>
    <col min="18" max="18" width="15.5703125" style="83" customWidth="1"/>
    <col min="19" max="19" width="27.85546875" style="25" customWidth="1"/>
    <col min="20" max="20" width="9.7109375" style="83" customWidth="1"/>
    <col min="21" max="21" width="18.140625" style="83" customWidth="1"/>
    <col min="22" max="23" width="15.42578125" style="83" customWidth="1"/>
    <col min="24" max="24" width="14.7109375" style="25" customWidth="1"/>
    <col min="25" max="26" width="7.5703125" style="25" customWidth="1"/>
    <col min="27" max="27" width="17.42578125" style="25" hidden="1" customWidth="1"/>
    <col min="28" max="31" width="7.5703125" style="25" customWidth="1"/>
    <col min="32" max="16384" width="15.140625" style="25"/>
  </cols>
  <sheetData>
    <row r="1" spans="1:27" s="148" customFormat="1" ht="64.5" customHeight="1">
      <c r="A1" s="162" t="s">
        <v>2</v>
      </c>
      <c r="B1" s="146" t="s">
        <v>2423</v>
      </c>
      <c r="C1" s="146" t="s">
        <v>1505</v>
      </c>
      <c r="D1" s="420" t="s">
        <v>1490</v>
      </c>
      <c r="E1" s="439" t="s">
        <v>89</v>
      </c>
      <c r="F1" s="146" t="s">
        <v>1502</v>
      </c>
      <c r="G1" s="419" t="s">
        <v>1528</v>
      </c>
      <c r="H1" s="436" t="s">
        <v>1484</v>
      </c>
      <c r="I1" s="419" t="s">
        <v>1529</v>
      </c>
      <c r="J1" s="419" t="s">
        <v>2424</v>
      </c>
      <c r="K1" s="439" t="s">
        <v>95</v>
      </c>
      <c r="L1" s="433" t="s">
        <v>2425</v>
      </c>
      <c r="M1" s="433" t="s">
        <v>2426</v>
      </c>
      <c r="N1" s="433" t="s">
        <v>2428</v>
      </c>
      <c r="O1" s="418" t="s">
        <v>1516</v>
      </c>
      <c r="P1" s="419" t="s">
        <v>98</v>
      </c>
      <c r="Q1" s="433" t="s">
        <v>2429</v>
      </c>
      <c r="R1" s="433" t="s">
        <v>2430</v>
      </c>
      <c r="S1" s="418" t="s">
        <v>1517</v>
      </c>
      <c r="T1" s="433" t="s">
        <v>18</v>
      </c>
      <c r="U1" s="419" t="s">
        <v>2103</v>
      </c>
      <c r="V1" s="419" t="s">
        <v>2432</v>
      </c>
      <c r="W1" s="419" t="s">
        <v>2431</v>
      </c>
      <c r="X1" s="144" t="s">
        <v>2433</v>
      </c>
      <c r="AA1" s="144" t="s">
        <v>1491</v>
      </c>
    </row>
    <row r="2" spans="1:27" ht="15.75" customHeight="1">
      <c r="A2" s="78"/>
      <c r="B2" s="434"/>
      <c r="C2" s="440"/>
      <c r="D2" s="440"/>
      <c r="E2" s="79"/>
      <c r="F2" s="440"/>
      <c r="G2" s="441"/>
      <c r="H2" s="438"/>
      <c r="I2" s="441"/>
      <c r="J2" s="425"/>
      <c r="K2" s="425"/>
      <c r="L2" s="435"/>
      <c r="M2" s="435"/>
      <c r="N2" s="435"/>
      <c r="O2" s="442"/>
      <c r="P2" s="443"/>
      <c r="Q2" s="435"/>
      <c r="R2" s="435"/>
      <c r="S2" s="442"/>
      <c r="T2" s="425"/>
      <c r="U2" s="425"/>
      <c r="V2" s="425"/>
      <c r="W2" s="425"/>
      <c r="AA2" s="22" t="e">
        <f>VLOOKUP($A2,'Survey and Location Information'!$D$2:$AB$32,24,FALSE)</f>
        <v>#N/A</v>
      </c>
    </row>
    <row r="3" spans="1:27" ht="15.75" customHeight="1">
      <c r="A3" s="78"/>
      <c r="B3" s="434"/>
      <c r="C3" s="440"/>
      <c r="D3" s="440"/>
      <c r="E3" s="79"/>
      <c r="F3" s="440"/>
      <c r="G3" s="441"/>
      <c r="H3" s="438"/>
      <c r="I3" s="441"/>
      <c r="J3" s="425"/>
      <c r="K3" s="425"/>
      <c r="L3" s="435"/>
      <c r="M3" s="435"/>
      <c r="N3" s="435"/>
      <c r="O3" s="442"/>
      <c r="P3" s="443"/>
      <c r="Q3" s="435"/>
      <c r="R3" s="435"/>
      <c r="S3" s="442"/>
      <c r="T3" s="425"/>
      <c r="U3" s="425"/>
      <c r="V3" s="425"/>
      <c r="W3" s="425"/>
      <c r="AA3" s="22" t="e">
        <f>VLOOKUP($A3,'Survey and Location Information'!$D$2:$AB$32,24,FALSE)</f>
        <v>#N/A</v>
      </c>
    </row>
    <row r="4" spans="1:27" ht="15.75" customHeight="1">
      <c r="A4" s="78"/>
      <c r="B4" s="434"/>
      <c r="C4" s="440"/>
      <c r="D4" s="440"/>
      <c r="E4" s="79"/>
      <c r="F4" s="440"/>
      <c r="G4" s="441"/>
      <c r="H4" s="438"/>
      <c r="I4" s="441"/>
      <c r="J4" s="425"/>
      <c r="K4" s="425"/>
      <c r="L4" s="435"/>
      <c r="M4" s="435"/>
      <c r="N4" s="435"/>
      <c r="O4" s="442"/>
      <c r="P4" s="443"/>
      <c r="Q4" s="435"/>
      <c r="R4" s="435"/>
      <c r="S4" s="442"/>
      <c r="T4" s="425"/>
      <c r="U4" s="425"/>
      <c r="V4" s="425"/>
      <c r="W4" s="425"/>
      <c r="AA4" s="22" t="e">
        <f>VLOOKUP($A4,'Survey and Location Information'!$D$2:$AB$32,24,FALSE)</f>
        <v>#N/A</v>
      </c>
    </row>
    <row r="5" spans="1:27" ht="15.75" customHeight="1">
      <c r="A5" s="78"/>
      <c r="B5" s="434"/>
      <c r="C5" s="440"/>
      <c r="D5" s="440"/>
      <c r="E5" s="79"/>
      <c r="F5" s="440"/>
      <c r="G5" s="441"/>
      <c r="H5" s="438"/>
      <c r="I5" s="441"/>
      <c r="J5" s="425"/>
      <c r="K5" s="425"/>
      <c r="L5" s="435"/>
      <c r="M5" s="435"/>
      <c r="N5" s="435"/>
      <c r="O5" s="442"/>
      <c r="P5" s="443"/>
      <c r="Q5" s="435"/>
      <c r="R5" s="435"/>
      <c r="S5" s="442"/>
      <c r="T5" s="425"/>
      <c r="U5" s="425"/>
      <c r="V5" s="425"/>
      <c r="W5" s="425"/>
      <c r="AA5" s="22" t="e">
        <f>VLOOKUP($A5,'Survey and Location Information'!$D$2:$AB$32,24,FALSE)</f>
        <v>#N/A</v>
      </c>
    </row>
    <row r="6" spans="1:27" ht="15.75" customHeight="1">
      <c r="A6" s="78"/>
      <c r="B6" s="434"/>
      <c r="C6" s="440"/>
      <c r="D6" s="440"/>
      <c r="E6" s="79"/>
      <c r="F6" s="440"/>
      <c r="G6" s="441"/>
      <c r="H6" s="438"/>
      <c r="I6" s="441"/>
      <c r="J6" s="425"/>
      <c r="K6" s="425"/>
      <c r="L6" s="435"/>
      <c r="M6" s="435"/>
      <c r="N6" s="435"/>
      <c r="O6" s="442"/>
      <c r="P6" s="443"/>
      <c r="Q6" s="435"/>
      <c r="R6" s="435"/>
      <c r="S6" s="442"/>
      <c r="T6" s="425"/>
      <c r="U6" s="425"/>
      <c r="V6" s="425"/>
      <c r="W6" s="425"/>
      <c r="AA6" s="22" t="e">
        <f>VLOOKUP($A6,'Survey and Location Information'!$D$2:$AB$32,24,FALSE)</f>
        <v>#N/A</v>
      </c>
    </row>
    <row r="7" spans="1:27" ht="15.75" customHeight="1">
      <c r="A7" s="78"/>
      <c r="B7" s="434"/>
      <c r="C7" s="440"/>
      <c r="D7" s="440"/>
      <c r="E7" s="79"/>
      <c r="F7" s="440"/>
      <c r="G7" s="441"/>
      <c r="H7" s="438"/>
      <c r="I7" s="441"/>
      <c r="J7" s="425"/>
      <c r="K7" s="425"/>
      <c r="L7" s="435"/>
      <c r="M7" s="435"/>
      <c r="N7" s="435"/>
      <c r="O7" s="442"/>
      <c r="P7" s="443"/>
      <c r="Q7" s="435"/>
      <c r="R7" s="435"/>
      <c r="S7" s="442"/>
      <c r="T7" s="425"/>
      <c r="U7" s="425"/>
      <c r="V7" s="425"/>
      <c r="W7" s="425"/>
      <c r="AA7" s="22" t="e">
        <f>VLOOKUP($A7,'Survey and Location Information'!$D$2:$AB$32,24,FALSE)</f>
        <v>#N/A</v>
      </c>
    </row>
    <row r="8" spans="1:27" ht="15.75" customHeight="1">
      <c r="A8" s="78"/>
      <c r="B8" s="434"/>
      <c r="C8" s="440"/>
      <c r="D8" s="440"/>
      <c r="E8" s="79"/>
      <c r="F8" s="440"/>
      <c r="G8" s="441"/>
      <c r="H8" s="438"/>
      <c r="I8" s="441"/>
      <c r="J8" s="425"/>
      <c r="K8" s="425"/>
      <c r="L8" s="435"/>
      <c r="M8" s="435"/>
      <c r="N8" s="435"/>
      <c r="O8" s="442"/>
      <c r="P8" s="443"/>
      <c r="Q8" s="435"/>
      <c r="R8" s="435"/>
      <c r="S8" s="442"/>
      <c r="T8" s="425"/>
      <c r="U8" s="425"/>
      <c r="V8" s="425"/>
      <c r="W8" s="425"/>
      <c r="AA8" s="22" t="e">
        <f>VLOOKUP($A8,'Survey and Location Information'!$D$2:$AB$32,24,FALSE)</f>
        <v>#N/A</v>
      </c>
    </row>
    <row r="9" spans="1:27" ht="15.75" customHeight="1">
      <c r="A9" s="78"/>
      <c r="B9" s="434"/>
      <c r="C9" s="440"/>
      <c r="D9" s="440"/>
      <c r="E9" s="79"/>
      <c r="F9" s="440"/>
      <c r="G9" s="441"/>
      <c r="H9" s="438"/>
      <c r="I9" s="441"/>
      <c r="J9" s="425"/>
      <c r="K9" s="425"/>
      <c r="L9" s="435"/>
      <c r="M9" s="435"/>
      <c r="N9" s="435"/>
      <c r="O9" s="442"/>
      <c r="P9" s="443"/>
      <c r="Q9" s="435"/>
      <c r="R9" s="435"/>
      <c r="S9" s="442"/>
      <c r="T9" s="425"/>
      <c r="U9" s="425"/>
      <c r="V9" s="425"/>
      <c r="W9" s="425"/>
      <c r="AA9" s="22" t="e">
        <f>VLOOKUP($A9,'Survey and Location Information'!$D$2:$AB$32,24,FALSE)</f>
        <v>#N/A</v>
      </c>
    </row>
    <row r="10" spans="1:27" ht="15.75" customHeight="1">
      <c r="A10" s="78"/>
      <c r="B10" s="434"/>
      <c r="C10" s="440"/>
      <c r="D10" s="440"/>
      <c r="E10" s="79"/>
      <c r="F10" s="440"/>
      <c r="G10" s="441"/>
      <c r="H10" s="438"/>
      <c r="I10" s="441"/>
      <c r="J10" s="425"/>
      <c r="K10" s="425"/>
      <c r="L10" s="435"/>
      <c r="M10" s="435"/>
      <c r="N10" s="435"/>
      <c r="O10" s="442"/>
      <c r="P10" s="443"/>
      <c r="Q10" s="435"/>
      <c r="R10" s="435"/>
      <c r="S10" s="442"/>
      <c r="T10" s="425"/>
      <c r="U10" s="425"/>
      <c r="V10" s="425"/>
      <c r="W10" s="425"/>
      <c r="AA10" s="22" t="e">
        <f>VLOOKUP($A10,'Survey and Location Information'!$D$2:$AB$32,24,FALSE)</f>
        <v>#N/A</v>
      </c>
    </row>
    <row r="11" spans="1:27" ht="15.75" customHeight="1">
      <c r="A11" s="78"/>
      <c r="B11" s="434"/>
      <c r="C11" s="440"/>
      <c r="D11" s="440"/>
      <c r="E11" s="79"/>
      <c r="F11" s="440"/>
      <c r="G11" s="441"/>
      <c r="H11" s="438"/>
      <c r="I11" s="441"/>
      <c r="J11" s="425"/>
      <c r="K11" s="425"/>
      <c r="L11" s="435"/>
      <c r="M11" s="435"/>
      <c r="N11" s="435"/>
      <c r="O11" s="442"/>
      <c r="P11" s="443"/>
      <c r="Q11" s="435"/>
      <c r="R11" s="435"/>
      <c r="S11" s="442"/>
      <c r="T11" s="425"/>
      <c r="U11" s="425"/>
      <c r="V11" s="425"/>
      <c r="W11" s="425"/>
      <c r="AA11" s="22" t="e">
        <f>VLOOKUP($A11,'Survey and Location Information'!$D$2:$AB$32,24,FALSE)</f>
        <v>#N/A</v>
      </c>
    </row>
    <row r="12" spans="1:27" ht="15.75" customHeight="1">
      <c r="A12" s="78"/>
      <c r="B12" s="434"/>
      <c r="C12" s="440"/>
      <c r="D12" s="440"/>
      <c r="E12" s="79"/>
      <c r="F12" s="440"/>
      <c r="G12" s="441"/>
      <c r="H12" s="438"/>
      <c r="I12" s="441"/>
      <c r="J12" s="425"/>
      <c r="K12" s="425"/>
      <c r="L12" s="435"/>
      <c r="M12" s="435"/>
      <c r="N12" s="435"/>
      <c r="O12" s="442"/>
      <c r="P12" s="443"/>
      <c r="Q12" s="435"/>
      <c r="R12" s="435"/>
      <c r="S12" s="442"/>
      <c r="T12" s="425"/>
      <c r="U12" s="425"/>
      <c r="V12" s="425"/>
      <c r="W12" s="425"/>
      <c r="AA12" s="22" t="e">
        <f>VLOOKUP($A12,'Survey and Location Information'!$D$2:$AB$32,24,FALSE)</f>
        <v>#N/A</v>
      </c>
    </row>
    <row r="13" spans="1:27" ht="15.75" customHeight="1">
      <c r="A13" s="78"/>
      <c r="B13" s="434"/>
      <c r="C13" s="440"/>
      <c r="D13" s="440"/>
      <c r="E13" s="79"/>
      <c r="F13" s="440"/>
      <c r="G13" s="441"/>
      <c r="H13" s="438"/>
      <c r="I13" s="441"/>
      <c r="J13" s="425"/>
      <c r="K13" s="425"/>
      <c r="L13" s="435"/>
      <c r="M13" s="435"/>
      <c r="N13" s="435"/>
      <c r="O13" s="442"/>
      <c r="P13" s="443"/>
      <c r="Q13" s="435"/>
      <c r="R13" s="435"/>
      <c r="S13" s="442"/>
      <c r="T13" s="425"/>
      <c r="U13" s="425"/>
      <c r="V13" s="425"/>
      <c r="W13" s="425"/>
      <c r="AA13" s="22" t="e">
        <f>VLOOKUP($A13,'Survey and Location Information'!$D$2:$AB$32,24,FALSE)</f>
        <v>#N/A</v>
      </c>
    </row>
    <row r="14" spans="1:27" ht="15.75" customHeight="1">
      <c r="A14" s="78"/>
      <c r="B14" s="434"/>
      <c r="C14" s="440"/>
      <c r="D14" s="440"/>
      <c r="E14" s="79"/>
      <c r="F14" s="440"/>
      <c r="G14" s="441"/>
      <c r="H14" s="438"/>
      <c r="I14" s="441"/>
      <c r="J14" s="425"/>
      <c r="K14" s="425"/>
      <c r="L14" s="435"/>
      <c r="M14" s="435"/>
      <c r="N14" s="435"/>
      <c r="O14" s="442"/>
      <c r="P14" s="443"/>
      <c r="Q14" s="435"/>
      <c r="R14" s="435"/>
      <c r="S14" s="442"/>
      <c r="T14" s="425"/>
      <c r="U14" s="425"/>
      <c r="V14" s="425"/>
      <c r="W14" s="425"/>
      <c r="AA14" s="22" t="e">
        <f>VLOOKUP($A14,'Survey and Location Information'!$D$2:$AB$32,24,FALSE)</f>
        <v>#N/A</v>
      </c>
    </row>
    <row r="15" spans="1:27" ht="15.75" customHeight="1">
      <c r="A15" s="78"/>
      <c r="B15" s="434"/>
      <c r="C15" s="440"/>
      <c r="D15" s="440"/>
      <c r="E15" s="79"/>
      <c r="F15" s="440"/>
      <c r="G15" s="441"/>
      <c r="H15" s="438"/>
      <c r="I15" s="441"/>
      <c r="J15" s="425"/>
      <c r="K15" s="425"/>
      <c r="L15" s="435"/>
      <c r="M15" s="435"/>
      <c r="N15" s="435"/>
      <c r="O15" s="442"/>
      <c r="P15" s="443"/>
      <c r="Q15" s="435"/>
      <c r="R15" s="435"/>
      <c r="S15" s="442"/>
      <c r="T15" s="425"/>
      <c r="U15" s="425"/>
      <c r="V15" s="425"/>
      <c r="W15" s="425"/>
      <c r="AA15" s="22" t="e">
        <f>VLOOKUP($A15,'Survey and Location Information'!$D$2:$AB$32,24,FALSE)</f>
        <v>#N/A</v>
      </c>
    </row>
    <row r="16" spans="1:27" ht="15.75" customHeight="1">
      <c r="A16" s="78"/>
      <c r="B16" s="434"/>
      <c r="C16" s="440"/>
      <c r="D16" s="440"/>
      <c r="E16" s="79"/>
      <c r="F16" s="440"/>
      <c r="G16" s="441"/>
      <c r="H16" s="438"/>
      <c r="I16" s="441"/>
      <c r="J16" s="425"/>
      <c r="K16" s="425"/>
      <c r="L16" s="435"/>
      <c r="M16" s="435"/>
      <c r="N16" s="435"/>
      <c r="O16" s="442"/>
      <c r="P16" s="443"/>
      <c r="Q16" s="435"/>
      <c r="R16" s="435"/>
      <c r="S16" s="442"/>
      <c r="T16" s="425"/>
      <c r="U16" s="425"/>
      <c r="V16" s="425"/>
      <c r="W16" s="425"/>
      <c r="AA16" s="22" t="e">
        <f>VLOOKUP($A16,'Survey and Location Information'!$D$2:$AB$32,24,FALSE)</f>
        <v>#N/A</v>
      </c>
    </row>
    <row r="17" spans="1:27" ht="15.75" customHeight="1">
      <c r="A17" s="78"/>
      <c r="B17" s="434"/>
      <c r="C17" s="440"/>
      <c r="D17" s="440"/>
      <c r="E17" s="79"/>
      <c r="F17" s="440"/>
      <c r="G17" s="441"/>
      <c r="H17" s="438"/>
      <c r="I17" s="441"/>
      <c r="J17" s="425"/>
      <c r="K17" s="425"/>
      <c r="L17" s="435"/>
      <c r="M17" s="435"/>
      <c r="N17" s="435"/>
      <c r="O17" s="442"/>
      <c r="P17" s="443"/>
      <c r="Q17" s="435"/>
      <c r="R17" s="435"/>
      <c r="S17" s="442"/>
      <c r="T17" s="425"/>
      <c r="U17" s="425"/>
      <c r="V17" s="425"/>
      <c r="W17" s="425"/>
      <c r="AA17" s="22" t="e">
        <f>VLOOKUP($A17,'Survey and Location Information'!$D$2:$AB$32,24,FALSE)</f>
        <v>#N/A</v>
      </c>
    </row>
    <row r="18" spans="1:27" ht="15.75" customHeight="1">
      <c r="A18" s="78"/>
      <c r="B18" s="434"/>
      <c r="C18" s="440"/>
      <c r="D18" s="440"/>
      <c r="E18" s="79"/>
      <c r="F18" s="440"/>
      <c r="G18" s="441"/>
      <c r="H18" s="438"/>
      <c r="I18" s="441"/>
      <c r="J18" s="425"/>
      <c r="K18" s="425"/>
      <c r="L18" s="435"/>
      <c r="M18" s="435"/>
      <c r="N18" s="435"/>
      <c r="O18" s="442"/>
      <c r="P18" s="443"/>
      <c r="Q18" s="435"/>
      <c r="R18" s="435"/>
      <c r="S18" s="442"/>
      <c r="T18" s="425"/>
      <c r="U18" s="425"/>
      <c r="V18" s="425"/>
      <c r="W18" s="425"/>
      <c r="AA18" s="22" t="e">
        <f>VLOOKUP($A18,'Survey and Location Information'!$D$2:$AB$32,24,FALSE)</f>
        <v>#N/A</v>
      </c>
    </row>
    <row r="19" spans="1:27" ht="15.75" customHeight="1">
      <c r="A19" s="78"/>
      <c r="B19" s="434"/>
      <c r="C19" s="440"/>
      <c r="D19" s="440"/>
      <c r="E19" s="79"/>
      <c r="F19" s="440"/>
      <c r="G19" s="441"/>
      <c r="H19" s="438"/>
      <c r="I19" s="441"/>
      <c r="J19" s="425"/>
      <c r="K19" s="425"/>
      <c r="L19" s="435"/>
      <c r="M19" s="435"/>
      <c r="N19" s="435"/>
      <c r="O19" s="442"/>
      <c r="P19" s="443"/>
      <c r="Q19" s="435"/>
      <c r="R19" s="435"/>
      <c r="S19" s="442"/>
      <c r="T19" s="425"/>
      <c r="U19" s="425"/>
      <c r="V19" s="425"/>
      <c r="W19" s="425"/>
      <c r="AA19" s="22" t="e">
        <f>VLOOKUP($A19,'Survey and Location Information'!$D$2:$AB$32,24,FALSE)</f>
        <v>#N/A</v>
      </c>
    </row>
    <row r="20" spans="1:27" ht="15.75" customHeight="1">
      <c r="A20" s="78"/>
      <c r="B20" s="434"/>
      <c r="C20" s="440"/>
      <c r="D20" s="440"/>
      <c r="E20" s="79"/>
      <c r="F20" s="440"/>
      <c r="G20" s="441"/>
      <c r="H20" s="438"/>
      <c r="I20" s="441"/>
      <c r="J20" s="425"/>
      <c r="K20" s="425"/>
      <c r="L20" s="435"/>
      <c r="M20" s="435"/>
      <c r="N20" s="435"/>
      <c r="O20" s="442"/>
      <c r="P20" s="443"/>
      <c r="Q20" s="435"/>
      <c r="R20" s="435"/>
      <c r="S20" s="442"/>
      <c r="T20" s="425"/>
      <c r="U20" s="425"/>
      <c r="V20" s="425"/>
      <c r="W20" s="425"/>
      <c r="AA20" s="22" t="e">
        <f>VLOOKUP($A20,'Survey and Location Information'!$D$2:$AB$32,24,FALSE)</f>
        <v>#N/A</v>
      </c>
    </row>
    <row r="21" spans="1:27" ht="15.75" customHeight="1">
      <c r="A21" s="78"/>
      <c r="B21" s="434"/>
      <c r="C21" s="440"/>
      <c r="D21" s="440"/>
      <c r="E21" s="79"/>
      <c r="F21" s="440"/>
      <c r="G21" s="441"/>
      <c r="H21" s="438"/>
      <c r="I21" s="441"/>
      <c r="J21" s="425"/>
      <c r="K21" s="425"/>
      <c r="L21" s="435"/>
      <c r="M21" s="435"/>
      <c r="N21" s="435"/>
      <c r="O21" s="442"/>
      <c r="P21" s="443"/>
      <c r="Q21" s="435"/>
      <c r="R21" s="435"/>
      <c r="S21" s="442"/>
      <c r="T21" s="425"/>
      <c r="U21" s="425"/>
      <c r="V21" s="425"/>
      <c r="W21" s="425"/>
      <c r="AA21" s="22" t="e">
        <f>VLOOKUP($A21,'Survey and Location Information'!$D$2:$AB$32,24,FALSE)</f>
        <v>#N/A</v>
      </c>
    </row>
    <row r="22" spans="1:27" ht="15.75" customHeight="1">
      <c r="A22" s="78"/>
      <c r="B22" s="434"/>
      <c r="C22" s="440"/>
      <c r="D22" s="440"/>
      <c r="E22" s="79"/>
      <c r="F22" s="440"/>
      <c r="G22" s="441"/>
      <c r="H22" s="438"/>
      <c r="I22" s="441"/>
      <c r="J22" s="425"/>
      <c r="K22" s="425"/>
      <c r="L22" s="435"/>
      <c r="M22" s="435"/>
      <c r="N22" s="435"/>
      <c r="O22" s="442"/>
      <c r="P22" s="443"/>
      <c r="Q22" s="435"/>
      <c r="R22" s="435"/>
      <c r="S22" s="442"/>
      <c r="T22" s="425"/>
      <c r="U22" s="425"/>
      <c r="V22" s="425"/>
      <c r="W22" s="425"/>
      <c r="AA22" s="22" t="e">
        <f>VLOOKUP($A22,'Survey and Location Information'!$D$2:$AB$32,24,FALSE)</f>
        <v>#N/A</v>
      </c>
    </row>
    <row r="23" spans="1:27" ht="15.75" customHeight="1">
      <c r="A23" s="78"/>
      <c r="B23" s="434"/>
      <c r="C23" s="440"/>
      <c r="D23" s="440"/>
      <c r="E23" s="79"/>
      <c r="F23" s="440"/>
      <c r="G23" s="441"/>
      <c r="H23" s="438"/>
      <c r="I23" s="441"/>
      <c r="J23" s="425"/>
      <c r="K23" s="425"/>
      <c r="L23" s="435"/>
      <c r="M23" s="435"/>
      <c r="N23" s="435"/>
      <c r="O23" s="442"/>
      <c r="P23" s="443"/>
      <c r="Q23" s="435"/>
      <c r="R23" s="435"/>
      <c r="S23" s="442"/>
      <c r="T23" s="425"/>
      <c r="U23" s="425"/>
      <c r="V23" s="425"/>
      <c r="W23" s="425"/>
      <c r="AA23" s="22" t="e">
        <f>VLOOKUP($A23,'Survey and Location Information'!$D$2:$AB$32,24,FALSE)</f>
        <v>#N/A</v>
      </c>
    </row>
    <row r="24" spans="1:27" ht="15.75" customHeight="1">
      <c r="A24" s="78"/>
      <c r="B24" s="434"/>
      <c r="C24" s="440"/>
      <c r="D24" s="440"/>
      <c r="E24" s="79"/>
      <c r="F24" s="440"/>
      <c r="G24" s="441"/>
      <c r="H24" s="438"/>
      <c r="I24" s="441"/>
      <c r="J24" s="425"/>
      <c r="K24" s="425"/>
      <c r="L24" s="435"/>
      <c r="M24" s="435"/>
      <c r="N24" s="435"/>
      <c r="O24" s="442"/>
      <c r="P24" s="443"/>
      <c r="Q24" s="435"/>
      <c r="R24" s="435"/>
      <c r="S24" s="442"/>
      <c r="T24" s="425"/>
      <c r="U24" s="425"/>
      <c r="V24" s="425"/>
      <c r="W24" s="425"/>
      <c r="AA24" s="22" t="e">
        <f>VLOOKUP($A24,'Survey and Location Information'!$D$2:$AB$32,24,FALSE)</f>
        <v>#N/A</v>
      </c>
    </row>
    <row r="25" spans="1:27" ht="15.75" customHeight="1">
      <c r="A25" s="78"/>
      <c r="B25" s="434"/>
      <c r="C25" s="440"/>
      <c r="D25" s="440"/>
      <c r="E25" s="79"/>
      <c r="F25" s="440"/>
      <c r="G25" s="441"/>
      <c r="H25" s="438"/>
      <c r="I25" s="441"/>
      <c r="J25" s="425"/>
      <c r="K25" s="425"/>
      <c r="L25" s="435"/>
      <c r="M25" s="435"/>
      <c r="N25" s="435"/>
      <c r="O25" s="442"/>
      <c r="P25" s="443"/>
      <c r="Q25" s="435"/>
      <c r="R25" s="435"/>
      <c r="S25" s="442"/>
      <c r="T25" s="425"/>
      <c r="U25" s="425"/>
      <c r="V25" s="425"/>
      <c r="W25" s="425"/>
      <c r="AA25" s="22" t="e">
        <f>VLOOKUP($A25,'Survey and Location Information'!$D$2:$AB$32,24,FALSE)</f>
        <v>#N/A</v>
      </c>
    </row>
    <row r="26" spans="1:27" ht="15.75" customHeight="1">
      <c r="A26" s="78"/>
      <c r="B26" s="434"/>
      <c r="C26" s="440"/>
      <c r="D26" s="440"/>
      <c r="E26" s="79"/>
      <c r="F26" s="440"/>
      <c r="G26" s="441"/>
      <c r="H26" s="438"/>
      <c r="I26" s="441"/>
      <c r="J26" s="425"/>
      <c r="K26" s="425"/>
      <c r="L26" s="435"/>
      <c r="M26" s="435"/>
      <c r="N26" s="435"/>
      <c r="O26" s="442"/>
      <c r="P26" s="443"/>
      <c r="Q26" s="435"/>
      <c r="R26" s="435"/>
      <c r="S26" s="442"/>
      <c r="T26" s="425"/>
      <c r="U26" s="425"/>
      <c r="V26" s="425"/>
      <c r="W26" s="425"/>
      <c r="AA26" s="22" t="e">
        <f>VLOOKUP($A26,'Survey and Location Information'!$D$2:$AB$32,24,FALSE)</f>
        <v>#N/A</v>
      </c>
    </row>
    <row r="27" spans="1:27" ht="15.75" customHeight="1">
      <c r="A27" s="78"/>
      <c r="B27" s="434"/>
      <c r="C27" s="440"/>
      <c r="D27" s="440"/>
      <c r="E27" s="79"/>
      <c r="F27" s="440"/>
      <c r="G27" s="441"/>
      <c r="H27" s="438"/>
      <c r="I27" s="441"/>
      <c r="J27" s="425"/>
      <c r="K27" s="425"/>
      <c r="L27" s="435"/>
      <c r="M27" s="435"/>
      <c r="N27" s="435"/>
      <c r="O27" s="442"/>
      <c r="P27" s="443"/>
      <c r="Q27" s="435"/>
      <c r="R27" s="435"/>
      <c r="S27" s="442"/>
      <c r="T27" s="425"/>
      <c r="U27" s="425"/>
      <c r="V27" s="425"/>
      <c r="W27" s="425"/>
      <c r="AA27" s="22" t="e">
        <f>VLOOKUP($A27,'Survey and Location Information'!$D$2:$AB$32,24,FALSE)</f>
        <v>#N/A</v>
      </c>
    </row>
    <row r="28" spans="1:27" ht="15.75" customHeight="1">
      <c r="A28" s="78"/>
      <c r="B28" s="434"/>
      <c r="C28" s="440"/>
      <c r="D28" s="440"/>
      <c r="E28" s="79"/>
      <c r="F28" s="440"/>
      <c r="G28" s="441"/>
      <c r="H28" s="438"/>
      <c r="I28" s="441"/>
      <c r="J28" s="425"/>
      <c r="K28" s="425"/>
      <c r="L28" s="435"/>
      <c r="M28" s="435"/>
      <c r="N28" s="435"/>
      <c r="O28" s="442"/>
      <c r="P28" s="443"/>
      <c r="Q28" s="435"/>
      <c r="R28" s="435"/>
      <c r="S28" s="442"/>
      <c r="T28" s="425"/>
      <c r="U28" s="425"/>
      <c r="V28" s="425"/>
      <c r="W28" s="425"/>
      <c r="AA28" s="22" t="e">
        <f>VLOOKUP($A28,'Survey and Location Information'!$D$2:$AB$32,24,FALSE)</f>
        <v>#N/A</v>
      </c>
    </row>
    <row r="29" spans="1:27" ht="15.75" customHeight="1">
      <c r="A29" s="78"/>
      <c r="B29" s="434"/>
      <c r="C29" s="440"/>
      <c r="D29" s="440"/>
      <c r="E29" s="79"/>
      <c r="F29" s="440"/>
      <c r="G29" s="441"/>
      <c r="H29" s="438"/>
      <c r="I29" s="441"/>
      <c r="J29" s="425"/>
      <c r="K29" s="425"/>
      <c r="L29" s="435"/>
      <c r="M29" s="435"/>
      <c r="N29" s="435"/>
      <c r="O29" s="442"/>
      <c r="P29" s="443"/>
      <c r="Q29" s="435"/>
      <c r="R29" s="435"/>
      <c r="S29" s="442"/>
      <c r="T29" s="425"/>
      <c r="U29" s="425"/>
      <c r="V29" s="425"/>
      <c r="W29" s="425"/>
      <c r="AA29" s="22" t="e">
        <f>VLOOKUP($A29,'Survey and Location Information'!$D$2:$AB$32,24,FALSE)</f>
        <v>#N/A</v>
      </c>
    </row>
    <row r="30" spans="1:27" ht="15.75" customHeight="1">
      <c r="A30" s="78"/>
      <c r="B30" s="434"/>
      <c r="C30" s="440"/>
      <c r="D30" s="440"/>
      <c r="E30" s="79"/>
      <c r="F30" s="440"/>
      <c r="G30" s="441"/>
      <c r="H30" s="438"/>
      <c r="I30" s="441"/>
      <c r="J30" s="425"/>
      <c r="K30" s="425"/>
      <c r="L30" s="435"/>
      <c r="M30" s="435"/>
      <c r="N30" s="435"/>
      <c r="O30" s="442"/>
      <c r="P30" s="443"/>
      <c r="Q30" s="435"/>
      <c r="R30" s="435"/>
      <c r="S30" s="442"/>
      <c r="T30" s="425"/>
      <c r="U30" s="425"/>
      <c r="V30" s="425"/>
      <c r="W30" s="425"/>
      <c r="AA30" s="22" t="e">
        <f>VLOOKUP($A30,'Survey and Location Information'!$D$2:$AB$32,24,FALSE)</f>
        <v>#N/A</v>
      </c>
    </row>
    <row r="31" spans="1:27" ht="15.75" customHeight="1">
      <c r="A31" s="78"/>
      <c r="B31" s="434"/>
      <c r="C31" s="440"/>
      <c r="D31" s="440"/>
      <c r="E31" s="79"/>
      <c r="F31" s="440"/>
      <c r="G31" s="441"/>
      <c r="H31" s="438"/>
      <c r="I31" s="441"/>
      <c r="J31" s="425"/>
      <c r="K31" s="425"/>
      <c r="L31" s="435"/>
      <c r="M31" s="435"/>
      <c r="N31" s="435"/>
      <c r="O31" s="442"/>
      <c r="P31" s="443"/>
      <c r="Q31" s="435"/>
      <c r="R31" s="435"/>
      <c r="S31" s="442"/>
      <c r="T31" s="425"/>
      <c r="U31" s="425"/>
      <c r="V31" s="425"/>
      <c r="W31" s="425"/>
      <c r="AA31" s="22" t="e">
        <f>VLOOKUP($A31,'Survey and Location Information'!$D$2:$AB$32,24,FALSE)</f>
        <v>#N/A</v>
      </c>
    </row>
    <row r="32" spans="1:27" ht="15.75" customHeight="1">
      <c r="A32" s="78"/>
      <c r="B32" s="434"/>
      <c r="C32" s="440"/>
      <c r="D32" s="440"/>
      <c r="E32" s="79"/>
      <c r="F32" s="440"/>
      <c r="G32" s="441"/>
      <c r="H32" s="438"/>
      <c r="I32" s="441"/>
      <c r="J32" s="425"/>
      <c r="K32" s="425"/>
      <c r="L32" s="435"/>
      <c r="M32" s="435"/>
      <c r="N32" s="435"/>
      <c r="O32" s="442"/>
      <c r="P32" s="443"/>
      <c r="Q32" s="435"/>
      <c r="R32" s="435"/>
      <c r="S32" s="442"/>
      <c r="T32" s="425"/>
      <c r="U32" s="425"/>
      <c r="V32" s="425"/>
      <c r="W32" s="425"/>
      <c r="AA32" s="22" t="e">
        <f>VLOOKUP($A32,'Survey and Location Information'!$D$2:$AB$32,24,FALSE)</f>
        <v>#N/A</v>
      </c>
    </row>
    <row r="33" spans="1:27" ht="15.75" customHeight="1">
      <c r="A33" s="78"/>
      <c r="B33" s="434"/>
      <c r="C33" s="440"/>
      <c r="D33" s="440"/>
      <c r="E33" s="79"/>
      <c r="F33" s="440"/>
      <c r="G33" s="441"/>
      <c r="H33" s="438"/>
      <c r="I33" s="441"/>
      <c r="J33" s="425"/>
      <c r="K33" s="425"/>
      <c r="L33" s="435"/>
      <c r="M33" s="435"/>
      <c r="N33" s="435"/>
      <c r="O33" s="442"/>
      <c r="P33" s="443"/>
      <c r="Q33" s="435"/>
      <c r="R33" s="435"/>
      <c r="S33" s="442"/>
      <c r="T33" s="425"/>
      <c r="U33" s="425"/>
      <c r="V33" s="425"/>
      <c r="W33" s="425"/>
      <c r="AA33" s="22" t="e">
        <f>VLOOKUP($A33,'Survey and Location Information'!$D$2:$AB$32,24,FALSE)</f>
        <v>#N/A</v>
      </c>
    </row>
    <row r="34" spans="1:27" ht="15.75" customHeight="1">
      <c r="A34" s="78"/>
      <c r="B34" s="434"/>
      <c r="C34" s="440"/>
      <c r="D34" s="440"/>
      <c r="E34" s="79"/>
      <c r="F34" s="440"/>
      <c r="G34" s="441"/>
      <c r="H34" s="438"/>
      <c r="I34" s="441"/>
      <c r="J34" s="425"/>
      <c r="K34" s="425"/>
      <c r="L34" s="435"/>
      <c r="M34" s="435"/>
      <c r="N34" s="435"/>
      <c r="O34" s="442"/>
      <c r="P34" s="443"/>
      <c r="Q34" s="435"/>
      <c r="R34" s="435"/>
      <c r="S34" s="442"/>
      <c r="T34" s="425"/>
      <c r="U34" s="425"/>
      <c r="V34" s="425"/>
      <c r="W34" s="425"/>
    </row>
    <row r="35" spans="1:27" ht="15.75" customHeight="1">
      <c r="A35" s="78"/>
      <c r="B35" s="434"/>
      <c r="C35" s="440"/>
      <c r="D35" s="440"/>
      <c r="E35" s="79"/>
      <c r="F35" s="440"/>
      <c r="G35" s="441"/>
      <c r="H35" s="438"/>
      <c r="I35" s="441"/>
      <c r="J35" s="425"/>
      <c r="K35" s="425"/>
      <c r="L35" s="435"/>
      <c r="M35" s="435"/>
      <c r="N35" s="435"/>
      <c r="O35" s="442"/>
      <c r="P35" s="443"/>
      <c r="Q35" s="435"/>
      <c r="R35" s="435"/>
      <c r="S35" s="442"/>
      <c r="T35" s="425"/>
      <c r="U35" s="425"/>
      <c r="V35" s="425"/>
      <c r="W35" s="425"/>
    </row>
    <row r="36" spans="1:27" ht="15.75" customHeight="1">
      <c r="A36" s="78"/>
      <c r="B36" s="434"/>
      <c r="C36" s="440"/>
      <c r="D36" s="440"/>
      <c r="E36" s="79"/>
      <c r="F36" s="440"/>
      <c r="G36" s="441"/>
      <c r="H36" s="438"/>
      <c r="I36" s="441"/>
      <c r="J36" s="425"/>
      <c r="K36" s="425"/>
      <c r="L36" s="435"/>
      <c r="M36" s="435"/>
      <c r="N36" s="435"/>
      <c r="O36" s="442"/>
      <c r="P36" s="443"/>
      <c r="Q36" s="435"/>
      <c r="R36" s="435"/>
      <c r="S36" s="442"/>
      <c r="T36" s="425"/>
      <c r="U36" s="425"/>
      <c r="V36" s="425"/>
      <c r="W36" s="425"/>
    </row>
    <row r="37" spans="1:27" ht="15.75" customHeight="1">
      <c r="A37" s="78"/>
      <c r="B37" s="434"/>
      <c r="C37" s="440"/>
      <c r="D37" s="440"/>
      <c r="E37" s="79"/>
      <c r="F37" s="440"/>
      <c r="G37" s="441"/>
      <c r="H37" s="438"/>
      <c r="I37" s="441"/>
      <c r="J37" s="425"/>
      <c r="K37" s="425"/>
      <c r="L37" s="435"/>
      <c r="M37" s="435"/>
      <c r="N37" s="435"/>
      <c r="O37" s="442"/>
      <c r="P37" s="443"/>
      <c r="Q37" s="435"/>
      <c r="R37" s="435"/>
      <c r="S37" s="442"/>
      <c r="T37" s="425"/>
      <c r="U37" s="425"/>
      <c r="V37" s="425"/>
      <c r="W37" s="425"/>
    </row>
    <row r="38" spans="1:27" ht="15.75" customHeight="1">
      <c r="A38" s="78"/>
      <c r="B38" s="434"/>
      <c r="C38" s="440"/>
      <c r="D38" s="440"/>
      <c r="E38" s="79"/>
      <c r="F38" s="440"/>
      <c r="G38" s="441"/>
      <c r="H38" s="438"/>
      <c r="I38" s="441"/>
      <c r="J38" s="425"/>
      <c r="K38" s="425"/>
      <c r="L38" s="435"/>
      <c r="M38" s="435"/>
      <c r="N38" s="435"/>
      <c r="O38" s="442"/>
      <c r="P38" s="443"/>
      <c r="Q38" s="435"/>
      <c r="R38" s="435"/>
      <c r="S38" s="442"/>
      <c r="T38" s="425"/>
      <c r="U38" s="425"/>
      <c r="V38" s="425"/>
      <c r="W38" s="425"/>
    </row>
    <row r="39" spans="1:27" ht="15.75" customHeight="1">
      <c r="A39" s="78"/>
      <c r="B39" s="434"/>
      <c r="C39" s="440"/>
      <c r="D39" s="440"/>
      <c r="E39" s="79"/>
      <c r="F39" s="440"/>
      <c r="G39" s="441"/>
      <c r="H39" s="438"/>
      <c r="I39" s="441"/>
      <c r="J39" s="425"/>
      <c r="K39" s="425"/>
      <c r="L39" s="435"/>
      <c r="M39" s="435"/>
      <c r="N39" s="435"/>
      <c r="O39" s="442"/>
      <c r="P39" s="443"/>
      <c r="Q39" s="435"/>
      <c r="R39" s="435"/>
      <c r="S39" s="442"/>
      <c r="T39" s="425"/>
      <c r="U39" s="425"/>
      <c r="V39" s="425"/>
      <c r="W39" s="425"/>
    </row>
    <row r="40" spans="1:27" ht="15.75" customHeight="1">
      <c r="A40" s="78"/>
      <c r="B40" s="434"/>
      <c r="C40" s="440"/>
      <c r="D40" s="440"/>
      <c r="E40" s="79"/>
      <c r="F40" s="440"/>
      <c r="G40" s="441"/>
      <c r="H40" s="438"/>
      <c r="I40" s="441"/>
      <c r="J40" s="425"/>
      <c r="K40" s="425"/>
      <c r="L40" s="435"/>
      <c r="M40" s="435"/>
      <c r="N40" s="435"/>
      <c r="O40" s="442"/>
      <c r="P40" s="443"/>
      <c r="Q40" s="435"/>
      <c r="R40" s="435"/>
      <c r="S40" s="442"/>
      <c r="T40" s="425"/>
      <c r="U40" s="425"/>
      <c r="V40" s="425"/>
      <c r="W40" s="425"/>
    </row>
    <row r="41" spans="1:27" ht="15.75" customHeight="1">
      <c r="A41" s="78"/>
      <c r="B41" s="434"/>
      <c r="C41" s="440"/>
      <c r="D41" s="440"/>
      <c r="E41" s="79"/>
      <c r="F41" s="440"/>
      <c r="G41" s="441"/>
      <c r="H41" s="438"/>
      <c r="I41" s="441"/>
      <c r="J41" s="425"/>
      <c r="K41" s="425"/>
      <c r="L41" s="435"/>
      <c r="M41" s="435"/>
      <c r="N41" s="435"/>
      <c r="O41" s="442"/>
      <c r="P41" s="443"/>
      <c r="Q41" s="435"/>
      <c r="R41" s="435"/>
      <c r="S41" s="442"/>
      <c r="T41" s="425"/>
      <c r="U41" s="425"/>
      <c r="V41" s="425"/>
      <c r="W41" s="425"/>
    </row>
    <row r="42" spans="1:27" ht="15.75" customHeight="1">
      <c r="A42" s="78"/>
      <c r="B42" s="434"/>
      <c r="C42" s="440"/>
      <c r="D42" s="440"/>
      <c r="E42" s="79"/>
      <c r="F42" s="440"/>
      <c r="G42" s="441"/>
      <c r="H42" s="438"/>
      <c r="I42" s="441"/>
      <c r="J42" s="425"/>
      <c r="K42" s="425"/>
      <c r="L42" s="435"/>
      <c r="M42" s="435"/>
      <c r="N42" s="435"/>
      <c r="O42" s="442"/>
      <c r="P42" s="443"/>
      <c r="Q42" s="435"/>
      <c r="R42" s="435"/>
      <c r="S42" s="442"/>
      <c r="T42" s="425"/>
      <c r="U42" s="425"/>
      <c r="V42" s="425"/>
      <c r="W42" s="425"/>
    </row>
    <row r="43" spans="1:27" ht="15.75" customHeight="1">
      <c r="A43" s="78"/>
      <c r="B43" s="434"/>
      <c r="C43" s="440"/>
      <c r="D43" s="440"/>
      <c r="E43" s="79"/>
      <c r="F43" s="440"/>
      <c r="G43" s="441"/>
      <c r="H43" s="438"/>
      <c r="I43" s="441"/>
      <c r="J43" s="425"/>
      <c r="K43" s="425"/>
      <c r="L43" s="435"/>
      <c r="M43" s="435"/>
      <c r="N43" s="435"/>
      <c r="O43" s="442"/>
      <c r="P43" s="443"/>
      <c r="Q43" s="435"/>
      <c r="R43" s="435"/>
      <c r="S43" s="442"/>
      <c r="T43" s="425"/>
      <c r="U43" s="425"/>
      <c r="V43" s="425"/>
      <c r="W43" s="425"/>
    </row>
    <row r="44" spans="1:27" ht="15.75" customHeight="1">
      <c r="A44" s="78"/>
      <c r="B44" s="434"/>
      <c r="C44" s="440"/>
      <c r="D44" s="440"/>
      <c r="E44" s="79"/>
      <c r="F44" s="440"/>
      <c r="G44" s="441"/>
      <c r="H44" s="438"/>
      <c r="I44" s="441"/>
      <c r="J44" s="425"/>
      <c r="K44" s="425"/>
      <c r="L44" s="435"/>
      <c r="M44" s="435"/>
      <c r="N44" s="435"/>
      <c r="O44" s="442"/>
      <c r="P44" s="443"/>
      <c r="Q44" s="435"/>
      <c r="R44" s="435"/>
      <c r="S44" s="442"/>
      <c r="T44" s="425"/>
      <c r="U44" s="425"/>
      <c r="V44" s="425"/>
      <c r="W44" s="425"/>
    </row>
    <row r="45" spans="1:27" ht="15.75" customHeight="1">
      <c r="A45" s="78"/>
      <c r="B45" s="434"/>
      <c r="C45" s="440"/>
      <c r="D45" s="440"/>
      <c r="E45" s="79"/>
      <c r="F45" s="440"/>
      <c r="G45" s="441"/>
      <c r="H45" s="438"/>
      <c r="I45" s="441"/>
      <c r="J45" s="425"/>
      <c r="K45" s="425"/>
      <c r="L45" s="435"/>
      <c r="M45" s="435"/>
      <c r="N45" s="435"/>
      <c r="O45" s="442"/>
      <c r="P45" s="443"/>
      <c r="Q45" s="435"/>
      <c r="R45" s="435"/>
      <c r="S45" s="442"/>
      <c r="T45" s="425"/>
      <c r="U45" s="425"/>
      <c r="V45" s="425"/>
      <c r="W45" s="425"/>
    </row>
    <row r="46" spans="1:27" ht="15.75" customHeight="1">
      <c r="A46" s="78"/>
      <c r="B46" s="434"/>
      <c r="C46" s="440"/>
      <c r="D46" s="440"/>
      <c r="E46" s="79"/>
      <c r="F46" s="440"/>
      <c r="G46" s="441"/>
      <c r="H46" s="438"/>
      <c r="I46" s="441"/>
      <c r="J46" s="425"/>
      <c r="K46" s="425"/>
      <c r="L46" s="435"/>
      <c r="M46" s="435"/>
      <c r="N46" s="435"/>
      <c r="O46" s="442"/>
      <c r="P46" s="443"/>
      <c r="Q46" s="435"/>
      <c r="R46" s="435"/>
      <c r="S46" s="442"/>
      <c r="T46" s="425"/>
      <c r="U46" s="425"/>
      <c r="V46" s="425"/>
      <c r="W46" s="425"/>
    </row>
    <row r="47" spans="1:27" ht="15.75" customHeight="1">
      <c r="A47" s="78"/>
      <c r="B47" s="434"/>
      <c r="C47" s="440"/>
      <c r="D47" s="440"/>
      <c r="E47" s="79"/>
      <c r="F47" s="440"/>
      <c r="G47" s="441"/>
      <c r="H47" s="438"/>
      <c r="I47" s="441"/>
      <c r="J47" s="425"/>
      <c r="K47" s="425"/>
      <c r="L47" s="435"/>
      <c r="M47" s="435"/>
      <c r="N47" s="435"/>
      <c r="O47" s="442"/>
      <c r="P47" s="443"/>
      <c r="Q47" s="435"/>
      <c r="R47" s="435"/>
      <c r="S47" s="442"/>
      <c r="T47" s="425"/>
      <c r="U47" s="425"/>
      <c r="V47" s="425"/>
      <c r="W47" s="425"/>
    </row>
    <row r="48" spans="1:27" ht="15.75" customHeight="1">
      <c r="A48" s="78"/>
      <c r="B48" s="434"/>
      <c r="C48" s="440"/>
      <c r="D48" s="440"/>
      <c r="E48" s="79"/>
      <c r="F48" s="440"/>
      <c r="G48" s="441"/>
      <c r="H48" s="438"/>
      <c r="I48" s="441"/>
      <c r="J48" s="425"/>
      <c r="K48" s="425"/>
      <c r="L48" s="435"/>
      <c r="M48" s="435"/>
      <c r="N48" s="435"/>
      <c r="O48" s="442"/>
      <c r="P48" s="443"/>
      <c r="Q48" s="435"/>
      <c r="R48" s="435"/>
      <c r="S48" s="442"/>
      <c r="T48" s="425"/>
      <c r="U48" s="425"/>
      <c r="V48" s="425"/>
      <c r="W48" s="425"/>
    </row>
    <row r="49" spans="1:23" ht="15.75" customHeight="1">
      <c r="A49" s="78"/>
      <c r="B49" s="434"/>
      <c r="C49" s="440"/>
      <c r="D49" s="440"/>
      <c r="E49" s="79"/>
      <c r="F49" s="440"/>
      <c r="G49" s="441"/>
      <c r="H49" s="438"/>
      <c r="I49" s="441"/>
      <c r="J49" s="425"/>
      <c r="K49" s="425"/>
      <c r="L49" s="435"/>
      <c r="M49" s="435"/>
      <c r="N49" s="435"/>
      <c r="O49" s="442"/>
      <c r="P49" s="443"/>
      <c r="Q49" s="435"/>
      <c r="R49" s="435"/>
      <c r="S49" s="442"/>
      <c r="T49" s="425"/>
      <c r="U49" s="425"/>
      <c r="V49" s="425"/>
      <c r="W49" s="425"/>
    </row>
    <row r="50" spans="1:23" ht="15.75" customHeight="1">
      <c r="A50" s="78"/>
      <c r="B50" s="434"/>
      <c r="C50" s="440"/>
      <c r="D50" s="440"/>
      <c r="E50" s="79"/>
      <c r="F50" s="440"/>
      <c r="G50" s="441"/>
      <c r="H50" s="438"/>
      <c r="I50" s="441"/>
      <c r="J50" s="425"/>
      <c r="K50" s="425"/>
      <c r="L50" s="435"/>
      <c r="M50" s="435"/>
      <c r="N50" s="435"/>
      <c r="O50" s="442"/>
      <c r="P50" s="443"/>
      <c r="Q50" s="435"/>
      <c r="R50" s="435"/>
      <c r="S50" s="442"/>
      <c r="T50" s="425"/>
      <c r="U50" s="425"/>
      <c r="V50" s="425"/>
      <c r="W50" s="425"/>
    </row>
    <row r="51" spans="1:23" ht="15.75" customHeight="1">
      <c r="A51" s="78"/>
      <c r="B51" s="434"/>
      <c r="C51" s="440"/>
      <c r="D51" s="440"/>
      <c r="E51" s="79"/>
      <c r="F51" s="440"/>
      <c r="G51" s="441"/>
      <c r="H51" s="438"/>
      <c r="I51" s="441"/>
      <c r="J51" s="425"/>
      <c r="K51" s="425"/>
      <c r="L51" s="435"/>
      <c r="M51" s="435"/>
      <c r="N51" s="435"/>
      <c r="O51" s="442"/>
      <c r="P51" s="443"/>
      <c r="Q51" s="435"/>
      <c r="R51" s="435"/>
      <c r="S51" s="442"/>
      <c r="T51" s="425"/>
      <c r="U51" s="425"/>
      <c r="V51" s="425"/>
      <c r="W51" s="425"/>
    </row>
    <row r="52" spans="1:23" ht="15.75" customHeight="1">
      <c r="A52" s="78"/>
      <c r="B52" s="434"/>
      <c r="C52" s="440"/>
      <c r="D52" s="440"/>
      <c r="E52" s="79"/>
      <c r="F52" s="440"/>
      <c r="G52" s="441"/>
      <c r="H52" s="438"/>
      <c r="I52" s="441"/>
      <c r="J52" s="425"/>
      <c r="K52" s="425"/>
      <c r="L52" s="435"/>
      <c r="M52" s="435"/>
      <c r="N52" s="435"/>
      <c r="O52" s="442"/>
      <c r="P52" s="443"/>
      <c r="Q52" s="435"/>
      <c r="R52" s="435"/>
      <c r="S52" s="442"/>
      <c r="T52" s="425"/>
      <c r="U52" s="425"/>
      <c r="V52" s="425"/>
      <c r="W52" s="425"/>
    </row>
    <row r="53" spans="1:23" ht="15.75" customHeight="1">
      <c r="A53" s="78"/>
      <c r="B53" s="434"/>
      <c r="C53" s="440"/>
      <c r="D53" s="440"/>
      <c r="E53" s="79"/>
      <c r="F53" s="440"/>
      <c r="G53" s="441"/>
      <c r="H53" s="438"/>
      <c r="I53" s="441"/>
      <c r="J53" s="425"/>
      <c r="K53" s="425"/>
      <c r="L53" s="435"/>
      <c r="M53" s="435"/>
      <c r="N53" s="435"/>
      <c r="O53" s="442"/>
      <c r="P53" s="443"/>
      <c r="Q53" s="435"/>
      <c r="R53" s="435"/>
      <c r="S53" s="442"/>
      <c r="T53" s="425"/>
      <c r="U53" s="425"/>
      <c r="V53" s="425"/>
      <c r="W53" s="425"/>
    </row>
    <row r="54" spans="1:23" ht="15.75" customHeight="1">
      <c r="A54" s="78"/>
      <c r="B54" s="434"/>
      <c r="C54" s="440"/>
      <c r="D54" s="440"/>
      <c r="E54" s="79"/>
      <c r="F54" s="440"/>
      <c r="G54" s="441"/>
      <c r="H54" s="438"/>
      <c r="I54" s="441"/>
      <c r="J54" s="425"/>
      <c r="K54" s="425"/>
      <c r="L54" s="435"/>
      <c r="M54" s="435"/>
      <c r="N54" s="435"/>
      <c r="O54" s="442"/>
      <c r="P54" s="443"/>
      <c r="Q54" s="435"/>
      <c r="R54" s="435"/>
      <c r="S54" s="442"/>
      <c r="T54" s="425"/>
      <c r="U54" s="425"/>
      <c r="V54" s="425"/>
      <c r="W54" s="425"/>
    </row>
    <row r="55" spans="1:23" ht="15.75" customHeight="1">
      <c r="A55" s="78"/>
      <c r="B55" s="434"/>
      <c r="C55" s="440"/>
      <c r="D55" s="440"/>
      <c r="E55" s="79"/>
      <c r="F55" s="440"/>
      <c r="G55" s="441"/>
      <c r="H55" s="438"/>
      <c r="I55" s="441"/>
      <c r="J55" s="425"/>
      <c r="K55" s="425"/>
      <c r="L55" s="435"/>
      <c r="M55" s="435"/>
      <c r="N55" s="435"/>
      <c r="O55" s="442"/>
      <c r="P55" s="443"/>
      <c r="Q55" s="435"/>
      <c r="R55" s="435"/>
      <c r="S55" s="442"/>
      <c r="T55" s="425"/>
      <c r="U55" s="425"/>
      <c r="V55" s="425"/>
      <c r="W55" s="425"/>
    </row>
    <row r="56" spans="1:23" ht="15.75" customHeight="1">
      <c r="A56" s="78"/>
      <c r="B56" s="434"/>
      <c r="C56" s="440"/>
      <c r="D56" s="440"/>
      <c r="E56" s="79"/>
      <c r="F56" s="440"/>
      <c r="G56" s="441"/>
      <c r="H56" s="438"/>
      <c r="I56" s="441"/>
      <c r="J56" s="425"/>
      <c r="K56" s="425"/>
      <c r="L56" s="435"/>
      <c r="M56" s="435"/>
      <c r="N56" s="435"/>
      <c r="O56" s="442"/>
      <c r="P56" s="443"/>
      <c r="Q56" s="435"/>
      <c r="R56" s="435"/>
      <c r="S56" s="442"/>
      <c r="T56" s="425"/>
      <c r="U56" s="425"/>
      <c r="V56" s="425"/>
      <c r="W56" s="425"/>
    </row>
    <row r="57" spans="1:23" ht="15.75" customHeight="1">
      <c r="A57" s="78"/>
      <c r="B57" s="434"/>
      <c r="C57" s="440"/>
      <c r="D57" s="440"/>
      <c r="E57" s="79"/>
      <c r="F57" s="440"/>
      <c r="G57" s="441"/>
      <c r="H57" s="438"/>
      <c r="I57" s="441"/>
      <c r="J57" s="425"/>
      <c r="K57" s="425"/>
      <c r="L57" s="435"/>
      <c r="M57" s="435"/>
      <c r="N57" s="435"/>
      <c r="O57" s="442"/>
      <c r="P57" s="443"/>
      <c r="Q57" s="435"/>
      <c r="R57" s="435"/>
      <c r="S57" s="442"/>
      <c r="T57" s="425"/>
      <c r="U57" s="425"/>
      <c r="V57" s="425"/>
      <c r="W57" s="425"/>
    </row>
    <row r="58" spans="1:23" ht="15.75" customHeight="1">
      <c r="A58" s="78"/>
      <c r="B58" s="434"/>
      <c r="C58" s="440"/>
      <c r="D58" s="440"/>
      <c r="E58" s="79"/>
      <c r="F58" s="440"/>
      <c r="G58" s="441"/>
      <c r="H58" s="438"/>
      <c r="I58" s="441"/>
      <c r="J58" s="425"/>
      <c r="K58" s="425"/>
      <c r="L58" s="435"/>
      <c r="M58" s="435"/>
      <c r="N58" s="435"/>
      <c r="O58" s="442"/>
      <c r="P58" s="443"/>
      <c r="Q58" s="435"/>
      <c r="R58" s="435"/>
      <c r="S58" s="442"/>
      <c r="T58" s="425"/>
      <c r="U58" s="425"/>
      <c r="V58" s="425"/>
      <c r="W58" s="425"/>
    </row>
    <row r="59" spans="1:23" ht="15.75" customHeight="1">
      <c r="A59" s="78"/>
      <c r="B59" s="434"/>
      <c r="C59" s="440"/>
      <c r="D59" s="440"/>
      <c r="E59" s="79"/>
      <c r="F59" s="440"/>
      <c r="G59" s="441"/>
      <c r="H59" s="438"/>
      <c r="I59" s="441"/>
      <c r="J59" s="425"/>
      <c r="K59" s="425"/>
      <c r="L59" s="435"/>
      <c r="M59" s="435"/>
      <c r="N59" s="435"/>
      <c r="O59" s="442"/>
      <c r="P59" s="443"/>
      <c r="Q59" s="435"/>
      <c r="R59" s="435"/>
      <c r="S59" s="442"/>
      <c r="T59" s="425"/>
      <c r="U59" s="425"/>
      <c r="V59" s="425"/>
      <c r="W59" s="425"/>
    </row>
    <row r="60" spans="1:23" ht="15.75" customHeight="1">
      <c r="A60" s="78"/>
      <c r="B60" s="434"/>
      <c r="C60" s="440"/>
      <c r="D60" s="440"/>
      <c r="E60" s="79"/>
      <c r="F60" s="440"/>
      <c r="G60" s="441"/>
      <c r="H60" s="438"/>
      <c r="I60" s="441"/>
      <c r="J60" s="425"/>
      <c r="K60" s="425"/>
      <c r="L60" s="435"/>
      <c r="M60" s="435"/>
      <c r="N60" s="435"/>
      <c r="O60" s="442"/>
      <c r="P60" s="443"/>
      <c r="Q60" s="435"/>
      <c r="R60" s="435"/>
      <c r="S60" s="442"/>
      <c r="T60" s="425"/>
      <c r="U60" s="425"/>
      <c r="V60" s="425"/>
      <c r="W60" s="425"/>
    </row>
    <row r="61" spans="1:23" ht="15.75" customHeight="1">
      <c r="A61" s="78"/>
      <c r="B61" s="434"/>
      <c r="C61" s="440"/>
      <c r="D61" s="440"/>
      <c r="E61" s="79"/>
      <c r="F61" s="440"/>
      <c r="G61" s="441"/>
      <c r="H61" s="438"/>
      <c r="I61" s="441"/>
      <c r="J61" s="425"/>
      <c r="K61" s="425"/>
      <c r="L61" s="435"/>
      <c r="M61" s="435"/>
      <c r="N61" s="435"/>
      <c r="O61" s="442"/>
      <c r="P61" s="443"/>
      <c r="Q61" s="435"/>
      <c r="R61" s="435"/>
      <c r="S61" s="442"/>
      <c r="T61" s="425"/>
      <c r="U61" s="425"/>
      <c r="V61" s="425"/>
      <c r="W61" s="425"/>
    </row>
    <row r="62" spans="1:23" ht="15.75" customHeight="1">
      <c r="A62" s="78"/>
      <c r="B62" s="434"/>
      <c r="C62" s="440"/>
      <c r="D62" s="440"/>
      <c r="E62" s="79"/>
      <c r="F62" s="440"/>
      <c r="G62" s="441"/>
      <c r="H62" s="438"/>
      <c r="I62" s="441"/>
      <c r="J62" s="425"/>
      <c r="K62" s="425"/>
      <c r="L62" s="435"/>
      <c r="M62" s="435"/>
      <c r="N62" s="435"/>
      <c r="O62" s="442"/>
      <c r="P62" s="443"/>
      <c r="Q62" s="435"/>
      <c r="R62" s="435"/>
      <c r="S62" s="442"/>
      <c r="T62" s="425"/>
      <c r="U62" s="425"/>
      <c r="V62" s="425"/>
      <c r="W62" s="425"/>
    </row>
    <row r="63" spans="1:23" ht="15.75" customHeight="1">
      <c r="A63" s="78"/>
      <c r="B63" s="434"/>
      <c r="C63" s="440"/>
      <c r="D63" s="440"/>
      <c r="E63" s="79"/>
      <c r="F63" s="440"/>
      <c r="G63" s="441"/>
      <c r="H63" s="438"/>
      <c r="I63" s="441"/>
      <c r="J63" s="425"/>
      <c r="K63" s="425"/>
      <c r="L63" s="435"/>
      <c r="M63" s="435"/>
      <c r="N63" s="435"/>
      <c r="O63" s="442"/>
      <c r="P63" s="443"/>
      <c r="Q63" s="435"/>
      <c r="R63" s="435"/>
      <c r="S63" s="442"/>
      <c r="T63" s="425"/>
      <c r="U63" s="425"/>
      <c r="V63" s="425"/>
      <c r="W63" s="425"/>
    </row>
    <row r="64" spans="1:23" ht="15.75" customHeight="1">
      <c r="A64" s="78"/>
      <c r="B64" s="434"/>
      <c r="C64" s="440"/>
      <c r="D64" s="440"/>
      <c r="E64" s="79"/>
      <c r="F64" s="440"/>
      <c r="G64" s="441"/>
      <c r="H64" s="438"/>
      <c r="I64" s="441"/>
      <c r="J64" s="425"/>
      <c r="K64" s="425"/>
      <c r="L64" s="435"/>
      <c r="M64" s="435"/>
      <c r="N64" s="435"/>
      <c r="O64" s="442"/>
      <c r="P64" s="443"/>
      <c r="Q64" s="435"/>
      <c r="R64" s="435"/>
      <c r="S64" s="442"/>
      <c r="T64" s="425"/>
      <c r="U64" s="425"/>
      <c r="V64" s="425"/>
      <c r="W64" s="425"/>
    </row>
    <row r="65" spans="1:23" ht="15.75" customHeight="1">
      <c r="A65" s="78"/>
      <c r="B65" s="434"/>
      <c r="C65" s="440"/>
      <c r="D65" s="440"/>
      <c r="E65" s="79"/>
      <c r="F65" s="440"/>
      <c r="G65" s="441"/>
      <c r="H65" s="438"/>
      <c r="I65" s="441"/>
      <c r="J65" s="425"/>
      <c r="K65" s="425"/>
      <c r="L65" s="435"/>
      <c r="M65" s="435"/>
      <c r="N65" s="435"/>
      <c r="O65" s="442"/>
      <c r="P65" s="443"/>
      <c r="Q65" s="435"/>
      <c r="R65" s="435"/>
      <c r="S65" s="442"/>
      <c r="T65" s="425"/>
      <c r="U65" s="425"/>
      <c r="V65" s="425"/>
      <c r="W65" s="425"/>
    </row>
    <row r="66" spans="1:23" ht="15.75" customHeight="1">
      <c r="A66" s="78"/>
      <c r="B66" s="434"/>
      <c r="C66" s="440"/>
      <c r="D66" s="440"/>
      <c r="E66" s="79"/>
      <c r="F66" s="440"/>
      <c r="G66" s="441"/>
      <c r="H66" s="438"/>
      <c r="I66" s="441"/>
      <c r="J66" s="425"/>
      <c r="K66" s="425"/>
      <c r="L66" s="435"/>
      <c r="M66" s="435"/>
      <c r="N66" s="435"/>
      <c r="O66" s="442"/>
      <c r="P66" s="443"/>
      <c r="Q66" s="435"/>
      <c r="R66" s="435"/>
      <c r="S66" s="442"/>
      <c r="T66" s="425"/>
      <c r="U66" s="425"/>
      <c r="V66" s="425"/>
      <c r="W66" s="425"/>
    </row>
    <row r="67" spans="1:23" ht="15.75" customHeight="1">
      <c r="A67" s="78"/>
      <c r="B67" s="434"/>
      <c r="C67" s="440"/>
      <c r="D67" s="440"/>
      <c r="E67" s="79"/>
      <c r="F67" s="440"/>
      <c r="G67" s="441"/>
      <c r="H67" s="438"/>
      <c r="I67" s="441"/>
      <c r="J67" s="425"/>
      <c r="K67" s="425"/>
      <c r="L67" s="435"/>
      <c r="M67" s="435"/>
      <c r="N67" s="435"/>
      <c r="O67" s="442"/>
      <c r="P67" s="443"/>
      <c r="Q67" s="435"/>
      <c r="R67" s="435"/>
      <c r="S67" s="442"/>
      <c r="T67" s="425"/>
      <c r="U67" s="425"/>
      <c r="V67" s="425"/>
      <c r="W67" s="425"/>
    </row>
    <row r="68" spans="1:23" ht="15.75" customHeight="1">
      <c r="A68" s="78"/>
      <c r="B68" s="434"/>
      <c r="C68" s="440"/>
      <c r="D68" s="440"/>
      <c r="E68" s="79"/>
      <c r="F68" s="440"/>
      <c r="G68" s="441"/>
      <c r="H68" s="438"/>
      <c r="I68" s="441"/>
      <c r="J68" s="425"/>
      <c r="K68" s="425"/>
      <c r="L68" s="435"/>
      <c r="M68" s="435"/>
      <c r="N68" s="435"/>
      <c r="O68" s="442"/>
      <c r="P68" s="443"/>
      <c r="Q68" s="435"/>
      <c r="R68" s="435"/>
      <c r="S68" s="442"/>
      <c r="T68" s="425"/>
      <c r="U68" s="425"/>
      <c r="V68" s="425"/>
      <c r="W68" s="425"/>
    </row>
    <row r="69" spans="1:23" ht="15.75" customHeight="1">
      <c r="A69" s="78"/>
      <c r="B69" s="434"/>
      <c r="C69" s="440"/>
      <c r="D69" s="440"/>
      <c r="E69" s="79"/>
      <c r="F69" s="440"/>
      <c r="G69" s="441"/>
      <c r="H69" s="438"/>
      <c r="I69" s="441"/>
      <c r="J69" s="425"/>
      <c r="K69" s="425"/>
      <c r="L69" s="435"/>
      <c r="M69" s="435"/>
      <c r="N69" s="435"/>
      <c r="O69" s="442"/>
      <c r="P69" s="443"/>
      <c r="Q69" s="435"/>
      <c r="R69" s="435"/>
      <c r="S69" s="442"/>
      <c r="T69" s="425"/>
      <c r="U69" s="425"/>
      <c r="V69" s="425"/>
      <c r="W69" s="425"/>
    </row>
    <row r="70" spans="1:23" ht="15.75" customHeight="1">
      <c r="A70" s="78"/>
      <c r="B70" s="434"/>
      <c r="C70" s="440"/>
      <c r="D70" s="440"/>
      <c r="E70" s="79"/>
      <c r="F70" s="440"/>
      <c r="G70" s="441"/>
      <c r="H70" s="438"/>
      <c r="I70" s="441"/>
      <c r="J70" s="425"/>
      <c r="K70" s="425"/>
      <c r="L70" s="435"/>
      <c r="M70" s="435"/>
      <c r="N70" s="435"/>
      <c r="O70" s="442"/>
      <c r="P70" s="443"/>
      <c r="Q70" s="435"/>
      <c r="R70" s="435"/>
      <c r="S70" s="442"/>
      <c r="T70" s="425"/>
      <c r="U70" s="425"/>
      <c r="V70" s="425"/>
      <c r="W70" s="425"/>
    </row>
    <row r="71" spans="1:23" ht="15.75" customHeight="1">
      <c r="A71" s="78"/>
      <c r="B71" s="434"/>
      <c r="C71" s="440"/>
      <c r="D71" s="440"/>
      <c r="E71" s="79"/>
      <c r="F71" s="440"/>
      <c r="G71" s="441"/>
      <c r="H71" s="438"/>
      <c r="I71" s="441"/>
      <c r="J71" s="425"/>
      <c r="K71" s="425"/>
      <c r="L71" s="435"/>
      <c r="M71" s="435"/>
      <c r="N71" s="435"/>
      <c r="O71" s="442"/>
      <c r="P71" s="443"/>
      <c r="Q71" s="435"/>
      <c r="R71" s="435"/>
      <c r="S71" s="442"/>
      <c r="T71" s="425"/>
      <c r="U71" s="425"/>
      <c r="V71" s="425"/>
      <c r="W71" s="425"/>
    </row>
    <row r="72" spans="1:23" ht="15.75" customHeight="1">
      <c r="A72" s="78"/>
      <c r="B72" s="434"/>
      <c r="C72" s="440"/>
      <c r="D72" s="440"/>
      <c r="E72" s="79"/>
      <c r="F72" s="440"/>
      <c r="G72" s="441"/>
      <c r="H72" s="438"/>
      <c r="I72" s="441"/>
      <c r="J72" s="425"/>
      <c r="K72" s="425"/>
      <c r="L72" s="435"/>
      <c r="M72" s="435"/>
      <c r="N72" s="435"/>
      <c r="O72" s="442"/>
      <c r="P72" s="443"/>
      <c r="Q72" s="435"/>
      <c r="R72" s="435"/>
      <c r="S72" s="442"/>
      <c r="T72" s="425"/>
      <c r="U72" s="425"/>
      <c r="V72" s="425"/>
      <c r="W72" s="425"/>
    </row>
    <row r="73" spans="1:23" ht="15.75" customHeight="1">
      <c r="A73" s="78"/>
      <c r="B73" s="434"/>
      <c r="C73" s="440"/>
      <c r="D73" s="440"/>
      <c r="E73" s="79"/>
      <c r="F73" s="440"/>
      <c r="G73" s="441"/>
      <c r="H73" s="438"/>
      <c r="I73" s="441"/>
      <c r="J73" s="425"/>
      <c r="K73" s="425"/>
      <c r="L73" s="435"/>
      <c r="M73" s="435"/>
      <c r="N73" s="435"/>
      <c r="O73" s="442"/>
      <c r="P73" s="443"/>
      <c r="Q73" s="435"/>
      <c r="R73" s="435"/>
      <c r="S73" s="442"/>
      <c r="T73" s="425"/>
      <c r="U73" s="425"/>
      <c r="V73" s="425"/>
      <c r="W73" s="425"/>
    </row>
    <row r="74" spans="1:23" ht="15.75" customHeight="1">
      <c r="A74" s="78"/>
      <c r="B74" s="434"/>
      <c r="C74" s="440"/>
      <c r="D74" s="440"/>
      <c r="E74" s="79"/>
      <c r="F74" s="440"/>
      <c r="G74" s="441"/>
      <c r="H74" s="438"/>
      <c r="I74" s="441"/>
      <c r="J74" s="425"/>
      <c r="K74" s="425"/>
      <c r="L74" s="435"/>
      <c r="M74" s="435"/>
      <c r="N74" s="435"/>
      <c r="O74" s="442"/>
      <c r="P74" s="443"/>
      <c r="Q74" s="435"/>
      <c r="R74" s="435"/>
      <c r="S74" s="442"/>
      <c r="T74" s="425"/>
      <c r="U74" s="425"/>
      <c r="V74" s="425"/>
      <c r="W74" s="425"/>
    </row>
    <row r="75" spans="1:23" ht="14.25" customHeight="1">
      <c r="A75" s="78"/>
      <c r="B75" s="434"/>
      <c r="C75" s="440"/>
      <c r="D75" s="440"/>
      <c r="E75" s="79"/>
      <c r="F75" s="440"/>
      <c r="G75" s="441"/>
      <c r="H75" s="438"/>
      <c r="I75" s="441"/>
      <c r="J75" s="425"/>
      <c r="K75" s="425"/>
      <c r="L75" s="435"/>
      <c r="M75" s="435"/>
      <c r="N75" s="435"/>
      <c r="O75" s="442"/>
      <c r="P75" s="443"/>
      <c r="Q75" s="435"/>
      <c r="R75" s="435"/>
      <c r="S75" s="442"/>
      <c r="T75" s="425"/>
      <c r="U75" s="425"/>
      <c r="V75" s="425"/>
      <c r="W75" s="425"/>
    </row>
    <row r="76" spans="1:23" ht="14.25" customHeight="1">
      <c r="A76" s="78"/>
      <c r="B76" s="434"/>
      <c r="C76" s="440"/>
      <c r="D76" s="440"/>
      <c r="E76" s="79"/>
      <c r="F76" s="440"/>
      <c r="G76" s="441"/>
      <c r="H76" s="438"/>
      <c r="I76" s="441"/>
      <c r="J76" s="425"/>
      <c r="K76" s="425"/>
      <c r="L76" s="435"/>
      <c r="M76" s="435"/>
      <c r="N76" s="435"/>
      <c r="O76" s="442"/>
      <c r="P76" s="443"/>
      <c r="Q76" s="435"/>
      <c r="R76" s="435"/>
      <c r="S76" s="442"/>
      <c r="T76" s="425"/>
      <c r="U76" s="425"/>
      <c r="V76" s="425"/>
      <c r="W76" s="425"/>
    </row>
    <row r="77" spans="1:23" ht="14.25" customHeight="1">
      <c r="A77" s="78"/>
      <c r="B77" s="434"/>
      <c r="C77" s="440"/>
      <c r="D77" s="440"/>
      <c r="E77" s="79"/>
      <c r="F77" s="440"/>
      <c r="G77" s="441"/>
      <c r="H77" s="438"/>
      <c r="I77" s="441"/>
      <c r="J77" s="425"/>
      <c r="K77" s="425"/>
      <c r="L77" s="435"/>
      <c r="M77" s="435"/>
      <c r="N77" s="435"/>
      <c r="O77" s="442"/>
      <c r="P77" s="443"/>
      <c r="Q77" s="435"/>
      <c r="R77" s="435"/>
      <c r="S77" s="442"/>
      <c r="T77" s="425"/>
      <c r="U77" s="425"/>
      <c r="V77" s="425"/>
      <c r="W77" s="425"/>
    </row>
    <row r="78" spans="1:23" ht="14.25" customHeight="1">
      <c r="A78" s="78"/>
      <c r="B78" s="434"/>
      <c r="C78" s="440"/>
      <c r="D78" s="440"/>
      <c r="E78" s="79"/>
      <c r="F78" s="440"/>
      <c r="G78" s="441"/>
      <c r="H78" s="438"/>
      <c r="I78" s="441"/>
      <c r="J78" s="425"/>
      <c r="K78" s="425"/>
      <c r="L78" s="435"/>
      <c r="M78" s="435"/>
      <c r="N78" s="435"/>
      <c r="O78" s="442"/>
      <c r="P78" s="443"/>
      <c r="Q78" s="435"/>
      <c r="R78" s="435"/>
      <c r="S78" s="442"/>
      <c r="T78" s="425"/>
      <c r="U78" s="425"/>
      <c r="V78" s="425"/>
      <c r="W78" s="425"/>
    </row>
    <row r="79" spans="1:23" ht="14.25" customHeight="1">
      <c r="A79" s="78"/>
      <c r="B79" s="434"/>
      <c r="C79" s="440"/>
      <c r="D79" s="440"/>
      <c r="E79" s="79"/>
      <c r="F79" s="440"/>
      <c r="G79" s="441"/>
      <c r="H79" s="438"/>
      <c r="I79" s="441"/>
      <c r="J79" s="425"/>
      <c r="K79" s="425"/>
      <c r="L79" s="435"/>
      <c r="M79" s="435"/>
      <c r="N79" s="435"/>
      <c r="O79" s="442"/>
      <c r="P79" s="443"/>
      <c r="Q79" s="435"/>
      <c r="R79" s="435"/>
      <c r="S79" s="442"/>
      <c r="T79" s="425"/>
      <c r="U79" s="425"/>
      <c r="V79" s="425"/>
      <c r="W79" s="425"/>
    </row>
    <row r="80" spans="1:23" ht="14.25" customHeight="1">
      <c r="A80" s="78"/>
      <c r="B80" s="434"/>
      <c r="C80" s="440"/>
      <c r="D80" s="440"/>
      <c r="E80" s="79"/>
      <c r="F80" s="440"/>
      <c r="G80" s="441"/>
      <c r="H80" s="438"/>
      <c r="I80" s="441"/>
      <c r="J80" s="425"/>
      <c r="K80" s="425"/>
      <c r="L80" s="435"/>
      <c r="M80" s="435"/>
      <c r="N80" s="435"/>
      <c r="O80" s="442"/>
      <c r="P80" s="443"/>
      <c r="Q80" s="435"/>
      <c r="R80" s="435"/>
      <c r="S80" s="442"/>
      <c r="T80" s="425"/>
      <c r="U80" s="425"/>
      <c r="V80" s="425"/>
      <c r="W80" s="425"/>
    </row>
    <row r="81" spans="1:23" ht="14.25" customHeight="1">
      <c r="A81" s="78"/>
      <c r="B81" s="434"/>
      <c r="C81" s="440"/>
      <c r="D81" s="440"/>
      <c r="E81" s="79"/>
      <c r="F81" s="440"/>
      <c r="G81" s="441"/>
      <c r="H81" s="438"/>
      <c r="I81" s="441"/>
      <c r="J81" s="425"/>
      <c r="K81" s="425"/>
      <c r="L81" s="435"/>
      <c r="M81" s="435"/>
      <c r="N81" s="435"/>
      <c r="O81" s="442"/>
      <c r="P81" s="443"/>
      <c r="Q81" s="435"/>
      <c r="R81" s="435"/>
      <c r="S81" s="442"/>
      <c r="T81" s="425"/>
      <c r="U81" s="425"/>
      <c r="V81" s="425"/>
      <c r="W81" s="425"/>
    </row>
    <row r="82" spans="1:23" ht="14.25" customHeight="1">
      <c r="A82" s="78"/>
      <c r="B82" s="434"/>
      <c r="C82" s="440"/>
      <c r="D82" s="440"/>
      <c r="E82" s="79"/>
      <c r="F82" s="440"/>
      <c r="G82" s="441"/>
      <c r="H82" s="438"/>
      <c r="I82" s="441"/>
      <c r="J82" s="425"/>
      <c r="K82" s="425"/>
      <c r="L82" s="435"/>
      <c r="M82" s="435"/>
      <c r="N82" s="435"/>
      <c r="O82" s="442"/>
      <c r="P82" s="443"/>
      <c r="Q82" s="435"/>
      <c r="R82" s="435"/>
      <c r="S82" s="442"/>
      <c r="T82" s="425"/>
      <c r="U82" s="425"/>
      <c r="V82" s="425"/>
      <c r="W82" s="425"/>
    </row>
    <row r="83" spans="1:23" ht="14.25" customHeight="1">
      <c r="A83" s="78"/>
      <c r="B83" s="434"/>
      <c r="C83" s="440"/>
      <c r="D83" s="440"/>
      <c r="E83" s="79"/>
      <c r="F83" s="440"/>
      <c r="G83" s="441"/>
      <c r="H83" s="438"/>
      <c r="I83" s="441"/>
      <c r="J83" s="425"/>
      <c r="K83" s="425"/>
      <c r="L83" s="435"/>
      <c r="M83" s="435"/>
      <c r="N83" s="435"/>
      <c r="O83" s="442"/>
      <c r="P83" s="443"/>
      <c r="Q83" s="435"/>
      <c r="R83" s="435"/>
      <c r="S83" s="442"/>
      <c r="T83" s="425"/>
      <c r="U83" s="425"/>
      <c r="V83" s="425"/>
      <c r="W83" s="425"/>
    </row>
    <row r="84" spans="1:23" ht="14.25" customHeight="1">
      <c r="A84" s="78"/>
      <c r="B84" s="434"/>
      <c r="C84" s="440"/>
      <c r="D84" s="440"/>
      <c r="E84" s="79"/>
      <c r="F84" s="440"/>
      <c r="G84" s="441"/>
      <c r="H84" s="438"/>
      <c r="I84" s="441"/>
      <c r="J84" s="425"/>
      <c r="K84" s="425"/>
      <c r="L84" s="435"/>
      <c r="M84" s="435"/>
      <c r="N84" s="435"/>
      <c r="O84" s="442"/>
      <c r="P84" s="443"/>
      <c r="Q84" s="435"/>
      <c r="R84" s="435"/>
      <c r="S84" s="442"/>
      <c r="T84" s="425"/>
      <c r="U84" s="425"/>
      <c r="V84" s="425"/>
      <c r="W84" s="425"/>
    </row>
    <row r="85" spans="1:23" ht="14.25" customHeight="1">
      <c r="A85" s="78"/>
      <c r="B85" s="434"/>
      <c r="C85" s="440"/>
      <c r="D85" s="440"/>
      <c r="E85" s="79"/>
      <c r="F85" s="440"/>
      <c r="G85" s="441"/>
      <c r="H85" s="438"/>
      <c r="I85" s="441"/>
      <c r="J85" s="425"/>
      <c r="K85" s="425"/>
      <c r="L85" s="435"/>
      <c r="M85" s="435"/>
      <c r="N85" s="435"/>
      <c r="O85" s="442"/>
      <c r="P85" s="443"/>
      <c r="Q85" s="435"/>
      <c r="R85" s="435"/>
      <c r="S85" s="442"/>
      <c r="T85" s="425"/>
      <c r="U85" s="425"/>
      <c r="V85" s="425"/>
      <c r="W85" s="425"/>
    </row>
    <row r="86" spans="1:23" ht="14.25" customHeight="1">
      <c r="A86" s="78"/>
      <c r="B86" s="434"/>
      <c r="C86" s="440"/>
      <c r="D86" s="440"/>
      <c r="E86" s="79"/>
      <c r="F86" s="440"/>
      <c r="G86" s="441"/>
      <c r="H86" s="438"/>
      <c r="I86" s="441"/>
      <c r="J86" s="425"/>
      <c r="K86" s="425"/>
      <c r="L86" s="435"/>
      <c r="M86" s="435"/>
      <c r="N86" s="435"/>
      <c r="O86" s="442"/>
      <c r="P86" s="443"/>
      <c r="Q86" s="435"/>
      <c r="R86" s="435"/>
      <c r="S86" s="442"/>
      <c r="T86" s="425"/>
      <c r="U86" s="425"/>
      <c r="V86" s="425"/>
      <c r="W86" s="425"/>
    </row>
    <row r="87" spans="1:23" ht="14.25" customHeight="1">
      <c r="A87" s="78"/>
      <c r="B87" s="434"/>
      <c r="C87" s="440"/>
      <c r="D87" s="440"/>
      <c r="E87" s="79"/>
      <c r="F87" s="440"/>
      <c r="G87" s="441"/>
      <c r="H87" s="438"/>
      <c r="I87" s="441"/>
      <c r="J87" s="425"/>
      <c r="K87" s="425"/>
      <c r="L87" s="435"/>
      <c r="M87" s="435"/>
      <c r="N87" s="435"/>
      <c r="O87" s="442"/>
      <c r="P87" s="443"/>
      <c r="Q87" s="435"/>
      <c r="R87" s="435"/>
      <c r="S87" s="442"/>
      <c r="T87" s="425"/>
      <c r="U87" s="425"/>
      <c r="V87" s="425"/>
      <c r="W87" s="425"/>
    </row>
    <row r="88" spans="1:23" ht="14.25" customHeight="1">
      <c r="A88" s="78"/>
      <c r="B88" s="434"/>
      <c r="C88" s="440"/>
      <c r="D88" s="440"/>
      <c r="E88" s="79"/>
      <c r="F88" s="440"/>
      <c r="G88" s="441"/>
      <c r="H88" s="438"/>
      <c r="I88" s="441"/>
      <c r="J88" s="425"/>
      <c r="K88" s="425"/>
      <c r="L88" s="435"/>
      <c r="M88" s="435"/>
      <c r="N88" s="435"/>
      <c r="O88" s="442"/>
      <c r="P88" s="443"/>
      <c r="Q88" s="435"/>
      <c r="R88" s="435"/>
      <c r="S88" s="442"/>
      <c r="T88" s="425"/>
      <c r="U88" s="425"/>
      <c r="V88" s="425"/>
      <c r="W88" s="425"/>
    </row>
    <row r="89" spans="1:23" ht="14.25" customHeight="1">
      <c r="A89" s="78"/>
      <c r="B89" s="434"/>
      <c r="C89" s="440"/>
      <c r="D89" s="440"/>
      <c r="E89" s="79"/>
      <c r="F89" s="440"/>
      <c r="G89" s="441"/>
      <c r="H89" s="438"/>
      <c r="I89" s="441"/>
      <c r="J89" s="425"/>
      <c r="K89" s="425"/>
      <c r="L89" s="435"/>
      <c r="M89" s="435"/>
      <c r="N89" s="435"/>
      <c r="O89" s="442"/>
      <c r="P89" s="443"/>
      <c r="Q89" s="435"/>
      <c r="R89" s="435"/>
      <c r="S89" s="442"/>
      <c r="T89" s="425"/>
      <c r="U89" s="425"/>
      <c r="V89" s="425"/>
      <c r="W89" s="425"/>
    </row>
    <row r="90" spans="1:23" ht="14.25" customHeight="1">
      <c r="A90" s="78"/>
      <c r="B90" s="434"/>
      <c r="C90" s="440"/>
      <c r="D90" s="440"/>
      <c r="E90" s="79"/>
      <c r="F90" s="440"/>
      <c r="G90" s="441"/>
      <c r="H90" s="438"/>
      <c r="I90" s="441"/>
      <c r="J90" s="425"/>
      <c r="K90" s="425"/>
      <c r="L90" s="435"/>
      <c r="M90" s="435"/>
      <c r="N90" s="435"/>
      <c r="O90" s="442"/>
      <c r="P90" s="443"/>
      <c r="Q90" s="435"/>
      <c r="R90" s="435"/>
      <c r="S90" s="442"/>
      <c r="T90" s="425"/>
      <c r="U90" s="425"/>
      <c r="V90" s="425"/>
      <c r="W90" s="425"/>
    </row>
    <row r="91" spans="1:23" ht="14.25" customHeight="1">
      <c r="A91" s="78"/>
      <c r="B91" s="434"/>
      <c r="C91" s="440"/>
      <c r="D91" s="440"/>
      <c r="E91" s="79"/>
      <c r="F91" s="440"/>
      <c r="G91" s="441"/>
      <c r="H91" s="438"/>
      <c r="I91" s="441"/>
      <c r="J91" s="425"/>
      <c r="K91" s="425"/>
      <c r="L91" s="435"/>
      <c r="M91" s="435"/>
      <c r="N91" s="435"/>
      <c r="O91" s="442"/>
      <c r="P91" s="443"/>
      <c r="Q91" s="435"/>
      <c r="R91" s="435"/>
      <c r="S91" s="442"/>
      <c r="T91" s="425"/>
      <c r="U91" s="425"/>
      <c r="V91" s="425"/>
      <c r="W91" s="425"/>
    </row>
    <row r="92" spans="1:23" ht="14.25" customHeight="1">
      <c r="A92" s="78"/>
      <c r="B92" s="434"/>
      <c r="C92" s="440"/>
      <c r="D92" s="440"/>
      <c r="E92" s="79"/>
      <c r="F92" s="440"/>
      <c r="G92" s="441"/>
      <c r="H92" s="438"/>
      <c r="I92" s="441"/>
      <c r="J92" s="425"/>
      <c r="K92" s="425"/>
      <c r="L92" s="435"/>
      <c r="M92" s="435"/>
      <c r="N92" s="435"/>
      <c r="O92" s="442"/>
      <c r="P92" s="443"/>
      <c r="Q92" s="435"/>
      <c r="R92" s="435"/>
      <c r="S92" s="442"/>
      <c r="T92" s="425"/>
      <c r="U92" s="425"/>
      <c r="V92" s="425"/>
      <c r="W92" s="425"/>
    </row>
    <row r="93" spans="1:23" ht="14.25" customHeight="1">
      <c r="A93" s="78"/>
      <c r="B93" s="434"/>
      <c r="C93" s="440"/>
      <c r="D93" s="440"/>
      <c r="E93" s="79"/>
      <c r="F93" s="440"/>
      <c r="G93" s="441"/>
      <c r="H93" s="438"/>
      <c r="I93" s="441"/>
      <c r="J93" s="425"/>
      <c r="K93" s="425"/>
      <c r="L93" s="435"/>
      <c r="M93" s="435"/>
      <c r="N93" s="435"/>
      <c r="O93" s="442"/>
      <c r="P93" s="443"/>
      <c r="Q93" s="435"/>
      <c r="R93" s="435"/>
      <c r="S93" s="442"/>
      <c r="T93" s="425"/>
      <c r="U93" s="425"/>
      <c r="V93" s="425"/>
      <c r="W93" s="425"/>
    </row>
    <row r="94" spans="1:23" ht="14.25" customHeight="1">
      <c r="A94" s="78"/>
      <c r="B94" s="434"/>
      <c r="C94" s="440"/>
      <c r="D94" s="440"/>
      <c r="E94" s="79"/>
      <c r="F94" s="440"/>
      <c r="G94" s="441"/>
      <c r="H94" s="438"/>
      <c r="I94" s="441"/>
      <c r="J94" s="425"/>
      <c r="K94" s="425"/>
      <c r="L94" s="435"/>
      <c r="M94" s="435"/>
      <c r="N94" s="435"/>
      <c r="O94" s="442"/>
      <c r="P94" s="443"/>
      <c r="Q94" s="435"/>
      <c r="R94" s="435"/>
      <c r="S94" s="442"/>
      <c r="T94" s="425"/>
      <c r="U94" s="425"/>
      <c r="V94" s="425"/>
      <c r="W94" s="425"/>
    </row>
    <row r="95" spans="1:23" ht="14.25" customHeight="1">
      <c r="A95" s="78"/>
      <c r="B95" s="434"/>
      <c r="C95" s="440"/>
      <c r="D95" s="440"/>
      <c r="E95" s="79"/>
      <c r="F95" s="440"/>
      <c r="G95" s="441"/>
      <c r="H95" s="438"/>
      <c r="I95" s="441"/>
      <c r="J95" s="425"/>
      <c r="K95" s="425"/>
      <c r="L95" s="435"/>
      <c r="M95" s="435"/>
      <c r="N95" s="435"/>
      <c r="O95" s="442"/>
      <c r="P95" s="443"/>
      <c r="Q95" s="435"/>
      <c r="R95" s="435"/>
      <c r="S95" s="442"/>
      <c r="T95" s="425"/>
      <c r="U95" s="425"/>
      <c r="V95" s="425"/>
      <c r="W95" s="425"/>
    </row>
    <row r="96" spans="1:23" ht="14.25" customHeight="1">
      <c r="A96" s="78"/>
      <c r="B96" s="434"/>
      <c r="C96" s="440"/>
      <c r="D96" s="440"/>
      <c r="E96" s="79"/>
      <c r="F96" s="440"/>
      <c r="G96" s="441"/>
      <c r="H96" s="438"/>
      <c r="I96" s="441"/>
      <c r="J96" s="425"/>
      <c r="K96" s="425"/>
      <c r="L96" s="435"/>
      <c r="M96" s="435"/>
      <c r="N96" s="435"/>
      <c r="O96" s="442"/>
      <c r="P96" s="443"/>
      <c r="Q96" s="435"/>
      <c r="R96" s="435"/>
      <c r="S96" s="442"/>
      <c r="T96" s="425"/>
      <c r="U96" s="425"/>
      <c r="V96" s="425"/>
      <c r="W96" s="425"/>
    </row>
    <row r="97" spans="1:23" ht="14.25" customHeight="1">
      <c r="A97" s="78"/>
      <c r="B97" s="434"/>
      <c r="C97" s="440"/>
      <c r="D97" s="440"/>
      <c r="E97" s="79"/>
      <c r="F97" s="440"/>
      <c r="G97" s="441"/>
      <c r="H97" s="438"/>
      <c r="I97" s="441"/>
      <c r="J97" s="425"/>
      <c r="K97" s="425"/>
      <c r="L97" s="435"/>
      <c r="M97" s="435"/>
      <c r="N97" s="435"/>
      <c r="O97" s="442"/>
      <c r="P97" s="443"/>
      <c r="Q97" s="435"/>
      <c r="R97" s="435"/>
      <c r="S97" s="442"/>
      <c r="T97" s="425"/>
      <c r="U97" s="425"/>
      <c r="V97" s="425"/>
      <c r="W97" s="425"/>
    </row>
    <row r="98" spans="1:23" ht="14.25" customHeight="1">
      <c r="A98" s="78"/>
      <c r="B98" s="434"/>
      <c r="C98" s="440"/>
      <c r="D98" s="440"/>
      <c r="E98" s="79"/>
      <c r="F98" s="440"/>
      <c r="G98" s="441"/>
      <c r="H98" s="438"/>
      <c r="I98" s="441"/>
      <c r="J98" s="425"/>
      <c r="K98" s="425"/>
      <c r="L98" s="435"/>
      <c r="M98" s="435"/>
      <c r="N98" s="435"/>
      <c r="O98" s="442"/>
      <c r="P98" s="443"/>
      <c r="Q98" s="435"/>
      <c r="R98" s="435"/>
      <c r="S98" s="442"/>
      <c r="T98" s="425"/>
      <c r="U98" s="425"/>
      <c r="V98" s="425"/>
      <c r="W98" s="425"/>
    </row>
    <row r="99" spans="1:23" ht="14.25" customHeight="1">
      <c r="A99" s="78"/>
      <c r="B99" s="434"/>
      <c r="C99" s="440"/>
      <c r="D99" s="440"/>
      <c r="E99" s="79"/>
      <c r="F99" s="440"/>
      <c r="G99" s="441"/>
      <c r="H99" s="438"/>
      <c r="I99" s="441"/>
      <c r="J99" s="425"/>
      <c r="K99" s="425"/>
      <c r="L99" s="435"/>
      <c r="M99" s="435"/>
      <c r="N99" s="435"/>
      <c r="O99" s="442"/>
      <c r="P99" s="443"/>
      <c r="Q99" s="435"/>
      <c r="R99" s="435"/>
      <c r="S99" s="442"/>
      <c r="T99" s="425"/>
      <c r="U99" s="425"/>
      <c r="V99" s="425"/>
      <c r="W99" s="425"/>
    </row>
    <row r="100" spans="1:23" ht="14.25" customHeight="1">
      <c r="A100" s="78"/>
      <c r="B100" s="434"/>
      <c r="C100" s="440"/>
      <c r="D100" s="440"/>
      <c r="E100" s="79"/>
      <c r="F100" s="440"/>
      <c r="G100" s="441"/>
      <c r="H100" s="438"/>
      <c r="I100" s="441"/>
      <c r="J100" s="425"/>
      <c r="K100" s="425"/>
      <c r="L100" s="435"/>
      <c r="M100" s="435"/>
      <c r="N100" s="435"/>
      <c r="O100" s="442"/>
      <c r="P100" s="443"/>
      <c r="Q100" s="435"/>
      <c r="R100" s="435"/>
      <c r="S100" s="442"/>
      <c r="T100" s="425"/>
      <c r="U100" s="425"/>
      <c r="V100" s="425"/>
      <c r="W100" s="425"/>
    </row>
    <row r="101" spans="1:23" ht="14.25" customHeight="1">
      <c r="A101" s="78"/>
      <c r="B101" s="434"/>
      <c r="C101" s="440"/>
      <c r="D101" s="440"/>
      <c r="E101" s="79"/>
      <c r="F101" s="440"/>
      <c r="G101" s="441"/>
      <c r="H101" s="438"/>
      <c r="I101" s="441"/>
      <c r="J101" s="425"/>
      <c r="K101" s="425"/>
      <c r="L101" s="435"/>
      <c r="M101" s="435"/>
      <c r="N101" s="435"/>
      <c r="O101" s="442"/>
      <c r="P101" s="443"/>
      <c r="Q101" s="435"/>
      <c r="R101" s="435"/>
      <c r="S101" s="442"/>
      <c r="T101" s="425"/>
      <c r="U101" s="425"/>
      <c r="V101" s="425"/>
      <c r="W101" s="425"/>
    </row>
    <row r="102" spans="1:23" ht="14.25" customHeight="1">
      <c r="A102" s="24"/>
      <c r="C102" s="24"/>
      <c r="D102" s="24"/>
      <c r="F102" s="24"/>
      <c r="H102" s="24"/>
    </row>
    <row r="103" spans="1:23" ht="14.25" customHeight="1">
      <c r="A103" s="24"/>
      <c r="C103" s="24"/>
      <c r="D103" s="24"/>
      <c r="F103" s="24"/>
      <c r="H103" s="24"/>
    </row>
    <row r="104" spans="1:23" ht="14.25" customHeight="1">
      <c r="A104" s="24"/>
      <c r="C104" s="24"/>
      <c r="D104" s="24"/>
      <c r="F104" s="24"/>
      <c r="H104" s="24"/>
    </row>
    <row r="105" spans="1:23" ht="14.25" customHeight="1">
      <c r="A105" s="24"/>
      <c r="C105" s="24"/>
      <c r="D105" s="24"/>
      <c r="F105" s="24"/>
      <c r="H105" s="24"/>
    </row>
    <row r="106" spans="1:23" ht="14.25" customHeight="1">
      <c r="A106" s="24"/>
      <c r="C106" s="24"/>
      <c r="D106" s="24"/>
      <c r="F106" s="24"/>
      <c r="H106" s="24"/>
    </row>
    <row r="107" spans="1:23" ht="14.25" customHeight="1">
      <c r="A107" s="24"/>
      <c r="C107" s="24"/>
      <c r="D107" s="24"/>
      <c r="F107" s="24"/>
      <c r="H107" s="24"/>
    </row>
    <row r="108" spans="1:23" ht="14.25" customHeight="1">
      <c r="A108" s="24"/>
      <c r="C108" s="24"/>
      <c r="D108" s="24"/>
      <c r="F108" s="24"/>
      <c r="H108" s="24"/>
    </row>
    <row r="109" spans="1:23" ht="14.25" customHeight="1">
      <c r="A109" s="24"/>
      <c r="C109" s="24"/>
      <c r="D109" s="24"/>
      <c r="F109" s="24"/>
      <c r="H109" s="24"/>
    </row>
    <row r="110" spans="1:23" ht="14.25" customHeight="1">
      <c r="A110" s="24"/>
      <c r="C110" s="24"/>
      <c r="D110" s="24"/>
      <c r="F110" s="24"/>
      <c r="H110" s="24"/>
    </row>
    <row r="111" spans="1:23" ht="14.25" customHeight="1">
      <c r="A111" s="24"/>
      <c r="C111" s="24"/>
      <c r="D111" s="24"/>
      <c r="F111" s="24"/>
      <c r="H111" s="24"/>
    </row>
    <row r="112" spans="1:23" ht="14.25" customHeight="1">
      <c r="A112" s="24"/>
      <c r="C112" s="24"/>
      <c r="D112" s="24"/>
      <c r="F112" s="24"/>
      <c r="H112" s="24"/>
    </row>
    <row r="113" spans="1:8" ht="14.25" customHeight="1">
      <c r="A113" s="24"/>
      <c r="C113" s="24"/>
      <c r="D113" s="24"/>
      <c r="F113" s="24"/>
      <c r="H113" s="24"/>
    </row>
    <row r="114" spans="1:8" ht="14.25" customHeight="1">
      <c r="A114" s="24"/>
      <c r="C114" s="24"/>
      <c r="D114" s="24"/>
      <c r="F114" s="24"/>
      <c r="H114" s="24"/>
    </row>
    <row r="115" spans="1:8" ht="14.25" customHeight="1">
      <c r="A115" s="24"/>
      <c r="C115" s="24"/>
      <c r="D115" s="24"/>
      <c r="F115" s="24"/>
      <c r="H115" s="24"/>
    </row>
    <row r="116" spans="1:8" ht="14.25" customHeight="1">
      <c r="A116" s="24"/>
      <c r="C116" s="24"/>
      <c r="D116" s="24"/>
      <c r="F116" s="24"/>
      <c r="H116" s="24"/>
    </row>
    <row r="117" spans="1:8" ht="14.25" customHeight="1">
      <c r="A117" s="24"/>
      <c r="C117" s="24"/>
      <c r="D117" s="24"/>
      <c r="F117" s="24"/>
      <c r="H117" s="24"/>
    </row>
    <row r="118" spans="1:8" ht="14.25" customHeight="1">
      <c r="A118" s="24"/>
      <c r="C118" s="24"/>
      <c r="D118" s="24"/>
      <c r="F118" s="24"/>
      <c r="H118" s="24"/>
    </row>
    <row r="119" spans="1:8" ht="14.25" customHeight="1">
      <c r="A119" s="24"/>
      <c r="C119" s="24"/>
      <c r="D119" s="24"/>
      <c r="F119" s="24"/>
      <c r="H119" s="24"/>
    </row>
    <row r="120" spans="1:8" ht="14.25" customHeight="1">
      <c r="A120" s="24"/>
      <c r="C120" s="24"/>
      <c r="D120" s="24"/>
      <c r="F120" s="24"/>
      <c r="H120" s="24"/>
    </row>
    <row r="121" spans="1:8" ht="14.25" customHeight="1">
      <c r="A121" s="24"/>
      <c r="C121" s="24"/>
      <c r="D121" s="24"/>
      <c r="F121" s="24"/>
      <c r="H121" s="24"/>
    </row>
    <row r="122" spans="1:8" ht="14.25" customHeight="1">
      <c r="A122" s="24"/>
      <c r="C122" s="24"/>
      <c r="D122" s="24"/>
      <c r="F122" s="24"/>
      <c r="H122" s="24"/>
    </row>
    <row r="123" spans="1:8" ht="14.25" customHeight="1">
      <c r="A123" s="24"/>
      <c r="C123" s="24"/>
      <c r="D123" s="24"/>
      <c r="F123" s="24"/>
      <c r="H123" s="24"/>
    </row>
    <row r="124" spans="1:8" ht="14.25" customHeight="1">
      <c r="A124" s="24"/>
      <c r="C124" s="24"/>
      <c r="D124" s="24"/>
      <c r="F124" s="24"/>
      <c r="H124" s="24"/>
    </row>
    <row r="125" spans="1:8" ht="14.25" customHeight="1">
      <c r="A125" s="24"/>
      <c r="C125" s="24"/>
      <c r="D125" s="24"/>
      <c r="F125" s="24"/>
      <c r="H125" s="24"/>
    </row>
    <row r="126" spans="1:8" ht="14.25" customHeight="1">
      <c r="A126" s="24"/>
      <c r="C126" s="24"/>
      <c r="D126" s="24"/>
      <c r="F126" s="24"/>
      <c r="H126" s="24"/>
    </row>
    <row r="127" spans="1:8" ht="14.25" customHeight="1">
      <c r="A127" s="24"/>
      <c r="C127" s="24"/>
      <c r="D127" s="24"/>
      <c r="F127" s="24"/>
      <c r="H127" s="24"/>
    </row>
    <row r="128" spans="1:8" ht="14.25" customHeight="1">
      <c r="A128" s="24"/>
      <c r="C128" s="24"/>
      <c r="D128" s="24"/>
      <c r="F128" s="24"/>
      <c r="H128" s="24"/>
    </row>
    <row r="129" spans="1:8" ht="14.25" customHeight="1">
      <c r="A129" s="24"/>
      <c r="C129" s="24"/>
      <c r="D129" s="24"/>
      <c r="F129" s="24"/>
      <c r="H129" s="24"/>
    </row>
    <row r="130" spans="1:8" ht="14.25" customHeight="1">
      <c r="A130" s="24"/>
      <c r="C130" s="24"/>
      <c r="D130" s="24"/>
      <c r="F130" s="24"/>
      <c r="H130" s="24"/>
    </row>
    <row r="131" spans="1:8" ht="14.25" customHeight="1">
      <c r="A131" s="24"/>
      <c r="C131" s="24"/>
      <c r="D131" s="24"/>
      <c r="F131" s="24"/>
      <c r="H131" s="24"/>
    </row>
    <row r="132" spans="1:8" ht="14.25" customHeight="1">
      <c r="A132" s="24"/>
      <c r="C132" s="24"/>
      <c r="D132" s="24"/>
      <c r="F132" s="24"/>
      <c r="H132" s="24"/>
    </row>
    <row r="133" spans="1:8" ht="14.25" customHeight="1">
      <c r="A133" s="24"/>
      <c r="C133" s="24"/>
      <c r="D133" s="24"/>
      <c r="F133" s="24"/>
      <c r="H133" s="24"/>
    </row>
    <row r="134" spans="1:8" ht="14.25" customHeight="1">
      <c r="A134" s="24"/>
      <c r="C134" s="24"/>
      <c r="D134" s="24"/>
      <c r="F134" s="24"/>
      <c r="H134" s="24"/>
    </row>
    <row r="135" spans="1:8" ht="14.25" customHeight="1">
      <c r="A135" s="24"/>
      <c r="C135" s="24"/>
      <c r="D135" s="24"/>
      <c r="F135" s="24"/>
      <c r="H135" s="24"/>
    </row>
    <row r="136" spans="1:8" ht="14.25" customHeight="1">
      <c r="A136" s="24"/>
      <c r="C136" s="24"/>
      <c r="D136" s="24"/>
      <c r="F136" s="24"/>
      <c r="H136" s="24"/>
    </row>
    <row r="137" spans="1:8" ht="14.25" customHeight="1">
      <c r="A137" s="24"/>
      <c r="C137" s="24"/>
      <c r="D137" s="24"/>
      <c r="F137" s="24"/>
      <c r="H137" s="24"/>
    </row>
    <row r="138" spans="1:8" ht="14.25" customHeight="1">
      <c r="A138" s="24"/>
      <c r="C138" s="24"/>
      <c r="D138" s="24"/>
      <c r="F138" s="24"/>
      <c r="H138" s="24"/>
    </row>
    <row r="139" spans="1:8" ht="14.25" customHeight="1">
      <c r="A139" s="24"/>
      <c r="C139" s="24"/>
      <c r="D139" s="24"/>
      <c r="F139" s="24"/>
      <c r="H139" s="24"/>
    </row>
    <row r="140" spans="1:8" ht="14.25" customHeight="1">
      <c r="A140" s="24"/>
      <c r="C140" s="24"/>
      <c r="D140" s="24"/>
      <c r="F140" s="24"/>
      <c r="H140" s="24"/>
    </row>
    <row r="141" spans="1:8" ht="14.25" customHeight="1">
      <c r="A141" s="24"/>
      <c r="C141" s="24"/>
      <c r="D141" s="24"/>
      <c r="F141" s="24"/>
      <c r="H141" s="24"/>
    </row>
    <row r="142" spans="1:8" ht="14.25" customHeight="1">
      <c r="A142" s="24"/>
      <c r="C142" s="24"/>
      <c r="D142" s="24"/>
      <c r="F142" s="24"/>
      <c r="H142" s="24"/>
    </row>
    <row r="143" spans="1:8" ht="14.25" customHeight="1">
      <c r="A143" s="24"/>
      <c r="C143" s="24"/>
      <c r="D143" s="24"/>
      <c r="F143" s="24"/>
      <c r="H143" s="24"/>
    </row>
    <row r="144" spans="1:8" ht="14.25" customHeight="1">
      <c r="A144" s="24"/>
      <c r="C144" s="24"/>
      <c r="D144" s="24"/>
      <c r="F144" s="24"/>
      <c r="H144" s="24"/>
    </row>
    <row r="145" spans="1:8" ht="14.25" customHeight="1">
      <c r="A145" s="24"/>
      <c r="C145" s="24"/>
      <c r="D145" s="24"/>
      <c r="F145" s="24"/>
      <c r="H145" s="24"/>
    </row>
    <row r="146" spans="1:8" ht="14.25" customHeight="1">
      <c r="A146" s="24"/>
      <c r="C146" s="24"/>
      <c r="D146" s="24"/>
      <c r="F146" s="24"/>
      <c r="H146" s="24"/>
    </row>
    <row r="147" spans="1:8" ht="14.25" customHeight="1">
      <c r="A147" s="24"/>
      <c r="C147" s="24"/>
      <c r="D147" s="24"/>
      <c r="F147" s="24"/>
      <c r="H147" s="24"/>
    </row>
    <row r="148" spans="1:8" ht="14.25" customHeight="1">
      <c r="A148" s="24"/>
      <c r="C148" s="24"/>
      <c r="D148" s="24"/>
      <c r="F148" s="24"/>
      <c r="H148" s="24"/>
    </row>
    <row r="149" spans="1:8" ht="14.25" customHeight="1">
      <c r="A149" s="24"/>
      <c r="C149" s="24"/>
      <c r="D149" s="24"/>
      <c r="F149" s="24"/>
      <c r="H149" s="24"/>
    </row>
    <row r="150" spans="1:8" ht="14.25" customHeight="1">
      <c r="A150" s="24"/>
      <c r="C150" s="24"/>
      <c r="D150" s="24"/>
      <c r="F150" s="24"/>
      <c r="H150" s="24"/>
    </row>
    <row r="151" spans="1:8" ht="14.25" customHeight="1">
      <c r="A151" s="24"/>
      <c r="C151" s="24"/>
      <c r="D151" s="24"/>
      <c r="F151" s="24"/>
      <c r="H151" s="24"/>
    </row>
    <row r="152" spans="1:8" ht="14.25" customHeight="1">
      <c r="A152" s="24"/>
      <c r="C152" s="24"/>
      <c r="D152" s="24"/>
      <c r="F152" s="24"/>
      <c r="H152" s="24"/>
    </row>
    <row r="153" spans="1:8" ht="14.25" customHeight="1">
      <c r="A153" s="24"/>
      <c r="C153" s="24"/>
      <c r="D153" s="24"/>
      <c r="F153" s="24"/>
      <c r="H153" s="24"/>
    </row>
    <row r="154" spans="1:8" ht="14.25" customHeight="1">
      <c r="A154" s="24"/>
      <c r="C154" s="24"/>
      <c r="D154" s="24"/>
      <c r="F154" s="24"/>
      <c r="H154" s="24"/>
    </row>
    <row r="155" spans="1:8" ht="14.25" customHeight="1">
      <c r="A155" s="24"/>
      <c r="C155" s="24"/>
      <c r="D155" s="24"/>
      <c r="F155" s="24"/>
      <c r="H155" s="24"/>
    </row>
    <row r="156" spans="1:8" ht="14.25" customHeight="1">
      <c r="A156" s="24"/>
      <c r="C156" s="24"/>
      <c r="D156" s="24"/>
      <c r="F156" s="24"/>
      <c r="H156" s="24"/>
    </row>
    <row r="157" spans="1:8" ht="14.25" customHeight="1">
      <c r="A157" s="24"/>
      <c r="C157" s="24"/>
      <c r="D157" s="24"/>
      <c r="F157" s="24"/>
      <c r="H157" s="24"/>
    </row>
    <row r="158" spans="1:8" ht="14.25" customHeight="1">
      <c r="A158" s="24"/>
      <c r="C158" s="24"/>
      <c r="D158" s="24"/>
      <c r="F158" s="24"/>
      <c r="H158" s="24"/>
    </row>
    <row r="159" spans="1:8" ht="14.25" customHeight="1">
      <c r="A159" s="24"/>
      <c r="C159" s="24"/>
      <c r="D159" s="24"/>
      <c r="F159" s="24"/>
      <c r="H159" s="24"/>
    </row>
    <row r="160" spans="1:8" ht="14.25" customHeight="1">
      <c r="A160" s="24"/>
      <c r="C160" s="24"/>
      <c r="D160" s="24"/>
      <c r="F160" s="24"/>
      <c r="H160" s="24"/>
    </row>
    <row r="161" spans="1:8" ht="14.25" customHeight="1">
      <c r="A161" s="24"/>
      <c r="C161" s="24"/>
      <c r="D161" s="24"/>
      <c r="F161" s="24"/>
      <c r="H161" s="24"/>
    </row>
    <row r="162" spans="1:8" ht="14.25" customHeight="1">
      <c r="A162" s="24"/>
      <c r="C162" s="24"/>
      <c r="D162" s="24"/>
      <c r="F162" s="24"/>
      <c r="H162" s="24"/>
    </row>
    <row r="163" spans="1:8" ht="14.25" customHeight="1">
      <c r="A163" s="24"/>
      <c r="C163" s="24"/>
      <c r="D163" s="24"/>
      <c r="F163" s="24"/>
      <c r="H163" s="24"/>
    </row>
    <row r="164" spans="1:8" ht="14.25" customHeight="1">
      <c r="A164" s="24"/>
      <c r="C164" s="24"/>
      <c r="D164" s="24"/>
      <c r="F164" s="24"/>
      <c r="H164" s="24"/>
    </row>
    <row r="165" spans="1:8" ht="14.25" customHeight="1">
      <c r="A165" s="24"/>
      <c r="C165" s="24"/>
      <c r="D165" s="24"/>
      <c r="F165" s="24"/>
      <c r="H165" s="24"/>
    </row>
    <row r="166" spans="1:8" ht="14.25" customHeight="1">
      <c r="A166" s="24"/>
      <c r="C166" s="24"/>
      <c r="D166" s="24"/>
      <c r="F166" s="24"/>
      <c r="H166" s="24"/>
    </row>
    <row r="167" spans="1:8" ht="14.25" customHeight="1">
      <c r="A167" s="24"/>
      <c r="C167" s="24"/>
      <c r="D167" s="24"/>
      <c r="F167" s="24"/>
      <c r="H167" s="24"/>
    </row>
    <row r="168" spans="1:8" ht="14.25" customHeight="1">
      <c r="A168" s="24"/>
      <c r="C168" s="24"/>
      <c r="D168" s="24"/>
      <c r="F168" s="24"/>
      <c r="H168" s="24"/>
    </row>
    <row r="169" spans="1:8" ht="14.25" customHeight="1">
      <c r="A169" s="24"/>
      <c r="C169" s="24"/>
      <c r="D169" s="24"/>
      <c r="F169" s="24"/>
      <c r="H169" s="24"/>
    </row>
    <row r="170" spans="1:8" ht="14.25" customHeight="1">
      <c r="A170" s="24"/>
      <c r="C170" s="24"/>
      <c r="D170" s="24"/>
      <c r="F170" s="24"/>
      <c r="H170" s="24"/>
    </row>
    <row r="171" spans="1:8" ht="14.25" customHeight="1">
      <c r="A171" s="24"/>
      <c r="C171" s="24"/>
      <c r="D171" s="24"/>
      <c r="F171" s="24"/>
      <c r="H171" s="24"/>
    </row>
    <row r="172" spans="1:8" ht="14.25" customHeight="1">
      <c r="A172" s="24"/>
      <c r="C172" s="24"/>
      <c r="D172" s="24"/>
      <c r="F172" s="24"/>
      <c r="H172" s="24"/>
    </row>
    <row r="173" spans="1:8" ht="14.25" customHeight="1">
      <c r="A173" s="24"/>
      <c r="C173" s="24"/>
      <c r="D173" s="24"/>
      <c r="F173" s="24"/>
      <c r="H173" s="24"/>
    </row>
    <row r="174" spans="1:8" ht="14.25" customHeight="1">
      <c r="A174" s="24"/>
      <c r="C174" s="24"/>
      <c r="D174" s="24"/>
      <c r="F174" s="24"/>
      <c r="H174" s="24"/>
    </row>
    <row r="175" spans="1:8" ht="14.25" customHeight="1">
      <c r="A175" s="24"/>
      <c r="C175" s="24"/>
      <c r="D175" s="24"/>
      <c r="F175" s="24"/>
      <c r="H175" s="24"/>
    </row>
    <row r="176" spans="1:8" ht="14.25" customHeight="1">
      <c r="A176" s="24"/>
      <c r="C176" s="24"/>
      <c r="D176" s="24"/>
      <c r="F176" s="24"/>
      <c r="H176" s="24"/>
    </row>
    <row r="177" spans="1:8" ht="14.25" customHeight="1">
      <c r="A177" s="24"/>
      <c r="C177" s="24"/>
      <c r="D177" s="24"/>
      <c r="F177" s="24"/>
      <c r="H177" s="24"/>
    </row>
    <row r="178" spans="1:8" ht="14.25" customHeight="1">
      <c r="A178" s="24"/>
      <c r="C178" s="24"/>
      <c r="D178" s="24"/>
      <c r="F178" s="24"/>
      <c r="H178" s="24"/>
    </row>
    <row r="179" spans="1:8" ht="14.25" customHeight="1">
      <c r="A179" s="24"/>
      <c r="C179" s="24"/>
      <c r="D179" s="24"/>
      <c r="F179" s="24"/>
      <c r="H179" s="24"/>
    </row>
    <row r="180" spans="1:8" ht="14.25" customHeight="1">
      <c r="A180" s="24"/>
      <c r="C180" s="24"/>
      <c r="D180" s="24"/>
      <c r="F180" s="24"/>
      <c r="H180" s="24"/>
    </row>
    <row r="181" spans="1:8" ht="14.25" customHeight="1">
      <c r="A181" s="24"/>
      <c r="C181" s="24"/>
      <c r="D181" s="24"/>
      <c r="F181" s="24"/>
      <c r="H181" s="24"/>
    </row>
    <row r="182" spans="1:8" ht="14.25" customHeight="1">
      <c r="A182" s="24"/>
      <c r="C182" s="24"/>
      <c r="D182" s="24"/>
      <c r="F182" s="24"/>
      <c r="H182" s="24"/>
    </row>
    <row r="183" spans="1:8" ht="14.25" customHeight="1">
      <c r="A183" s="24"/>
      <c r="C183" s="24"/>
      <c r="D183" s="24"/>
      <c r="F183" s="24"/>
      <c r="H183" s="24"/>
    </row>
    <row r="184" spans="1:8" ht="14.25" customHeight="1">
      <c r="A184" s="24"/>
      <c r="C184" s="24"/>
      <c r="D184" s="24"/>
      <c r="F184" s="24"/>
      <c r="H184" s="24"/>
    </row>
    <row r="185" spans="1:8" ht="14.25" customHeight="1">
      <c r="A185" s="24"/>
      <c r="C185" s="24"/>
      <c r="D185" s="24"/>
      <c r="F185" s="24"/>
      <c r="H185" s="24"/>
    </row>
    <row r="186" spans="1:8" ht="14.25" customHeight="1">
      <c r="A186" s="24"/>
      <c r="C186" s="24"/>
      <c r="D186" s="24"/>
      <c r="F186" s="24"/>
      <c r="H186" s="24"/>
    </row>
    <row r="187" spans="1:8" ht="14.25" customHeight="1">
      <c r="A187" s="24"/>
      <c r="C187" s="24"/>
      <c r="D187" s="24"/>
      <c r="F187" s="24"/>
      <c r="H187" s="24"/>
    </row>
    <row r="188" spans="1:8" ht="14.25" customHeight="1">
      <c r="A188" s="24"/>
      <c r="C188" s="24"/>
      <c r="D188" s="24"/>
      <c r="F188" s="24"/>
      <c r="H188" s="24"/>
    </row>
    <row r="189" spans="1:8" ht="14.25" customHeight="1">
      <c r="A189" s="24"/>
      <c r="C189" s="24"/>
      <c r="D189" s="24"/>
      <c r="F189" s="24"/>
      <c r="H189" s="24"/>
    </row>
    <row r="190" spans="1:8" ht="14.25" customHeight="1">
      <c r="A190" s="24"/>
      <c r="C190" s="24"/>
      <c r="D190" s="24"/>
      <c r="F190" s="24"/>
      <c r="H190" s="24"/>
    </row>
    <row r="191" spans="1:8" ht="14.25" customHeight="1">
      <c r="A191" s="24"/>
      <c r="C191" s="24"/>
      <c r="D191" s="24"/>
      <c r="F191" s="24"/>
      <c r="H191" s="24"/>
    </row>
    <row r="192" spans="1:8" ht="14.25" customHeight="1">
      <c r="A192" s="24"/>
      <c r="C192" s="24"/>
      <c r="D192" s="24"/>
      <c r="F192" s="24"/>
      <c r="H192" s="24"/>
    </row>
    <row r="193" spans="1:8" ht="14.25" customHeight="1">
      <c r="A193" s="24"/>
      <c r="C193" s="24"/>
      <c r="D193" s="24"/>
      <c r="F193" s="24"/>
      <c r="H193" s="24"/>
    </row>
    <row r="194" spans="1:8" ht="14.25" customHeight="1">
      <c r="A194" s="24"/>
      <c r="C194" s="24"/>
      <c r="D194" s="24"/>
      <c r="F194" s="24"/>
      <c r="H194" s="24"/>
    </row>
    <row r="195" spans="1:8" ht="14.25" customHeight="1">
      <c r="A195" s="24"/>
      <c r="C195" s="24"/>
      <c r="D195" s="24"/>
      <c r="F195" s="24"/>
      <c r="H195" s="24"/>
    </row>
    <row r="196" spans="1:8" ht="14.25" customHeight="1">
      <c r="A196" s="24"/>
      <c r="C196" s="24"/>
      <c r="D196" s="24"/>
      <c r="F196" s="24"/>
      <c r="H196" s="24"/>
    </row>
    <row r="197" spans="1:8" ht="14.25" customHeight="1">
      <c r="A197" s="24"/>
      <c r="C197" s="24"/>
      <c r="D197" s="24"/>
      <c r="F197" s="24"/>
      <c r="H197" s="24"/>
    </row>
    <row r="198" spans="1:8" ht="14.25" customHeight="1">
      <c r="A198" s="24"/>
      <c r="C198" s="24"/>
      <c r="D198" s="24"/>
      <c r="F198" s="24"/>
      <c r="H198" s="24"/>
    </row>
    <row r="199" spans="1:8" ht="14.25" customHeight="1">
      <c r="A199" s="24"/>
      <c r="C199" s="24"/>
      <c r="D199" s="24"/>
      <c r="F199" s="24"/>
      <c r="H199" s="24"/>
    </row>
    <row r="200" spans="1:8" ht="14.25" customHeight="1">
      <c r="A200" s="24"/>
      <c r="C200" s="24"/>
      <c r="D200" s="24"/>
      <c r="F200" s="24"/>
      <c r="H200" s="24"/>
    </row>
    <row r="201" spans="1:8" ht="14.25" customHeight="1">
      <c r="A201" s="24"/>
      <c r="C201" s="24"/>
      <c r="D201" s="24"/>
      <c r="F201" s="24"/>
      <c r="H201" s="24"/>
    </row>
    <row r="202" spans="1:8" ht="14.25" customHeight="1">
      <c r="A202" s="24"/>
      <c r="C202" s="24"/>
      <c r="D202" s="24"/>
      <c r="F202" s="24"/>
      <c r="H202" s="24"/>
    </row>
    <row r="203" spans="1:8" ht="14.25" customHeight="1">
      <c r="A203" s="24"/>
      <c r="C203" s="24"/>
      <c r="D203" s="24"/>
      <c r="F203" s="24"/>
      <c r="H203" s="24"/>
    </row>
    <row r="204" spans="1:8" ht="14.25" customHeight="1">
      <c r="A204" s="24"/>
      <c r="C204" s="24"/>
      <c r="D204" s="24"/>
      <c r="F204" s="24"/>
      <c r="H204" s="24"/>
    </row>
    <row r="205" spans="1:8" ht="14.25" customHeight="1">
      <c r="A205" s="24"/>
      <c r="C205" s="24"/>
      <c r="D205" s="24"/>
      <c r="F205" s="24"/>
      <c r="H205" s="24"/>
    </row>
    <row r="206" spans="1:8" ht="14.25" customHeight="1">
      <c r="A206" s="24"/>
      <c r="C206" s="24"/>
      <c r="D206" s="24"/>
      <c r="F206" s="24"/>
      <c r="H206" s="24"/>
    </row>
    <row r="207" spans="1:8" ht="14.25" customHeight="1">
      <c r="A207" s="24"/>
      <c r="C207" s="24"/>
      <c r="D207" s="24"/>
      <c r="F207" s="24"/>
      <c r="H207" s="24"/>
    </row>
    <row r="208" spans="1:8" ht="14.25" customHeight="1">
      <c r="A208" s="24"/>
      <c r="C208" s="24"/>
      <c r="D208" s="24"/>
      <c r="F208" s="24"/>
      <c r="H208" s="24"/>
    </row>
    <row r="209" spans="1:8" ht="14.25" customHeight="1">
      <c r="A209" s="24"/>
      <c r="C209" s="24"/>
      <c r="D209" s="24"/>
      <c r="F209" s="24"/>
      <c r="H209" s="24"/>
    </row>
    <row r="210" spans="1:8" ht="14.25" customHeight="1">
      <c r="A210" s="24"/>
      <c r="C210" s="24"/>
      <c r="D210" s="24"/>
      <c r="F210" s="24"/>
      <c r="H210" s="24"/>
    </row>
    <row r="211" spans="1:8" ht="14.25" customHeight="1">
      <c r="A211" s="24"/>
      <c r="C211" s="24"/>
      <c r="D211" s="24"/>
      <c r="F211" s="24"/>
      <c r="H211" s="24"/>
    </row>
    <row r="212" spans="1:8" ht="14.25" customHeight="1">
      <c r="A212" s="24"/>
      <c r="C212" s="24"/>
      <c r="D212" s="24"/>
      <c r="F212" s="24"/>
      <c r="H212" s="24"/>
    </row>
    <row r="213" spans="1:8" ht="14.25" customHeight="1">
      <c r="A213" s="24"/>
      <c r="C213" s="24"/>
      <c r="D213" s="24"/>
      <c r="F213" s="24"/>
      <c r="H213" s="24"/>
    </row>
    <row r="214" spans="1:8" ht="14.25" customHeight="1">
      <c r="A214" s="24"/>
      <c r="C214" s="24"/>
      <c r="D214" s="24"/>
      <c r="F214" s="24"/>
      <c r="H214" s="24"/>
    </row>
    <row r="215" spans="1:8" ht="14.25" customHeight="1">
      <c r="A215" s="24"/>
      <c r="C215" s="24"/>
      <c r="D215" s="24"/>
      <c r="F215" s="24"/>
      <c r="H215" s="24"/>
    </row>
    <row r="216" spans="1:8" ht="14.25" customHeight="1">
      <c r="A216" s="24"/>
      <c r="C216" s="24"/>
      <c r="D216" s="24"/>
      <c r="F216" s="24"/>
      <c r="H216" s="24"/>
    </row>
    <row r="217" spans="1:8" ht="14.25" customHeight="1">
      <c r="A217" s="24"/>
      <c r="C217" s="24"/>
      <c r="D217" s="24"/>
      <c r="F217" s="24"/>
      <c r="H217" s="24"/>
    </row>
    <row r="218" spans="1:8" ht="14.25" customHeight="1">
      <c r="A218" s="24"/>
      <c r="C218" s="24"/>
      <c r="D218" s="24"/>
      <c r="F218" s="24"/>
      <c r="H218" s="24"/>
    </row>
    <row r="219" spans="1:8" ht="14.25" customHeight="1">
      <c r="A219" s="24"/>
      <c r="C219" s="24"/>
      <c r="D219" s="24"/>
      <c r="F219" s="24"/>
      <c r="H219" s="24"/>
    </row>
    <row r="220" spans="1:8" ht="14.25" customHeight="1">
      <c r="A220" s="24"/>
      <c r="C220" s="24"/>
      <c r="D220" s="24"/>
      <c r="F220" s="24"/>
      <c r="H220" s="24"/>
    </row>
    <row r="221" spans="1:8" ht="14.25" customHeight="1">
      <c r="A221" s="24"/>
      <c r="C221" s="24"/>
      <c r="D221" s="24"/>
      <c r="F221" s="24"/>
      <c r="H221" s="24"/>
    </row>
    <row r="222" spans="1:8" ht="14.25" customHeight="1">
      <c r="A222" s="24"/>
      <c r="C222" s="24"/>
      <c r="D222" s="24"/>
      <c r="F222" s="24"/>
      <c r="H222" s="24"/>
    </row>
    <row r="223" spans="1:8" ht="14.25" customHeight="1">
      <c r="A223" s="24"/>
      <c r="C223" s="24"/>
      <c r="D223" s="24"/>
      <c r="F223" s="24"/>
      <c r="H223" s="24"/>
    </row>
    <row r="224" spans="1:8" ht="14.25" customHeight="1">
      <c r="A224" s="24"/>
      <c r="C224" s="24"/>
      <c r="D224" s="24"/>
      <c r="F224" s="24"/>
      <c r="H224" s="24"/>
    </row>
    <row r="225" spans="1:8" ht="14.25" customHeight="1">
      <c r="A225" s="24"/>
      <c r="C225" s="24"/>
      <c r="D225" s="24"/>
      <c r="F225" s="24"/>
      <c r="H225" s="24"/>
    </row>
    <row r="226" spans="1:8" ht="14.25" customHeight="1">
      <c r="A226" s="24"/>
      <c r="C226" s="24"/>
      <c r="D226" s="24"/>
      <c r="F226" s="24"/>
      <c r="H226" s="24"/>
    </row>
    <row r="227" spans="1:8" ht="14.25" customHeight="1">
      <c r="A227" s="24"/>
      <c r="C227" s="24"/>
      <c r="D227" s="24"/>
      <c r="F227" s="24"/>
      <c r="H227" s="24"/>
    </row>
    <row r="228" spans="1:8" ht="14.25" customHeight="1">
      <c r="A228" s="24"/>
      <c r="C228" s="24"/>
      <c r="D228" s="24"/>
      <c r="F228" s="24"/>
      <c r="H228" s="24"/>
    </row>
    <row r="229" spans="1:8" ht="14.25" customHeight="1">
      <c r="A229" s="24"/>
      <c r="C229" s="24"/>
      <c r="D229" s="24"/>
      <c r="F229" s="24"/>
      <c r="H229" s="24"/>
    </row>
    <row r="230" spans="1:8" ht="14.25" customHeight="1">
      <c r="A230" s="24"/>
      <c r="C230" s="24"/>
      <c r="D230" s="24"/>
      <c r="F230" s="24"/>
      <c r="H230" s="24"/>
    </row>
    <row r="231" spans="1:8" ht="14.25" customHeight="1">
      <c r="A231" s="24"/>
      <c r="C231" s="24"/>
      <c r="D231" s="24"/>
      <c r="F231" s="24"/>
      <c r="H231" s="24"/>
    </row>
    <row r="232" spans="1:8" ht="14.25" customHeight="1">
      <c r="A232" s="24"/>
      <c r="C232" s="24"/>
      <c r="D232" s="24"/>
      <c r="F232" s="24"/>
      <c r="H232" s="24"/>
    </row>
    <row r="233" spans="1:8" ht="14.25" customHeight="1">
      <c r="A233" s="24"/>
      <c r="C233" s="24"/>
      <c r="D233" s="24"/>
      <c r="F233" s="24"/>
      <c r="H233" s="24"/>
    </row>
    <row r="234" spans="1:8" ht="14.25" customHeight="1">
      <c r="A234" s="24"/>
      <c r="C234" s="24"/>
      <c r="D234" s="24"/>
      <c r="F234" s="24"/>
      <c r="H234" s="24"/>
    </row>
    <row r="235" spans="1:8" ht="14.25" customHeight="1">
      <c r="A235" s="24"/>
      <c r="C235" s="24"/>
      <c r="D235" s="24"/>
      <c r="F235" s="24"/>
      <c r="H235" s="24"/>
    </row>
    <row r="236" spans="1:8" ht="14.25" customHeight="1">
      <c r="A236" s="24"/>
      <c r="C236" s="24"/>
      <c r="D236" s="24"/>
      <c r="F236" s="24"/>
      <c r="H236" s="24"/>
    </row>
    <row r="237" spans="1:8" ht="14.25" customHeight="1">
      <c r="A237" s="24"/>
      <c r="C237" s="24"/>
      <c r="D237" s="24"/>
      <c r="F237" s="24"/>
      <c r="H237" s="24"/>
    </row>
    <row r="238" spans="1:8" ht="14.25" customHeight="1">
      <c r="A238" s="24"/>
      <c r="C238" s="24"/>
      <c r="D238" s="24"/>
      <c r="F238" s="24"/>
      <c r="H238" s="24"/>
    </row>
    <row r="239" spans="1:8" ht="14.25" customHeight="1">
      <c r="A239" s="24"/>
      <c r="C239" s="24"/>
      <c r="D239" s="24"/>
      <c r="F239" s="24"/>
      <c r="H239" s="24"/>
    </row>
    <row r="240" spans="1:8" ht="14.25" customHeight="1">
      <c r="A240" s="24"/>
      <c r="C240" s="24"/>
      <c r="D240" s="24"/>
      <c r="F240" s="24"/>
      <c r="H240" s="24"/>
    </row>
    <row r="241" spans="1:8" ht="14.25" customHeight="1">
      <c r="A241" s="24"/>
      <c r="C241" s="24"/>
      <c r="D241" s="24"/>
      <c r="F241" s="24"/>
      <c r="H241" s="24"/>
    </row>
    <row r="242" spans="1:8" ht="14.25" customHeight="1">
      <c r="A242" s="24"/>
      <c r="C242" s="24"/>
      <c r="D242" s="24"/>
      <c r="F242" s="24"/>
      <c r="H242" s="24"/>
    </row>
    <row r="243" spans="1:8" ht="14.25" customHeight="1">
      <c r="A243" s="24"/>
      <c r="C243" s="24"/>
      <c r="D243" s="24"/>
      <c r="F243" s="24"/>
      <c r="H243" s="24"/>
    </row>
    <row r="244" spans="1:8" ht="14.25" customHeight="1">
      <c r="A244" s="24"/>
      <c r="C244" s="24"/>
      <c r="D244" s="24"/>
      <c r="F244" s="24"/>
      <c r="H244" s="24"/>
    </row>
    <row r="245" spans="1:8" ht="14.25" customHeight="1">
      <c r="A245" s="24"/>
      <c r="C245" s="24"/>
      <c r="D245" s="24"/>
      <c r="F245" s="24"/>
      <c r="H245" s="24"/>
    </row>
    <row r="246" spans="1:8" ht="14.25" customHeight="1">
      <c r="A246" s="24"/>
      <c r="C246" s="24"/>
      <c r="D246" s="24"/>
      <c r="F246" s="24"/>
      <c r="H246" s="24"/>
    </row>
    <row r="247" spans="1:8" ht="14.25" customHeight="1">
      <c r="A247" s="24"/>
      <c r="C247" s="24"/>
      <c r="D247" s="24"/>
      <c r="F247" s="24"/>
      <c r="H247" s="24"/>
    </row>
    <row r="248" spans="1:8" ht="14.25" customHeight="1">
      <c r="A248" s="24"/>
      <c r="C248" s="24"/>
      <c r="D248" s="24"/>
      <c r="F248" s="24"/>
      <c r="H248" s="24"/>
    </row>
    <row r="249" spans="1:8" ht="14.25" customHeight="1">
      <c r="A249" s="24"/>
      <c r="C249" s="24"/>
      <c r="D249" s="24"/>
      <c r="F249" s="24"/>
      <c r="H249" s="24"/>
    </row>
    <row r="250" spans="1:8" ht="14.25" customHeight="1">
      <c r="A250" s="24"/>
      <c r="C250" s="24"/>
      <c r="D250" s="24"/>
      <c r="F250" s="24"/>
      <c r="H250" s="24"/>
    </row>
    <row r="251" spans="1:8" ht="14.25" customHeight="1">
      <c r="A251" s="24"/>
      <c r="C251" s="24"/>
      <c r="D251" s="24"/>
      <c r="F251" s="24"/>
      <c r="H251" s="24"/>
    </row>
    <row r="252" spans="1:8" ht="14.25" customHeight="1">
      <c r="A252" s="24"/>
      <c r="C252" s="24"/>
      <c r="D252" s="24"/>
      <c r="F252" s="24"/>
      <c r="H252" s="24"/>
    </row>
    <row r="253" spans="1:8" ht="14.25" customHeight="1">
      <c r="A253" s="24"/>
      <c r="C253" s="24"/>
      <c r="D253" s="24"/>
      <c r="F253" s="24"/>
      <c r="H253" s="24"/>
    </row>
    <row r="254" spans="1:8" ht="14.25" customHeight="1">
      <c r="A254" s="24"/>
      <c r="C254" s="24"/>
      <c r="D254" s="24"/>
      <c r="F254" s="24"/>
      <c r="H254" s="24"/>
    </row>
    <row r="255" spans="1:8" ht="14.25" customHeight="1">
      <c r="A255" s="24"/>
      <c r="C255" s="24"/>
      <c r="D255" s="24"/>
      <c r="F255" s="24"/>
      <c r="H255" s="24"/>
    </row>
    <row r="256" spans="1:8" ht="14.25" customHeight="1">
      <c r="A256" s="24"/>
      <c r="C256" s="24"/>
      <c r="D256" s="24"/>
      <c r="F256" s="24"/>
      <c r="H256" s="24"/>
    </row>
    <row r="257" spans="1:8" ht="14.25" customHeight="1">
      <c r="A257" s="24"/>
      <c r="C257" s="24"/>
      <c r="D257" s="24"/>
      <c r="F257" s="24"/>
      <c r="H257" s="24"/>
    </row>
    <row r="258" spans="1:8" ht="14.25" customHeight="1">
      <c r="A258" s="24"/>
      <c r="C258" s="24"/>
      <c r="D258" s="24"/>
      <c r="F258" s="24"/>
      <c r="H258" s="24"/>
    </row>
    <row r="259" spans="1:8" ht="14.25" customHeight="1">
      <c r="A259" s="24"/>
      <c r="C259" s="24"/>
      <c r="D259" s="24"/>
      <c r="F259" s="24"/>
      <c r="H259" s="24"/>
    </row>
    <row r="260" spans="1:8" ht="14.25" customHeight="1">
      <c r="A260" s="24"/>
      <c r="C260" s="24"/>
      <c r="D260" s="24"/>
      <c r="F260" s="24"/>
      <c r="H260" s="24"/>
    </row>
    <row r="261" spans="1:8" ht="14.25" customHeight="1">
      <c r="A261" s="24"/>
      <c r="C261" s="24"/>
      <c r="D261" s="24"/>
      <c r="F261" s="24"/>
      <c r="H261" s="24"/>
    </row>
    <row r="262" spans="1:8" ht="14.25" customHeight="1">
      <c r="A262" s="24"/>
      <c r="C262" s="24"/>
      <c r="D262" s="24"/>
      <c r="F262" s="24"/>
      <c r="H262" s="24"/>
    </row>
    <row r="263" spans="1:8" ht="14.25" customHeight="1">
      <c r="A263" s="24"/>
      <c r="C263" s="24"/>
      <c r="D263" s="24"/>
      <c r="F263" s="24"/>
      <c r="H263" s="24"/>
    </row>
    <row r="264" spans="1:8" ht="14.25" customHeight="1">
      <c r="A264" s="24"/>
      <c r="C264" s="24"/>
      <c r="D264" s="24"/>
      <c r="F264" s="24"/>
      <c r="H264" s="24"/>
    </row>
    <row r="265" spans="1:8" ht="14.25" customHeight="1">
      <c r="A265" s="24"/>
      <c r="C265" s="24"/>
      <c r="D265" s="24"/>
      <c r="F265" s="24"/>
      <c r="H265" s="24"/>
    </row>
    <row r="266" spans="1:8" ht="14.25" customHeight="1">
      <c r="A266" s="24"/>
      <c r="C266" s="24"/>
      <c r="D266" s="24"/>
      <c r="F266" s="24"/>
      <c r="H266" s="24"/>
    </row>
    <row r="267" spans="1:8" ht="14.25" customHeight="1">
      <c r="A267" s="24"/>
      <c r="C267" s="24"/>
      <c r="D267" s="24"/>
      <c r="F267" s="24"/>
      <c r="H267" s="24"/>
    </row>
    <row r="268" spans="1:8" ht="14.25" customHeight="1">
      <c r="A268" s="24"/>
      <c r="C268" s="24"/>
      <c r="D268" s="24"/>
      <c r="F268" s="24"/>
      <c r="H268" s="24"/>
    </row>
    <row r="269" spans="1:8" ht="14.25" customHeight="1">
      <c r="A269" s="24"/>
      <c r="C269" s="24"/>
      <c r="D269" s="24"/>
      <c r="F269" s="24"/>
      <c r="H269" s="24"/>
    </row>
    <row r="270" spans="1:8" ht="14.25" customHeight="1">
      <c r="A270" s="24"/>
      <c r="C270" s="24"/>
      <c r="D270" s="24"/>
      <c r="F270" s="24"/>
      <c r="H270" s="24"/>
    </row>
    <row r="271" spans="1:8" ht="14.25" customHeight="1">
      <c r="A271" s="24"/>
      <c r="C271" s="24"/>
      <c r="D271" s="24"/>
      <c r="F271" s="24"/>
      <c r="H271" s="24"/>
    </row>
    <row r="272" spans="1:8" ht="14.25" customHeight="1">
      <c r="A272" s="24"/>
      <c r="C272" s="24"/>
      <c r="D272" s="24"/>
      <c r="F272" s="24"/>
      <c r="H272" s="24"/>
    </row>
    <row r="273" spans="1:8" ht="14.25" customHeight="1">
      <c r="A273" s="24"/>
      <c r="C273" s="24"/>
      <c r="D273" s="24"/>
      <c r="F273" s="24"/>
      <c r="H273" s="24"/>
    </row>
    <row r="274" spans="1:8" ht="14.25" customHeight="1">
      <c r="A274" s="24"/>
      <c r="C274" s="24"/>
      <c r="D274" s="24"/>
      <c r="F274" s="24"/>
      <c r="H274" s="24"/>
    </row>
    <row r="275" spans="1:8" ht="14.25" customHeight="1">
      <c r="A275" s="24"/>
      <c r="C275" s="24"/>
      <c r="D275" s="24"/>
      <c r="F275" s="24"/>
      <c r="H275" s="24"/>
    </row>
    <row r="276" spans="1:8" ht="14.25" customHeight="1">
      <c r="A276" s="24"/>
      <c r="C276" s="24"/>
      <c r="D276" s="24"/>
      <c r="F276" s="24"/>
      <c r="H276" s="24"/>
    </row>
    <row r="277" spans="1:8" ht="14.25" customHeight="1">
      <c r="A277" s="24"/>
      <c r="C277" s="24"/>
      <c r="D277" s="24"/>
      <c r="F277" s="24"/>
      <c r="H277" s="24"/>
    </row>
    <row r="278" spans="1:8" ht="14.25" customHeight="1">
      <c r="A278" s="24"/>
      <c r="C278" s="24"/>
      <c r="D278" s="24"/>
      <c r="F278" s="24"/>
      <c r="H278" s="24"/>
    </row>
    <row r="279" spans="1:8" ht="14.25" customHeight="1">
      <c r="A279" s="24"/>
      <c r="C279" s="24"/>
      <c r="D279" s="24"/>
      <c r="F279" s="24"/>
      <c r="H279" s="24"/>
    </row>
    <row r="280" spans="1:8" ht="14.25" customHeight="1">
      <c r="A280" s="24"/>
      <c r="C280" s="24"/>
      <c r="D280" s="24"/>
      <c r="F280" s="24"/>
      <c r="H280" s="24"/>
    </row>
    <row r="281" spans="1:8" ht="14.25" customHeight="1">
      <c r="A281" s="24"/>
      <c r="C281" s="24"/>
      <c r="D281" s="24"/>
      <c r="F281" s="24"/>
      <c r="H281" s="24"/>
    </row>
    <row r="282" spans="1:8" ht="14.25" customHeight="1">
      <c r="A282" s="24"/>
      <c r="C282" s="24"/>
      <c r="D282" s="24"/>
      <c r="F282" s="24"/>
      <c r="H282" s="24"/>
    </row>
    <row r="283" spans="1:8" ht="14.25" customHeight="1">
      <c r="A283" s="24"/>
      <c r="C283" s="24"/>
      <c r="D283" s="24"/>
      <c r="F283" s="24"/>
      <c r="H283" s="24"/>
    </row>
    <row r="284" spans="1:8" ht="14.25" customHeight="1">
      <c r="A284" s="24"/>
      <c r="C284" s="24"/>
      <c r="D284" s="24"/>
      <c r="F284" s="24"/>
      <c r="H284" s="24"/>
    </row>
    <row r="285" spans="1:8" ht="14.25" customHeight="1">
      <c r="A285" s="24"/>
      <c r="C285" s="24"/>
      <c r="D285" s="24"/>
      <c r="F285" s="24"/>
      <c r="H285" s="24"/>
    </row>
    <row r="286" spans="1:8" ht="14.25" customHeight="1">
      <c r="A286" s="24"/>
      <c r="C286" s="24"/>
      <c r="D286" s="24"/>
      <c r="F286" s="24"/>
      <c r="H286" s="24"/>
    </row>
    <row r="287" spans="1:8" ht="14.25" customHeight="1">
      <c r="A287" s="24"/>
      <c r="C287" s="24"/>
      <c r="D287" s="24"/>
      <c r="F287" s="24"/>
      <c r="H287" s="24"/>
    </row>
    <row r="288" spans="1:8" ht="14.25" customHeight="1">
      <c r="A288" s="24"/>
      <c r="C288" s="24"/>
      <c r="D288" s="24"/>
      <c r="F288" s="24"/>
      <c r="H288" s="24"/>
    </row>
    <row r="289" spans="1:8" ht="14.25" customHeight="1">
      <c r="A289" s="24"/>
      <c r="C289" s="24"/>
      <c r="D289" s="24"/>
      <c r="F289" s="24"/>
      <c r="H289" s="24"/>
    </row>
    <row r="290" spans="1:8" ht="14.25" customHeight="1">
      <c r="A290" s="24"/>
      <c r="C290" s="24"/>
      <c r="D290" s="24"/>
      <c r="F290" s="24"/>
      <c r="H290" s="24"/>
    </row>
    <row r="291" spans="1:8" ht="14.25" customHeight="1">
      <c r="A291" s="24"/>
      <c r="C291" s="24"/>
      <c r="D291" s="24"/>
      <c r="F291" s="24"/>
      <c r="H291" s="24"/>
    </row>
    <row r="292" spans="1:8" ht="14.25" customHeight="1">
      <c r="A292" s="24"/>
      <c r="C292" s="24"/>
      <c r="D292" s="24"/>
      <c r="F292" s="24"/>
      <c r="H292" s="24"/>
    </row>
    <row r="293" spans="1:8" ht="14.25" customHeight="1">
      <c r="A293" s="24"/>
      <c r="C293" s="24"/>
      <c r="D293" s="24"/>
      <c r="F293" s="24"/>
      <c r="H293" s="24"/>
    </row>
    <row r="294" spans="1:8" ht="14.25" customHeight="1">
      <c r="A294" s="24"/>
      <c r="C294" s="24"/>
      <c r="D294" s="24"/>
      <c r="F294" s="24"/>
      <c r="H294" s="24"/>
    </row>
    <row r="295" spans="1:8" ht="14.25" customHeight="1">
      <c r="A295" s="24"/>
      <c r="C295" s="24"/>
      <c r="D295" s="24"/>
      <c r="F295" s="24"/>
      <c r="H295" s="24"/>
    </row>
    <row r="296" spans="1:8" ht="14.25" customHeight="1">
      <c r="A296" s="24"/>
      <c r="C296" s="24"/>
      <c r="D296" s="24"/>
      <c r="F296" s="24"/>
      <c r="H296" s="24"/>
    </row>
    <row r="297" spans="1:8" ht="14.25" customHeight="1">
      <c r="A297" s="24"/>
      <c r="C297" s="24"/>
      <c r="D297" s="24"/>
      <c r="F297" s="24"/>
      <c r="H297" s="24"/>
    </row>
    <row r="298" spans="1:8" ht="14.25" customHeight="1">
      <c r="A298" s="24"/>
      <c r="C298" s="24"/>
      <c r="D298" s="24"/>
      <c r="F298" s="24"/>
      <c r="H298" s="24"/>
    </row>
    <row r="299" spans="1:8" ht="14.25" customHeight="1">
      <c r="A299" s="24"/>
      <c r="C299" s="24"/>
      <c r="D299" s="24"/>
      <c r="F299" s="24"/>
      <c r="H299" s="24"/>
    </row>
    <row r="300" spans="1:8" ht="14.25" customHeight="1">
      <c r="A300" s="24"/>
      <c r="C300" s="24"/>
      <c r="D300" s="24"/>
      <c r="F300" s="24"/>
      <c r="H300" s="24"/>
    </row>
    <row r="301" spans="1:8" ht="14.25" customHeight="1">
      <c r="A301" s="24"/>
      <c r="C301" s="24"/>
      <c r="D301" s="24"/>
      <c r="F301" s="24"/>
      <c r="H301" s="24"/>
    </row>
    <row r="302" spans="1:8" ht="14.25" customHeight="1">
      <c r="A302" s="24"/>
      <c r="C302" s="24"/>
      <c r="D302" s="24"/>
      <c r="F302" s="24"/>
      <c r="H302" s="24"/>
    </row>
    <row r="303" spans="1:8" ht="14.25" customHeight="1">
      <c r="A303" s="24"/>
      <c r="C303" s="24"/>
      <c r="D303" s="24"/>
      <c r="F303" s="24"/>
      <c r="H303" s="24"/>
    </row>
    <row r="304" spans="1:8" ht="14.25" customHeight="1">
      <c r="A304" s="24"/>
      <c r="C304" s="24"/>
      <c r="D304" s="24"/>
      <c r="F304" s="24"/>
      <c r="H304" s="24"/>
    </row>
    <row r="305" spans="1:8" ht="14.25" customHeight="1">
      <c r="A305" s="24"/>
      <c r="C305" s="24"/>
      <c r="D305" s="24"/>
      <c r="F305" s="24"/>
      <c r="H305" s="24"/>
    </row>
    <row r="306" spans="1:8" ht="14.25" customHeight="1">
      <c r="A306" s="24"/>
      <c r="C306" s="24"/>
      <c r="D306" s="24"/>
      <c r="F306" s="24"/>
      <c r="H306" s="24"/>
    </row>
    <row r="307" spans="1:8" ht="14.25" customHeight="1">
      <c r="A307" s="24"/>
      <c r="C307" s="24"/>
      <c r="D307" s="24"/>
      <c r="F307" s="24"/>
      <c r="H307" s="24"/>
    </row>
    <row r="308" spans="1:8" ht="14.25" customHeight="1">
      <c r="A308" s="24"/>
      <c r="C308" s="24"/>
      <c r="D308" s="24"/>
      <c r="F308" s="24"/>
      <c r="H308" s="24"/>
    </row>
    <row r="309" spans="1:8" ht="14.25" customHeight="1">
      <c r="A309" s="24"/>
      <c r="C309" s="24"/>
      <c r="D309" s="24"/>
      <c r="F309" s="24"/>
      <c r="H309" s="24"/>
    </row>
    <row r="310" spans="1:8" ht="14.25" customHeight="1">
      <c r="A310" s="24"/>
      <c r="C310" s="24"/>
      <c r="D310" s="24"/>
      <c r="F310" s="24"/>
      <c r="H310" s="24"/>
    </row>
    <row r="311" spans="1:8" ht="14.25" customHeight="1">
      <c r="A311" s="24"/>
      <c r="C311" s="24"/>
      <c r="D311" s="24"/>
      <c r="F311" s="24"/>
      <c r="H311" s="24"/>
    </row>
    <row r="312" spans="1:8" ht="14.25" customHeight="1">
      <c r="A312" s="24"/>
      <c r="C312" s="24"/>
      <c r="D312" s="24"/>
      <c r="F312" s="24"/>
      <c r="H312" s="24"/>
    </row>
    <row r="313" spans="1:8" ht="14.25" customHeight="1">
      <c r="A313" s="24"/>
      <c r="C313" s="24"/>
      <c r="D313" s="24"/>
      <c r="F313" s="24"/>
      <c r="H313" s="24"/>
    </row>
    <row r="314" spans="1:8" ht="14.25" customHeight="1">
      <c r="A314" s="24"/>
      <c r="C314" s="24"/>
      <c r="D314" s="24"/>
      <c r="F314" s="24"/>
      <c r="H314" s="24"/>
    </row>
    <row r="315" spans="1:8" ht="14.25" customHeight="1">
      <c r="A315" s="24"/>
      <c r="C315" s="24"/>
      <c r="D315" s="24"/>
      <c r="F315" s="24"/>
      <c r="H315" s="24"/>
    </row>
    <row r="316" spans="1:8" ht="14.25" customHeight="1">
      <c r="A316" s="24"/>
      <c r="C316" s="24"/>
      <c r="D316" s="24"/>
      <c r="F316" s="24"/>
      <c r="H316" s="24"/>
    </row>
    <row r="317" spans="1:8" ht="14.25" customHeight="1">
      <c r="A317" s="24"/>
      <c r="C317" s="24"/>
      <c r="D317" s="24"/>
      <c r="F317" s="24"/>
      <c r="H317" s="24"/>
    </row>
    <row r="318" spans="1:8" ht="14.25" customHeight="1">
      <c r="A318" s="24"/>
      <c r="C318" s="24"/>
      <c r="D318" s="24"/>
      <c r="F318" s="24"/>
      <c r="H318" s="24"/>
    </row>
    <row r="319" spans="1:8" ht="14.25" customHeight="1">
      <c r="A319" s="24"/>
      <c r="C319" s="24"/>
      <c r="D319" s="24"/>
      <c r="F319" s="24"/>
      <c r="H319" s="24"/>
    </row>
    <row r="320" spans="1:8" ht="14.25" customHeight="1">
      <c r="A320" s="24"/>
      <c r="C320" s="24"/>
      <c r="D320" s="24"/>
      <c r="F320" s="24"/>
      <c r="H320" s="24"/>
    </row>
    <row r="321" spans="1:8" ht="14.25" customHeight="1">
      <c r="A321" s="24"/>
      <c r="C321" s="24"/>
      <c r="D321" s="24"/>
      <c r="F321" s="24"/>
      <c r="H321" s="24"/>
    </row>
    <row r="322" spans="1:8" ht="14.25" customHeight="1">
      <c r="A322" s="24"/>
      <c r="C322" s="24"/>
      <c r="D322" s="24"/>
      <c r="F322" s="24"/>
      <c r="H322" s="24"/>
    </row>
    <row r="323" spans="1:8" ht="14.25" customHeight="1">
      <c r="A323" s="24"/>
      <c r="C323" s="24"/>
      <c r="D323" s="24"/>
      <c r="F323" s="24"/>
      <c r="H323" s="24"/>
    </row>
    <row r="324" spans="1:8" ht="14.25" customHeight="1">
      <c r="A324" s="24"/>
      <c r="C324" s="24"/>
      <c r="D324" s="24"/>
      <c r="F324" s="24"/>
      <c r="H324" s="24"/>
    </row>
    <row r="325" spans="1:8" ht="14.25" customHeight="1">
      <c r="A325" s="24"/>
      <c r="C325" s="24"/>
      <c r="D325" s="24"/>
      <c r="F325" s="24"/>
      <c r="H325" s="24"/>
    </row>
    <row r="326" spans="1:8" ht="14.25" customHeight="1">
      <c r="A326" s="24"/>
      <c r="C326" s="24"/>
      <c r="D326" s="24"/>
      <c r="F326" s="24"/>
      <c r="H326" s="24"/>
    </row>
    <row r="327" spans="1:8" ht="14.25" customHeight="1">
      <c r="A327" s="24"/>
      <c r="C327" s="24"/>
      <c r="D327" s="24"/>
      <c r="F327" s="24"/>
      <c r="H327" s="24"/>
    </row>
    <row r="328" spans="1:8" ht="14.25" customHeight="1">
      <c r="A328" s="24"/>
      <c r="C328" s="24"/>
      <c r="D328" s="24"/>
      <c r="F328" s="24"/>
      <c r="H328" s="24"/>
    </row>
    <row r="329" spans="1:8" ht="14.25" customHeight="1">
      <c r="A329" s="24"/>
      <c r="C329" s="24"/>
      <c r="D329" s="24"/>
      <c r="F329" s="24"/>
      <c r="H329" s="24"/>
    </row>
    <row r="330" spans="1:8" ht="14.25" customHeight="1">
      <c r="A330" s="24"/>
      <c r="C330" s="24"/>
      <c r="D330" s="24"/>
      <c r="F330" s="24"/>
      <c r="H330" s="24"/>
    </row>
    <row r="331" spans="1:8" ht="14.25" customHeight="1">
      <c r="A331" s="24"/>
      <c r="C331" s="24"/>
      <c r="D331" s="24"/>
      <c r="F331" s="24"/>
      <c r="H331" s="24"/>
    </row>
    <row r="332" spans="1:8" ht="14.25" customHeight="1">
      <c r="A332" s="24"/>
      <c r="C332" s="24"/>
      <c r="D332" s="24"/>
      <c r="F332" s="24"/>
      <c r="H332" s="24"/>
    </row>
    <row r="333" spans="1:8" ht="14.25" customHeight="1">
      <c r="A333" s="24"/>
      <c r="C333" s="24"/>
      <c r="D333" s="24"/>
      <c r="F333" s="24"/>
      <c r="H333" s="24"/>
    </row>
    <row r="334" spans="1:8" ht="14.25" customHeight="1">
      <c r="A334" s="24"/>
      <c r="C334" s="24"/>
      <c r="D334" s="24"/>
      <c r="F334" s="24"/>
      <c r="H334" s="24"/>
    </row>
    <row r="335" spans="1:8" ht="14.25" customHeight="1">
      <c r="A335" s="24"/>
      <c r="C335" s="24"/>
      <c r="D335" s="24"/>
      <c r="F335" s="24"/>
      <c r="H335" s="24"/>
    </row>
    <row r="336" spans="1:8" ht="14.25" customHeight="1">
      <c r="A336" s="24"/>
      <c r="C336" s="24"/>
      <c r="D336" s="24"/>
      <c r="F336" s="24"/>
      <c r="H336" s="24"/>
    </row>
    <row r="337" spans="1:8" ht="14.25" customHeight="1">
      <c r="A337" s="24"/>
      <c r="C337" s="24"/>
      <c r="D337" s="24"/>
      <c r="F337" s="24"/>
      <c r="H337" s="24"/>
    </row>
    <row r="338" spans="1:8" ht="14.25" customHeight="1">
      <c r="A338" s="24"/>
      <c r="C338" s="24"/>
      <c r="D338" s="24"/>
      <c r="F338" s="24"/>
      <c r="H338" s="24"/>
    </row>
    <row r="339" spans="1:8" ht="14.25" customHeight="1">
      <c r="A339" s="24"/>
      <c r="C339" s="24"/>
      <c r="D339" s="24"/>
      <c r="F339" s="24"/>
      <c r="H339" s="24"/>
    </row>
    <row r="340" spans="1:8" ht="14.25" customHeight="1">
      <c r="A340" s="24"/>
      <c r="C340" s="24"/>
      <c r="D340" s="24"/>
      <c r="F340" s="24"/>
      <c r="H340" s="24"/>
    </row>
    <row r="341" spans="1:8" ht="14.25" customHeight="1">
      <c r="A341" s="24"/>
      <c r="C341" s="24"/>
      <c r="D341" s="24"/>
      <c r="F341" s="24"/>
      <c r="H341" s="24"/>
    </row>
    <row r="342" spans="1:8" ht="14.25" customHeight="1">
      <c r="A342" s="24"/>
      <c r="C342" s="24"/>
      <c r="D342" s="24"/>
      <c r="F342" s="24"/>
      <c r="H342" s="24"/>
    </row>
    <row r="343" spans="1:8" ht="14.25" customHeight="1">
      <c r="A343" s="24"/>
      <c r="C343" s="24"/>
      <c r="D343" s="24"/>
      <c r="F343" s="24"/>
      <c r="H343" s="24"/>
    </row>
    <row r="344" spans="1:8" ht="14.25" customHeight="1">
      <c r="A344" s="24"/>
      <c r="C344" s="24"/>
      <c r="D344" s="24"/>
      <c r="F344" s="24"/>
      <c r="H344" s="24"/>
    </row>
    <row r="345" spans="1:8" ht="14.25" customHeight="1">
      <c r="A345" s="24"/>
      <c r="C345" s="24"/>
      <c r="D345" s="24"/>
      <c r="F345" s="24"/>
      <c r="H345" s="24"/>
    </row>
    <row r="346" spans="1:8" ht="14.25" customHeight="1">
      <c r="A346" s="24"/>
      <c r="C346" s="24"/>
      <c r="D346" s="24"/>
      <c r="F346" s="24"/>
      <c r="H346" s="24"/>
    </row>
    <row r="347" spans="1:8" ht="14.25" customHeight="1">
      <c r="A347" s="24"/>
      <c r="C347" s="24"/>
      <c r="D347" s="24"/>
      <c r="F347" s="24"/>
      <c r="H347" s="24"/>
    </row>
    <row r="348" spans="1:8" ht="14.25" customHeight="1">
      <c r="A348" s="24"/>
      <c r="C348" s="24"/>
      <c r="D348" s="24"/>
      <c r="F348" s="24"/>
      <c r="H348" s="24"/>
    </row>
    <row r="349" spans="1:8" ht="14.25" customHeight="1">
      <c r="A349" s="24"/>
      <c r="C349" s="24"/>
      <c r="D349" s="24"/>
      <c r="F349" s="24"/>
      <c r="H349" s="24"/>
    </row>
    <row r="350" spans="1:8" ht="14.25" customHeight="1">
      <c r="A350" s="24"/>
      <c r="C350" s="24"/>
      <c r="D350" s="24"/>
      <c r="F350" s="24"/>
      <c r="H350" s="24"/>
    </row>
    <row r="351" spans="1:8" ht="14.25" customHeight="1">
      <c r="A351" s="24"/>
      <c r="C351" s="24"/>
      <c r="D351" s="24"/>
      <c r="F351" s="24"/>
      <c r="H351" s="24"/>
    </row>
    <row r="352" spans="1:8" ht="14.25" customHeight="1">
      <c r="A352" s="24"/>
      <c r="C352" s="24"/>
      <c r="D352" s="24"/>
      <c r="F352" s="24"/>
      <c r="H352" s="24"/>
    </row>
    <row r="353" spans="1:8" ht="14.25" customHeight="1">
      <c r="A353" s="24"/>
      <c r="C353" s="24"/>
      <c r="D353" s="24"/>
      <c r="F353" s="24"/>
      <c r="H353" s="24"/>
    </row>
    <row r="354" spans="1:8" ht="14.25" customHeight="1">
      <c r="A354" s="24"/>
      <c r="C354" s="24"/>
      <c r="D354" s="24"/>
      <c r="F354" s="24"/>
      <c r="H354" s="24"/>
    </row>
    <row r="355" spans="1:8" ht="14.25" customHeight="1">
      <c r="A355" s="24"/>
      <c r="C355" s="24"/>
      <c r="D355" s="24"/>
      <c r="F355" s="24"/>
      <c r="H355" s="24"/>
    </row>
    <row r="356" spans="1:8" ht="14.25" customHeight="1">
      <c r="A356" s="24"/>
      <c r="C356" s="24"/>
      <c r="D356" s="24"/>
      <c r="F356" s="24"/>
      <c r="H356" s="24"/>
    </row>
    <row r="357" spans="1:8" ht="14.25" customHeight="1">
      <c r="A357" s="24"/>
      <c r="C357" s="24"/>
      <c r="D357" s="24"/>
      <c r="F357" s="24"/>
      <c r="H357" s="24"/>
    </row>
    <row r="358" spans="1:8" ht="14.25" customHeight="1">
      <c r="A358" s="24"/>
      <c r="C358" s="24"/>
      <c r="D358" s="24"/>
      <c r="F358" s="24"/>
      <c r="H358" s="24"/>
    </row>
    <row r="359" spans="1:8" ht="14.25" customHeight="1">
      <c r="A359" s="24"/>
      <c r="C359" s="24"/>
      <c r="D359" s="24"/>
      <c r="F359" s="24"/>
      <c r="H359" s="24"/>
    </row>
    <row r="360" spans="1:8" ht="14.25" customHeight="1">
      <c r="A360" s="24"/>
      <c r="C360" s="24"/>
      <c r="D360" s="24"/>
      <c r="F360" s="24"/>
      <c r="H360" s="24"/>
    </row>
    <row r="361" spans="1:8" ht="14.25" customHeight="1">
      <c r="A361" s="24"/>
      <c r="C361" s="24"/>
      <c r="D361" s="24"/>
      <c r="F361" s="24"/>
      <c r="H361" s="24"/>
    </row>
    <row r="362" spans="1:8" ht="14.25" customHeight="1">
      <c r="A362" s="24"/>
      <c r="C362" s="24"/>
      <c r="D362" s="24"/>
      <c r="F362" s="24"/>
      <c r="H362" s="24"/>
    </row>
    <row r="363" spans="1:8" ht="14.25" customHeight="1">
      <c r="A363" s="24"/>
      <c r="C363" s="24"/>
      <c r="D363" s="24"/>
      <c r="F363" s="24"/>
      <c r="H363" s="24"/>
    </row>
    <row r="364" spans="1:8" ht="14.25" customHeight="1">
      <c r="A364" s="24"/>
      <c r="C364" s="24"/>
      <c r="D364" s="24"/>
      <c r="F364" s="24"/>
      <c r="H364" s="24"/>
    </row>
    <row r="365" spans="1:8" ht="14.25" customHeight="1">
      <c r="A365" s="24"/>
      <c r="C365" s="24"/>
      <c r="D365" s="24"/>
      <c r="F365" s="24"/>
      <c r="H365" s="24"/>
    </row>
    <row r="366" spans="1:8" ht="14.25" customHeight="1">
      <c r="A366" s="24"/>
      <c r="C366" s="24"/>
      <c r="D366" s="24"/>
      <c r="F366" s="24"/>
      <c r="H366" s="24"/>
    </row>
    <row r="367" spans="1:8" ht="14.25" customHeight="1">
      <c r="A367" s="24"/>
      <c r="C367" s="24"/>
      <c r="D367" s="24"/>
      <c r="F367" s="24"/>
      <c r="H367" s="24"/>
    </row>
    <row r="368" spans="1:8" ht="14.25" customHeight="1">
      <c r="A368" s="24"/>
      <c r="C368" s="24"/>
      <c r="D368" s="24"/>
      <c r="F368" s="24"/>
      <c r="H368" s="24"/>
    </row>
    <row r="369" spans="1:8" ht="14.25" customHeight="1">
      <c r="A369" s="24"/>
      <c r="C369" s="24"/>
      <c r="D369" s="24"/>
      <c r="F369" s="24"/>
      <c r="H369" s="24"/>
    </row>
    <row r="370" spans="1:8" ht="14.25" customHeight="1">
      <c r="A370" s="24"/>
      <c r="C370" s="24"/>
      <c r="D370" s="24"/>
      <c r="F370" s="24"/>
      <c r="H370" s="24"/>
    </row>
    <row r="371" spans="1:8" ht="14.25" customHeight="1">
      <c r="A371" s="24"/>
      <c r="C371" s="24"/>
      <c r="D371" s="24"/>
      <c r="F371" s="24"/>
      <c r="H371" s="24"/>
    </row>
    <row r="372" spans="1:8" ht="14.25" customHeight="1">
      <c r="A372" s="24"/>
      <c r="C372" s="24"/>
      <c r="D372" s="24"/>
      <c r="F372" s="24"/>
      <c r="H372" s="24"/>
    </row>
    <row r="373" spans="1:8" ht="14.25" customHeight="1">
      <c r="A373" s="24"/>
      <c r="C373" s="24"/>
      <c r="D373" s="24"/>
      <c r="F373" s="24"/>
      <c r="H373" s="24"/>
    </row>
    <row r="374" spans="1:8" ht="14.25" customHeight="1">
      <c r="A374" s="24"/>
      <c r="C374" s="24"/>
      <c r="D374" s="24"/>
      <c r="F374" s="24"/>
      <c r="H374" s="24"/>
    </row>
    <row r="375" spans="1:8" ht="14.25" customHeight="1">
      <c r="A375" s="24"/>
      <c r="C375" s="24"/>
      <c r="D375" s="24"/>
      <c r="F375" s="24"/>
      <c r="H375" s="24"/>
    </row>
    <row r="376" spans="1:8" ht="14.25" customHeight="1">
      <c r="A376" s="24"/>
      <c r="C376" s="24"/>
      <c r="D376" s="24"/>
      <c r="F376" s="24"/>
      <c r="H376" s="24"/>
    </row>
    <row r="377" spans="1:8" ht="14.25" customHeight="1">
      <c r="A377" s="24"/>
      <c r="C377" s="24"/>
      <c r="D377" s="24"/>
      <c r="F377" s="24"/>
      <c r="H377" s="24"/>
    </row>
    <row r="378" spans="1:8" ht="14.25" customHeight="1">
      <c r="A378" s="24"/>
      <c r="C378" s="24"/>
      <c r="D378" s="24"/>
      <c r="F378" s="24"/>
      <c r="H378" s="24"/>
    </row>
    <row r="379" spans="1:8" ht="14.25" customHeight="1">
      <c r="A379" s="24"/>
      <c r="C379" s="24"/>
      <c r="D379" s="24"/>
      <c r="F379" s="24"/>
      <c r="H379" s="24"/>
    </row>
    <row r="380" spans="1:8" ht="14.25" customHeight="1">
      <c r="A380" s="24"/>
      <c r="C380" s="24"/>
      <c r="D380" s="24"/>
      <c r="F380" s="24"/>
      <c r="H380" s="24"/>
    </row>
    <row r="381" spans="1:8" ht="14.25" customHeight="1">
      <c r="A381" s="24"/>
      <c r="C381" s="24"/>
      <c r="D381" s="24"/>
      <c r="F381" s="24"/>
      <c r="H381" s="24"/>
    </row>
    <row r="382" spans="1:8" ht="14.25" customHeight="1">
      <c r="A382" s="24"/>
      <c r="C382" s="24"/>
      <c r="D382" s="24"/>
      <c r="F382" s="24"/>
      <c r="H382" s="24"/>
    </row>
    <row r="383" spans="1:8" ht="14.25" customHeight="1">
      <c r="A383" s="24"/>
      <c r="C383" s="24"/>
      <c r="D383" s="24"/>
      <c r="F383" s="24"/>
      <c r="H383" s="24"/>
    </row>
    <row r="384" spans="1:8" ht="14.25" customHeight="1">
      <c r="A384" s="24"/>
      <c r="C384" s="24"/>
      <c r="D384" s="24"/>
      <c r="F384" s="24"/>
      <c r="H384" s="24"/>
    </row>
    <row r="385" spans="1:8" ht="14.25" customHeight="1">
      <c r="A385" s="24"/>
      <c r="C385" s="24"/>
      <c r="D385" s="24"/>
      <c r="F385" s="24"/>
      <c r="H385" s="24"/>
    </row>
    <row r="386" spans="1:8" ht="14.25" customHeight="1">
      <c r="A386" s="24"/>
      <c r="C386" s="24"/>
      <c r="D386" s="24"/>
      <c r="F386" s="24"/>
      <c r="H386" s="24"/>
    </row>
    <row r="387" spans="1:8" ht="14.25" customHeight="1">
      <c r="A387" s="24"/>
      <c r="C387" s="24"/>
      <c r="D387" s="24"/>
      <c r="F387" s="24"/>
      <c r="H387" s="24"/>
    </row>
    <row r="388" spans="1:8" ht="14.25" customHeight="1">
      <c r="A388" s="24"/>
      <c r="C388" s="24"/>
      <c r="D388" s="24"/>
      <c r="F388" s="24"/>
      <c r="H388" s="24"/>
    </row>
    <row r="389" spans="1:8" ht="14.25" customHeight="1">
      <c r="A389" s="24"/>
      <c r="C389" s="24"/>
      <c r="D389" s="24"/>
      <c r="F389" s="24"/>
      <c r="H389" s="24"/>
    </row>
    <row r="390" spans="1:8" ht="14.25" customHeight="1">
      <c r="A390" s="24"/>
      <c r="C390" s="24"/>
      <c r="D390" s="24"/>
      <c r="F390" s="24"/>
      <c r="H390" s="24"/>
    </row>
    <row r="391" spans="1:8" ht="14.25" customHeight="1">
      <c r="A391" s="24"/>
      <c r="C391" s="24"/>
      <c r="D391" s="24"/>
      <c r="F391" s="24"/>
      <c r="H391" s="24"/>
    </row>
    <row r="392" spans="1:8" ht="14.25" customHeight="1">
      <c r="A392" s="24"/>
      <c r="C392" s="24"/>
      <c r="D392" s="24"/>
      <c r="F392" s="24"/>
      <c r="H392" s="24"/>
    </row>
    <row r="393" spans="1:8" ht="14.25" customHeight="1">
      <c r="A393" s="24"/>
      <c r="C393" s="24"/>
      <c r="D393" s="24"/>
      <c r="F393" s="24"/>
      <c r="H393" s="24"/>
    </row>
    <row r="394" spans="1:8" ht="14.25" customHeight="1">
      <c r="A394" s="24"/>
      <c r="C394" s="24"/>
      <c r="D394" s="24"/>
      <c r="F394" s="24"/>
      <c r="H394" s="24"/>
    </row>
    <row r="395" spans="1:8" ht="14.25" customHeight="1">
      <c r="A395" s="24"/>
      <c r="C395" s="24"/>
      <c r="D395" s="24"/>
      <c r="F395" s="24"/>
      <c r="H395" s="24"/>
    </row>
    <row r="396" spans="1:8" ht="14.25" customHeight="1">
      <c r="A396" s="24"/>
      <c r="C396" s="24"/>
      <c r="D396" s="24"/>
      <c r="F396" s="24"/>
      <c r="H396" s="24"/>
    </row>
    <row r="397" spans="1:8" ht="14.25" customHeight="1">
      <c r="A397" s="24"/>
      <c r="C397" s="24"/>
      <c r="D397" s="24"/>
      <c r="F397" s="24"/>
      <c r="H397" s="24"/>
    </row>
    <row r="398" spans="1:8" ht="14.25" customHeight="1">
      <c r="A398" s="24"/>
      <c r="C398" s="24"/>
      <c r="D398" s="24"/>
      <c r="F398" s="24"/>
      <c r="H398" s="24"/>
    </row>
    <row r="399" spans="1:8" ht="14.25" customHeight="1">
      <c r="A399" s="24"/>
      <c r="C399" s="24"/>
      <c r="D399" s="24"/>
      <c r="F399" s="24"/>
      <c r="H399" s="24"/>
    </row>
    <row r="400" spans="1:8" ht="14.25" customHeight="1">
      <c r="A400" s="24"/>
      <c r="C400" s="24"/>
      <c r="D400" s="24"/>
      <c r="F400" s="24"/>
      <c r="H400" s="24"/>
    </row>
    <row r="401" spans="1:8" ht="14.25" customHeight="1">
      <c r="A401" s="24"/>
      <c r="C401" s="24"/>
      <c r="D401" s="24"/>
      <c r="F401" s="24"/>
      <c r="H401" s="24"/>
    </row>
    <row r="402" spans="1:8" ht="14.25" customHeight="1">
      <c r="A402" s="24"/>
      <c r="C402" s="24"/>
      <c r="D402" s="24"/>
      <c r="F402" s="24"/>
      <c r="H402" s="24"/>
    </row>
    <row r="403" spans="1:8" ht="14.25" customHeight="1">
      <c r="A403" s="24"/>
      <c r="C403" s="24"/>
      <c r="D403" s="24"/>
      <c r="F403" s="24"/>
      <c r="H403" s="24"/>
    </row>
    <row r="404" spans="1:8" ht="14.25" customHeight="1">
      <c r="A404" s="24"/>
      <c r="C404" s="24"/>
      <c r="D404" s="24"/>
      <c r="F404" s="24"/>
      <c r="H404" s="24"/>
    </row>
    <row r="405" spans="1:8" ht="14.25" customHeight="1">
      <c r="A405" s="24"/>
      <c r="C405" s="24"/>
      <c r="D405" s="24"/>
      <c r="F405" s="24"/>
      <c r="H405" s="24"/>
    </row>
    <row r="406" spans="1:8" ht="14.25" customHeight="1">
      <c r="A406" s="24"/>
      <c r="C406" s="24"/>
      <c r="D406" s="24"/>
      <c r="F406" s="24"/>
      <c r="H406" s="24"/>
    </row>
    <row r="407" spans="1:8" ht="14.25" customHeight="1">
      <c r="A407" s="24"/>
      <c r="C407" s="24"/>
      <c r="D407" s="24"/>
      <c r="F407" s="24"/>
      <c r="H407" s="24"/>
    </row>
    <row r="408" spans="1:8" ht="14.25" customHeight="1">
      <c r="A408" s="24"/>
      <c r="C408" s="24"/>
      <c r="D408" s="24"/>
      <c r="F408" s="24"/>
      <c r="H408" s="24"/>
    </row>
    <row r="409" spans="1:8" ht="14.25" customHeight="1">
      <c r="A409" s="24"/>
      <c r="C409" s="24"/>
      <c r="D409" s="24"/>
      <c r="F409" s="24"/>
      <c r="H409" s="24"/>
    </row>
    <row r="410" spans="1:8" ht="14.25" customHeight="1">
      <c r="A410" s="24"/>
      <c r="C410" s="24"/>
      <c r="D410" s="24"/>
      <c r="F410" s="24"/>
      <c r="H410" s="24"/>
    </row>
    <row r="411" spans="1:8" ht="14.25" customHeight="1">
      <c r="A411" s="24"/>
      <c r="C411" s="24"/>
      <c r="D411" s="24"/>
      <c r="F411" s="24"/>
      <c r="H411" s="24"/>
    </row>
    <row r="412" spans="1:8" ht="14.25" customHeight="1">
      <c r="A412" s="24"/>
      <c r="C412" s="24"/>
      <c r="D412" s="24"/>
      <c r="F412" s="24"/>
      <c r="H412" s="24"/>
    </row>
    <row r="413" spans="1:8" ht="14.25" customHeight="1">
      <c r="A413" s="24"/>
      <c r="C413" s="24"/>
      <c r="D413" s="24"/>
      <c r="F413" s="24"/>
      <c r="H413" s="24"/>
    </row>
    <row r="414" spans="1:8" ht="14.25" customHeight="1">
      <c r="A414" s="24"/>
      <c r="C414" s="24"/>
      <c r="D414" s="24"/>
      <c r="F414" s="24"/>
      <c r="H414" s="24"/>
    </row>
    <row r="415" spans="1:8" ht="14.25" customHeight="1">
      <c r="A415" s="24"/>
      <c r="C415" s="24"/>
      <c r="D415" s="24"/>
      <c r="F415" s="24"/>
      <c r="H415" s="24"/>
    </row>
    <row r="416" spans="1:8" ht="14.25" customHeight="1">
      <c r="A416" s="24"/>
      <c r="C416" s="24"/>
      <c r="D416" s="24"/>
      <c r="F416" s="24"/>
      <c r="H416" s="24"/>
    </row>
    <row r="417" spans="1:8" ht="14.25" customHeight="1">
      <c r="A417" s="24"/>
      <c r="C417" s="24"/>
      <c r="D417" s="24"/>
      <c r="F417" s="24"/>
      <c r="H417" s="24"/>
    </row>
    <row r="418" spans="1:8" ht="14.25" customHeight="1">
      <c r="A418" s="24"/>
      <c r="C418" s="24"/>
      <c r="D418" s="24"/>
      <c r="F418" s="24"/>
      <c r="H418" s="24"/>
    </row>
    <row r="419" spans="1:8" ht="14.25" customHeight="1">
      <c r="A419" s="24"/>
      <c r="C419" s="24"/>
      <c r="D419" s="24"/>
      <c r="F419" s="24"/>
      <c r="H419" s="24"/>
    </row>
    <row r="420" spans="1:8" ht="14.25" customHeight="1">
      <c r="A420" s="24"/>
      <c r="C420" s="24"/>
      <c r="D420" s="24"/>
      <c r="F420" s="24"/>
      <c r="H420" s="24"/>
    </row>
    <row r="421" spans="1:8" ht="14.25" customHeight="1">
      <c r="A421" s="24"/>
      <c r="C421" s="24"/>
      <c r="D421" s="24"/>
      <c r="F421" s="24"/>
      <c r="H421" s="24"/>
    </row>
    <row r="422" spans="1:8" ht="14.25" customHeight="1">
      <c r="A422" s="24"/>
      <c r="C422" s="24"/>
      <c r="D422" s="24"/>
      <c r="F422" s="24"/>
      <c r="H422" s="24"/>
    </row>
    <row r="423" spans="1:8" ht="14.25" customHeight="1">
      <c r="A423" s="24"/>
      <c r="C423" s="24"/>
      <c r="D423" s="24"/>
      <c r="F423" s="24"/>
      <c r="H423" s="24"/>
    </row>
    <row r="424" spans="1:8" ht="14.25" customHeight="1">
      <c r="A424" s="24"/>
      <c r="C424" s="24"/>
      <c r="D424" s="24"/>
      <c r="F424" s="24"/>
      <c r="H424" s="24"/>
    </row>
    <row r="425" spans="1:8" ht="14.25" customHeight="1">
      <c r="A425" s="24"/>
      <c r="C425" s="24"/>
      <c r="D425" s="24"/>
      <c r="F425" s="24"/>
      <c r="H425" s="24"/>
    </row>
    <row r="426" spans="1:8" ht="14.25" customHeight="1">
      <c r="A426" s="24"/>
      <c r="C426" s="24"/>
      <c r="D426" s="24"/>
      <c r="F426" s="24"/>
      <c r="H426" s="24"/>
    </row>
    <row r="427" spans="1:8" ht="14.25" customHeight="1">
      <c r="A427" s="24"/>
      <c r="C427" s="24"/>
      <c r="D427" s="24"/>
      <c r="F427" s="24"/>
      <c r="H427" s="24"/>
    </row>
    <row r="428" spans="1:8" ht="14.25" customHeight="1">
      <c r="A428" s="24"/>
      <c r="C428" s="24"/>
      <c r="D428" s="24"/>
      <c r="F428" s="24"/>
      <c r="H428" s="24"/>
    </row>
    <row r="429" spans="1:8" ht="14.25" customHeight="1">
      <c r="A429" s="24"/>
      <c r="C429" s="24"/>
      <c r="D429" s="24"/>
      <c r="F429" s="24"/>
      <c r="H429" s="24"/>
    </row>
    <row r="430" spans="1:8" ht="14.25" customHeight="1">
      <c r="A430" s="24"/>
      <c r="C430" s="24"/>
      <c r="D430" s="24"/>
      <c r="F430" s="24"/>
      <c r="H430" s="24"/>
    </row>
    <row r="431" spans="1:8" ht="14.25" customHeight="1">
      <c r="A431" s="24"/>
      <c r="C431" s="24"/>
      <c r="D431" s="24"/>
      <c r="F431" s="24"/>
      <c r="H431" s="24"/>
    </row>
    <row r="432" spans="1:8" ht="14.25" customHeight="1">
      <c r="A432" s="24"/>
      <c r="C432" s="24"/>
      <c r="D432" s="24"/>
      <c r="F432" s="24"/>
      <c r="H432" s="24"/>
    </row>
    <row r="433" spans="1:8" ht="14.25" customHeight="1">
      <c r="A433" s="24"/>
      <c r="C433" s="24"/>
      <c r="D433" s="24"/>
      <c r="F433" s="24"/>
      <c r="H433" s="24"/>
    </row>
    <row r="434" spans="1:8" ht="14.25" customHeight="1">
      <c r="A434" s="24"/>
      <c r="C434" s="24"/>
      <c r="D434" s="24"/>
      <c r="F434" s="24"/>
      <c r="H434" s="24"/>
    </row>
    <row r="435" spans="1:8" ht="14.25" customHeight="1">
      <c r="A435" s="24"/>
      <c r="C435" s="24"/>
      <c r="D435" s="24"/>
      <c r="F435" s="24"/>
      <c r="H435" s="24"/>
    </row>
    <row r="436" spans="1:8" ht="14.25" customHeight="1">
      <c r="A436" s="24"/>
      <c r="C436" s="24"/>
      <c r="D436" s="24"/>
      <c r="F436" s="24"/>
      <c r="H436" s="24"/>
    </row>
    <row r="437" spans="1:8" ht="14.25" customHeight="1">
      <c r="A437" s="24"/>
      <c r="C437" s="24"/>
      <c r="D437" s="24"/>
      <c r="F437" s="24"/>
      <c r="H437" s="24"/>
    </row>
    <row r="438" spans="1:8" ht="14.25" customHeight="1">
      <c r="A438" s="24"/>
      <c r="C438" s="24"/>
      <c r="D438" s="24"/>
      <c r="F438" s="24"/>
      <c r="H438" s="24"/>
    </row>
    <row r="439" spans="1:8" ht="14.25" customHeight="1">
      <c r="A439" s="24"/>
      <c r="C439" s="24"/>
      <c r="D439" s="24"/>
      <c r="F439" s="24"/>
      <c r="H439" s="24"/>
    </row>
    <row r="440" spans="1:8" ht="14.25" customHeight="1">
      <c r="A440" s="24"/>
      <c r="C440" s="24"/>
      <c r="D440" s="24"/>
      <c r="F440" s="24"/>
      <c r="H440" s="24"/>
    </row>
    <row r="441" spans="1:8" ht="14.25" customHeight="1">
      <c r="A441" s="24"/>
      <c r="C441" s="24"/>
      <c r="D441" s="24"/>
      <c r="F441" s="24"/>
      <c r="H441" s="24"/>
    </row>
    <row r="442" spans="1:8" ht="14.25" customHeight="1">
      <c r="A442" s="24"/>
      <c r="C442" s="24"/>
      <c r="D442" s="24"/>
      <c r="F442" s="24"/>
      <c r="H442" s="24"/>
    </row>
    <row r="443" spans="1:8" ht="14.25" customHeight="1">
      <c r="A443" s="24"/>
      <c r="C443" s="24"/>
      <c r="D443" s="24"/>
      <c r="F443" s="24"/>
      <c r="H443" s="24"/>
    </row>
    <row r="444" spans="1:8" ht="14.25" customHeight="1">
      <c r="A444" s="24"/>
      <c r="C444" s="24"/>
      <c r="D444" s="24"/>
      <c r="F444" s="24"/>
      <c r="H444" s="24"/>
    </row>
    <row r="445" spans="1:8" ht="14.25" customHeight="1">
      <c r="A445" s="24"/>
      <c r="C445" s="24"/>
      <c r="D445" s="24"/>
      <c r="F445" s="24"/>
      <c r="H445" s="24"/>
    </row>
    <row r="446" spans="1:8" ht="14.25" customHeight="1">
      <c r="A446" s="24"/>
      <c r="C446" s="24"/>
      <c r="D446" s="24"/>
      <c r="F446" s="24"/>
      <c r="H446" s="24"/>
    </row>
    <row r="447" spans="1:8" ht="14.25" customHeight="1">
      <c r="A447" s="24"/>
      <c r="C447" s="24"/>
      <c r="D447" s="24"/>
      <c r="F447" s="24"/>
      <c r="H447" s="24"/>
    </row>
    <row r="448" spans="1:8" ht="14.25" customHeight="1">
      <c r="A448" s="24"/>
      <c r="C448" s="24"/>
      <c r="D448" s="24"/>
      <c r="F448" s="24"/>
      <c r="H448" s="24"/>
    </row>
    <row r="449" spans="1:8" ht="14.25" customHeight="1">
      <c r="A449" s="24"/>
      <c r="C449" s="24"/>
      <c r="D449" s="24"/>
      <c r="F449" s="24"/>
      <c r="H449" s="24"/>
    </row>
    <row r="450" spans="1:8" ht="14.25" customHeight="1">
      <c r="A450" s="24"/>
      <c r="C450" s="24"/>
      <c r="D450" s="24"/>
      <c r="F450" s="24"/>
      <c r="H450" s="24"/>
    </row>
    <row r="451" spans="1:8" ht="14.25" customHeight="1">
      <c r="A451" s="24"/>
      <c r="C451" s="24"/>
      <c r="D451" s="24"/>
      <c r="F451" s="24"/>
      <c r="H451" s="24"/>
    </row>
    <row r="452" spans="1:8" ht="14.25" customHeight="1">
      <c r="A452" s="24"/>
      <c r="C452" s="24"/>
      <c r="D452" s="24"/>
      <c r="F452" s="24"/>
      <c r="H452" s="24"/>
    </row>
    <row r="453" spans="1:8" ht="14.25" customHeight="1">
      <c r="A453" s="24"/>
      <c r="C453" s="24"/>
      <c r="D453" s="24"/>
      <c r="F453" s="24"/>
      <c r="H453" s="24"/>
    </row>
    <row r="454" spans="1:8" ht="14.25" customHeight="1">
      <c r="A454" s="24"/>
      <c r="C454" s="24"/>
      <c r="D454" s="24"/>
      <c r="F454" s="24"/>
      <c r="H454" s="24"/>
    </row>
    <row r="455" spans="1:8" ht="14.25" customHeight="1">
      <c r="A455" s="24"/>
      <c r="C455" s="24"/>
      <c r="D455" s="24"/>
      <c r="F455" s="24"/>
      <c r="H455" s="24"/>
    </row>
    <row r="456" spans="1:8" ht="14.25" customHeight="1">
      <c r="A456" s="24"/>
      <c r="C456" s="24"/>
      <c r="D456" s="24"/>
      <c r="F456" s="24"/>
      <c r="H456" s="24"/>
    </row>
    <row r="457" spans="1:8" ht="14.25" customHeight="1">
      <c r="A457" s="24"/>
      <c r="C457" s="24"/>
      <c r="D457" s="24"/>
      <c r="F457" s="24"/>
      <c r="H457" s="24"/>
    </row>
    <row r="458" spans="1:8" ht="14.25" customHeight="1">
      <c r="A458" s="24"/>
      <c r="C458" s="24"/>
      <c r="D458" s="24"/>
      <c r="F458" s="24"/>
      <c r="H458" s="24"/>
    </row>
    <row r="459" spans="1:8" ht="14.25" customHeight="1">
      <c r="A459" s="24"/>
      <c r="C459" s="24"/>
      <c r="D459" s="24"/>
      <c r="F459" s="24"/>
      <c r="H459" s="24"/>
    </row>
    <row r="460" spans="1:8" ht="14.25" customHeight="1">
      <c r="A460" s="24"/>
      <c r="C460" s="24"/>
      <c r="D460" s="24"/>
      <c r="F460" s="24"/>
      <c r="H460" s="24"/>
    </row>
    <row r="461" spans="1:8" ht="14.25" customHeight="1">
      <c r="A461" s="24"/>
      <c r="C461" s="24"/>
      <c r="D461" s="24"/>
      <c r="F461" s="24"/>
      <c r="H461" s="24"/>
    </row>
    <row r="462" spans="1:8" ht="14.25" customHeight="1">
      <c r="A462" s="24"/>
      <c r="C462" s="24"/>
      <c r="D462" s="24"/>
      <c r="F462" s="24"/>
      <c r="H462" s="24"/>
    </row>
    <row r="463" spans="1:8" ht="14.25" customHeight="1">
      <c r="A463" s="24"/>
      <c r="C463" s="24"/>
      <c r="D463" s="24"/>
      <c r="F463" s="24"/>
      <c r="H463" s="24"/>
    </row>
    <row r="464" spans="1:8" ht="14.25" customHeight="1">
      <c r="A464" s="24"/>
      <c r="C464" s="24"/>
      <c r="D464" s="24"/>
      <c r="F464" s="24"/>
      <c r="H464" s="24"/>
    </row>
    <row r="465" spans="1:8" ht="14.25" customHeight="1">
      <c r="A465" s="24"/>
      <c r="C465" s="24"/>
      <c r="D465" s="24"/>
      <c r="F465" s="24"/>
      <c r="H465" s="24"/>
    </row>
    <row r="466" spans="1:8" ht="14.25" customHeight="1">
      <c r="A466" s="24"/>
      <c r="C466" s="24"/>
      <c r="D466" s="24"/>
      <c r="F466" s="24"/>
      <c r="H466" s="24"/>
    </row>
    <row r="467" spans="1:8" ht="14.25" customHeight="1">
      <c r="A467" s="24"/>
      <c r="C467" s="24"/>
      <c r="D467" s="24"/>
      <c r="F467" s="24"/>
      <c r="H467" s="24"/>
    </row>
    <row r="468" spans="1:8" ht="14.25" customHeight="1">
      <c r="A468" s="24"/>
      <c r="C468" s="24"/>
      <c r="D468" s="24"/>
      <c r="F468" s="24"/>
      <c r="H468" s="24"/>
    </row>
    <row r="469" spans="1:8" ht="14.25" customHeight="1">
      <c r="A469" s="24"/>
      <c r="C469" s="24"/>
      <c r="D469" s="24"/>
      <c r="F469" s="24"/>
      <c r="H469" s="24"/>
    </row>
    <row r="470" spans="1:8" ht="14.25" customHeight="1">
      <c r="A470" s="24"/>
      <c r="C470" s="24"/>
      <c r="D470" s="24"/>
      <c r="F470" s="24"/>
      <c r="H470" s="24"/>
    </row>
    <row r="471" spans="1:8" ht="14.25" customHeight="1">
      <c r="A471" s="24"/>
      <c r="C471" s="24"/>
      <c r="D471" s="24"/>
      <c r="F471" s="24"/>
      <c r="H471" s="24"/>
    </row>
    <row r="472" spans="1:8" ht="14.25" customHeight="1">
      <c r="A472" s="24"/>
      <c r="C472" s="24"/>
      <c r="D472" s="24"/>
      <c r="F472" s="24"/>
      <c r="H472" s="24"/>
    </row>
    <row r="473" spans="1:8" ht="14.25" customHeight="1">
      <c r="A473" s="24"/>
      <c r="C473" s="24"/>
      <c r="D473" s="24"/>
      <c r="F473" s="24"/>
      <c r="H473" s="24"/>
    </row>
    <row r="474" spans="1:8" ht="14.25" customHeight="1">
      <c r="A474" s="24"/>
      <c r="C474" s="24"/>
      <c r="D474" s="24"/>
      <c r="F474" s="24"/>
      <c r="H474" s="24"/>
    </row>
    <row r="475" spans="1:8" ht="14.25" customHeight="1">
      <c r="A475" s="24"/>
      <c r="C475" s="24"/>
      <c r="D475" s="24"/>
      <c r="F475" s="24"/>
      <c r="H475" s="24"/>
    </row>
    <row r="476" spans="1:8" ht="14.25" customHeight="1">
      <c r="A476" s="24"/>
      <c r="C476" s="24"/>
      <c r="D476" s="24"/>
      <c r="F476" s="24"/>
      <c r="H476" s="24"/>
    </row>
    <row r="477" spans="1:8" ht="14.25" customHeight="1">
      <c r="A477" s="24"/>
      <c r="C477" s="24"/>
      <c r="D477" s="24"/>
      <c r="F477" s="24"/>
      <c r="H477" s="24"/>
    </row>
    <row r="478" spans="1:8" ht="14.25" customHeight="1">
      <c r="A478" s="24"/>
      <c r="C478" s="24"/>
      <c r="D478" s="24"/>
      <c r="F478" s="24"/>
      <c r="H478" s="24"/>
    </row>
    <row r="479" spans="1:8" ht="14.25" customHeight="1">
      <c r="A479" s="24"/>
      <c r="C479" s="24"/>
      <c r="D479" s="24"/>
      <c r="F479" s="24"/>
      <c r="H479" s="24"/>
    </row>
    <row r="480" spans="1:8" ht="14.25" customHeight="1">
      <c r="A480" s="24"/>
      <c r="C480" s="24"/>
      <c r="D480" s="24"/>
      <c r="F480" s="24"/>
      <c r="H480" s="24"/>
    </row>
    <row r="481" spans="1:8" ht="14.25" customHeight="1">
      <c r="A481" s="24"/>
      <c r="C481" s="24"/>
      <c r="D481" s="24"/>
      <c r="F481" s="24"/>
      <c r="H481" s="24"/>
    </row>
    <row r="482" spans="1:8" ht="14.25" customHeight="1">
      <c r="A482" s="24"/>
      <c r="C482" s="24"/>
      <c r="D482" s="24"/>
      <c r="F482" s="24"/>
      <c r="H482" s="24"/>
    </row>
    <row r="483" spans="1:8" ht="14.25" customHeight="1">
      <c r="A483" s="24"/>
      <c r="C483" s="24"/>
      <c r="D483" s="24"/>
      <c r="F483" s="24"/>
      <c r="H483" s="24"/>
    </row>
    <row r="484" spans="1:8" ht="14.25" customHeight="1">
      <c r="A484" s="24"/>
      <c r="C484" s="24"/>
      <c r="D484" s="24"/>
      <c r="F484" s="24"/>
      <c r="H484" s="24"/>
    </row>
    <row r="485" spans="1:8" ht="14.25" customHeight="1">
      <c r="A485" s="24"/>
      <c r="C485" s="24"/>
      <c r="D485" s="24"/>
      <c r="F485" s="24"/>
      <c r="H485" s="24"/>
    </row>
    <row r="486" spans="1:8" ht="14.25" customHeight="1">
      <c r="A486" s="24"/>
      <c r="C486" s="24"/>
      <c r="D486" s="24"/>
      <c r="F486" s="24"/>
      <c r="H486" s="24"/>
    </row>
    <row r="487" spans="1:8" ht="14.25" customHeight="1">
      <c r="A487" s="24"/>
      <c r="C487" s="24"/>
      <c r="D487" s="24"/>
      <c r="F487" s="24"/>
      <c r="H487" s="24"/>
    </row>
    <row r="488" spans="1:8" ht="14.25" customHeight="1">
      <c r="A488" s="24"/>
      <c r="C488" s="24"/>
      <c r="D488" s="24"/>
      <c r="F488" s="24"/>
      <c r="H488" s="24"/>
    </row>
    <row r="489" spans="1:8" ht="14.25" customHeight="1">
      <c r="A489" s="24"/>
      <c r="C489" s="24"/>
      <c r="D489" s="24"/>
      <c r="F489" s="24"/>
      <c r="H489" s="24"/>
    </row>
    <row r="490" spans="1:8" ht="14.25" customHeight="1">
      <c r="A490" s="24"/>
      <c r="C490" s="24"/>
      <c r="D490" s="24"/>
      <c r="F490" s="24"/>
      <c r="H490" s="24"/>
    </row>
    <row r="491" spans="1:8" ht="14.25" customHeight="1">
      <c r="A491" s="24"/>
      <c r="C491" s="24"/>
      <c r="D491" s="24"/>
      <c r="F491" s="24"/>
      <c r="H491" s="24"/>
    </row>
    <row r="492" spans="1:8" ht="14.25" customHeight="1">
      <c r="A492" s="24"/>
      <c r="C492" s="24"/>
      <c r="D492" s="24"/>
      <c r="F492" s="24"/>
      <c r="H492" s="24"/>
    </row>
    <row r="493" spans="1:8" ht="14.25" customHeight="1">
      <c r="A493" s="24"/>
      <c r="C493" s="24"/>
      <c r="D493" s="24"/>
      <c r="F493" s="24"/>
      <c r="H493" s="24"/>
    </row>
    <row r="494" spans="1:8" ht="14.25" customHeight="1">
      <c r="A494" s="24"/>
      <c r="C494" s="24"/>
      <c r="D494" s="24"/>
      <c r="F494" s="24"/>
      <c r="H494" s="24"/>
    </row>
    <row r="495" spans="1:8" ht="14.25" customHeight="1">
      <c r="A495" s="24"/>
      <c r="C495" s="24"/>
      <c r="D495" s="24"/>
      <c r="F495" s="24"/>
      <c r="H495" s="24"/>
    </row>
    <row r="496" spans="1:8" ht="14.25" customHeight="1">
      <c r="A496" s="24"/>
      <c r="C496" s="24"/>
      <c r="D496" s="24"/>
      <c r="F496" s="24"/>
      <c r="H496" s="24"/>
    </row>
    <row r="497" spans="1:8" ht="14.25" customHeight="1">
      <c r="A497" s="24"/>
      <c r="C497" s="24"/>
      <c r="D497" s="24"/>
      <c r="F497" s="24"/>
      <c r="H497" s="24"/>
    </row>
    <row r="498" spans="1:8" ht="14.25" customHeight="1">
      <c r="A498" s="24"/>
      <c r="C498" s="24"/>
      <c r="D498" s="24"/>
      <c r="F498" s="24"/>
      <c r="H498" s="24"/>
    </row>
    <row r="499" spans="1:8" ht="14.25" customHeight="1">
      <c r="A499" s="24"/>
      <c r="C499" s="24"/>
      <c r="D499" s="24"/>
      <c r="F499" s="24"/>
      <c r="H499" s="24"/>
    </row>
    <row r="500" spans="1:8" ht="14.25" customHeight="1">
      <c r="A500" s="24"/>
      <c r="C500" s="24"/>
      <c r="D500" s="24"/>
      <c r="F500" s="24"/>
      <c r="H500" s="24"/>
    </row>
    <row r="501" spans="1:8" ht="14.25" customHeight="1">
      <c r="A501" s="24"/>
      <c r="C501" s="24"/>
      <c r="D501" s="24"/>
      <c r="F501" s="24"/>
      <c r="H501" s="24"/>
    </row>
    <row r="502" spans="1:8" ht="14.25" customHeight="1">
      <c r="A502" s="24"/>
      <c r="C502" s="24"/>
      <c r="D502" s="24"/>
      <c r="F502" s="24"/>
      <c r="H502" s="24"/>
    </row>
    <row r="503" spans="1:8" ht="14.25" customHeight="1">
      <c r="A503" s="24"/>
      <c r="C503" s="24"/>
      <c r="D503" s="24"/>
      <c r="F503" s="24"/>
      <c r="H503" s="24"/>
    </row>
    <row r="504" spans="1:8" ht="14.25" customHeight="1">
      <c r="A504" s="24"/>
      <c r="C504" s="24"/>
      <c r="D504" s="24"/>
      <c r="F504" s="24"/>
      <c r="H504" s="24"/>
    </row>
    <row r="505" spans="1:8" ht="14.25" customHeight="1">
      <c r="A505" s="24"/>
      <c r="C505" s="24"/>
      <c r="D505" s="24"/>
      <c r="F505" s="24"/>
      <c r="H505" s="24"/>
    </row>
    <row r="506" spans="1:8" ht="14.25" customHeight="1">
      <c r="A506" s="24"/>
      <c r="C506" s="24"/>
      <c r="D506" s="24"/>
      <c r="F506" s="24"/>
      <c r="H506" s="24"/>
    </row>
    <row r="507" spans="1:8" ht="14.25" customHeight="1">
      <c r="A507" s="24"/>
      <c r="C507" s="24"/>
      <c r="D507" s="24"/>
      <c r="F507" s="24"/>
      <c r="H507" s="24"/>
    </row>
    <row r="508" spans="1:8" ht="14.25" customHeight="1">
      <c r="A508" s="24"/>
      <c r="C508" s="24"/>
      <c r="D508" s="24"/>
      <c r="F508" s="24"/>
      <c r="H508" s="24"/>
    </row>
    <row r="509" spans="1:8" ht="14.25" customHeight="1">
      <c r="A509" s="24"/>
      <c r="C509" s="24"/>
      <c r="D509" s="24"/>
      <c r="F509" s="24"/>
      <c r="H509" s="24"/>
    </row>
    <row r="510" spans="1:8" ht="14.25" customHeight="1">
      <c r="A510" s="24"/>
      <c r="C510" s="24"/>
      <c r="D510" s="24"/>
      <c r="F510" s="24"/>
      <c r="H510" s="24"/>
    </row>
    <row r="511" spans="1:8" ht="14.25" customHeight="1">
      <c r="A511" s="24"/>
      <c r="C511" s="24"/>
      <c r="D511" s="24"/>
      <c r="F511" s="24"/>
      <c r="H511" s="24"/>
    </row>
    <row r="512" spans="1:8" ht="14.25" customHeight="1">
      <c r="A512" s="24"/>
      <c r="C512" s="24"/>
      <c r="D512" s="24"/>
      <c r="F512" s="24"/>
      <c r="H512" s="24"/>
    </row>
    <row r="513" spans="1:8" ht="14.25" customHeight="1">
      <c r="A513" s="24"/>
      <c r="C513" s="24"/>
      <c r="D513" s="24"/>
      <c r="F513" s="24"/>
      <c r="H513" s="24"/>
    </row>
    <row r="514" spans="1:8" ht="14.25" customHeight="1">
      <c r="A514" s="24"/>
      <c r="C514" s="24"/>
      <c r="D514" s="24"/>
      <c r="F514" s="24"/>
      <c r="H514" s="24"/>
    </row>
    <row r="515" spans="1:8" ht="14.25" customHeight="1">
      <c r="A515" s="24"/>
      <c r="C515" s="24"/>
      <c r="D515" s="24"/>
      <c r="F515" s="24"/>
      <c r="H515" s="24"/>
    </row>
    <row r="516" spans="1:8" ht="14.25" customHeight="1">
      <c r="A516" s="24"/>
      <c r="C516" s="24"/>
      <c r="D516" s="24"/>
      <c r="F516" s="24"/>
      <c r="H516" s="24"/>
    </row>
    <row r="517" spans="1:8" ht="14.25" customHeight="1">
      <c r="A517" s="24"/>
      <c r="C517" s="24"/>
      <c r="D517" s="24"/>
      <c r="F517" s="24"/>
      <c r="H517" s="24"/>
    </row>
    <row r="518" spans="1:8" ht="14.25" customHeight="1">
      <c r="A518" s="24"/>
      <c r="C518" s="24"/>
      <c r="D518" s="24"/>
      <c r="F518" s="24"/>
      <c r="H518" s="24"/>
    </row>
    <row r="519" spans="1:8" ht="14.25" customHeight="1">
      <c r="A519" s="24"/>
      <c r="C519" s="24"/>
      <c r="D519" s="24"/>
      <c r="F519" s="24"/>
      <c r="H519" s="24"/>
    </row>
    <row r="520" spans="1:8" ht="14.25" customHeight="1">
      <c r="A520" s="24"/>
      <c r="C520" s="24"/>
      <c r="D520" s="24"/>
      <c r="F520" s="24"/>
      <c r="H520" s="24"/>
    </row>
    <row r="521" spans="1:8" ht="14.25" customHeight="1">
      <c r="A521" s="24"/>
      <c r="C521" s="24"/>
      <c r="D521" s="24"/>
      <c r="F521" s="24"/>
      <c r="H521" s="24"/>
    </row>
    <row r="522" spans="1:8" ht="14.25" customHeight="1">
      <c r="A522" s="24"/>
      <c r="C522" s="24"/>
      <c r="D522" s="24"/>
      <c r="F522" s="24"/>
      <c r="H522" s="24"/>
    </row>
    <row r="523" spans="1:8" ht="14.25" customHeight="1">
      <c r="A523" s="24"/>
      <c r="C523" s="24"/>
      <c r="D523" s="24"/>
      <c r="F523" s="24"/>
      <c r="H523" s="24"/>
    </row>
    <row r="524" spans="1:8" ht="14.25" customHeight="1">
      <c r="A524" s="24"/>
      <c r="C524" s="24"/>
      <c r="D524" s="24"/>
      <c r="F524" s="24"/>
      <c r="H524" s="24"/>
    </row>
    <row r="525" spans="1:8" ht="14.25" customHeight="1">
      <c r="A525" s="24"/>
      <c r="C525" s="24"/>
      <c r="D525" s="24"/>
      <c r="F525" s="24"/>
      <c r="H525" s="24"/>
    </row>
    <row r="526" spans="1:8" ht="14.25" customHeight="1">
      <c r="A526" s="24"/>
      <c r="C526" s="24"/>
      <c r="D526" s="24"/>
      <c r="F526" s="24"/>
      <c r="H526" s="24"/>
    </row>
    <row r="527" spans="1:8" ht="14.25" customHeight="1">
      <c r="A527" s="24"/>
      <c r="C527" s="24"/>
      <c r="D527" s="24"/>
      <c r="F527" s="24"/>
      <c r="H527" s="24"/>
    </row>
    <row r="528" spans="1:8" ht="14.25" customHeight="1">
      <c r="A528" s="24"/>
      <c r="C528" s="24"/>
      <c r="D528" s="24"/>
      <c r="F528" s="24"/>
      <c r="H528" s="24"/>
    </row>
    <row r="529" spans="1:8" ht="14.25" customHeight="1">
      <c r="A529" s="24"/>
      <c r="C529" s="24"/>
      <c r="D529" s="24"/>
      <c r="F529" s="24"/>
      <c r="H529" s="24"/>
    </row>
    <row r="530" spans="1:8" ht="14.25" customHeight="1">
      <c r="A530" s="24"/>
      <c r="C530" s="24"/>
      <c r="D530" s="24"/>
      <c r="F530" s="24"/>
      <c r="H530" s="24"/>
    </row>
    <row r="531" spans="1:8" ht="14.25" customHeight="1">
      <c r="A531" s="24"/>
      <c r="C531" s="24"/>
      <c r="D531" s="24"/>
      <c r="F531" s="24"/>
      <c r="H531" s="24"/>
    </row>
    <row r="532" spans="1:8" ht="14.25" customHeight="1">
      <c r="A532" s="24"/>
      <c r="C532" s="24"/>
      <c r="D532" s="24"/>
      <c r="F532" s="24"/>
      <c r="H532" s="24"/>
    </row>
    <row r="533" spans="1:8" ht="14.25" customHeight="1">
      <c r="A533" s="24"/>
      <c r="C533" s="24"/>
      <c r="D533" s="24"/>
      <c r="F533" s="24"/>
      <c r="H533" s="24"/>
    </row>
    <row r="534" spans="1:8" ht="14.25" customHeight="1">
      <c r="A534" s="24"/>
      <c r="C534" s="24"/>
      <c r="D534" s="24"/>
      <c r="F534" s="24"/>
      <c r="H534" s="24"/>
    </row>
    <row r="535" spans="1:8" ht="14.25" customHeight="1">
      <c r="A535" s="24"/>
      <c r="C535" s="24"/>
      <c r="D535" s="24"/>
      <c r="F535" s="24"/>
      <c r="H535" s="24"/>
    </row>
    <row r="536" spans="1:8" ht="14.25" customHeight="1">
      <c r="A536" s="24"/>
      <c r="C536" s="24"/>
      <c r="D536" s="24"/>
      <c r="F536" s="24"/>
      <c r="H536" s="24"/>
    </row>
    <row r="537" spans="1:8" ht="14.25" customHeight="1">
      <c r="A537" s="24"/>
      <c r="C537" s="24"/>
      <c r="D537" s="24"/>
      <c r="F537" s="24"/>
      <c r="H537" s="24"/>
    </row>
    <row r="538" spans="1:8" ht="14.25" customHeight="1">
      <c r="A538" s="24"/>
      <c r="C538" s="24"/>
      <c r="D538" s="24"/>
      <c r="F538" s="24"/>
      <c r="H538" s="24"/>
    </row>
    <row r="539" spans="1:8" ht="14.25" customHeight="1">
      <c r="A539" s="24"/>
      <c r="C539" s="24"/>
      <c r="D539" s="24"/>
      <c r="F539" s="24"/>
      <c r="H539" s="24"/>
    </row>
    <row r="540" spans="1:8" ht="14.25" customHeight="1">
      <c r="A540" s="24"/>
      <c r="C540" s="24"/>
      <c r="D540" s="24"/>
      <c r="F540" s="24"/>
      <c r="H540" s="24"/>
    </row>
    <row r="541" spans="1:8" ht="14.25" customHeight="1">
      <c r="A541" s="24"/>
      <c r="C541" s="24"/>
      <c r="D541" s="24"/>
      <c r="F541" s="24"/>
      <c r="H541" s="24"/>
    </row>
    <row r="542" spans="1:8" ht="14.25" customHeight="1">
      <c r="A542" s="24"/>
      <c r="C542" s="24"/>
      <c r="D542" s="24"/>
      <c r="F542" s="24"/>
      <c r="H542" s="24"/>
    </row>
    <row r="543" spans="1:8" ht="14.25" customHeight="1">
      <c r="A543" s="24"/>
      <c r="C543" s="24"/>
      <c r="D543" s="24"/>
      <c r="F543" s="24"/>
      <c r="H543" s="24"/>
    </row>
    <row r="544" spans="1:8" ht="14.25" customHeight="1">
      <c r="A544" s="24"/>
      <c r="C544" s="24"/>
      <c r="D544" s="24"/>
      <c r="F544" s="24"/>
      <c r="H544" s="24"/>
    </row>
    <row r="545" spans="1:8" ht="14.25" customHeight="1">
      <c r="A545" s="24"/>
      <c r="C545" s="24"/>
      <c r="D545" s="24"/>
      <c r="F545" s="24"/>
      <c r="H545" s="24"/>
    </row>
    <row r="546" spans="1:8" ht="14.25" customHeight="1">
      <c r="A546" s="24"/>
      <c r="C546" s="24"/>
      <c r="D546" s="24"/>
      <c r="F546" s="24"/>
      <c r="H546" s="24"/>
    </row>
    <row r="547" spans="1:8" ht="14.25" customHeight="1">
      <c r="A547" s="24"/>
      <c r="C547" s="24"/>
      <c r="D547" s="24"/>
      <c r="F547" s="24"/>
      <c r="H547" s="24"/>
    </row>
    <row r="548" spans="1:8" ht="14.25" customHeight="1">
      <c r="A548" s="24"/>
      <c r="C548" s="24"/>
      <c r="D548" s="24"/>
      <c r="F548" s="24"/>
      <c r="H548" s="24"/>
    </row>
    <row r="549" spans="1:8" ht="14.25" customHeight="1">
      <c r="A549" s="24"/>
      <c r="C549" s="24"/>
      <c r="D549" s="24"/>
      <c r="F549" s="24"/>
      <c r="H549" s="24"/>
    </row>
    <row r="550" spans="1:8" ht="14.25" customHeight="1">
      <c r="A550" s="24"/>
      <c r="C550" s="24"/>
      <c r="D550" s="24"/>
      <c r="F550" s="24"/>
      <c r="H550" s="24"/>
    </row>
    <row r="551" spans="1:8" ht="14.25" customHeight="1">
      <c r="A551" s="24"/>
      <c r="C551" s="24"/>
      <c r="D551" s="24"/>
      <c r="F551" s="24"/>
      <c r="H551" s="24"/>
    </row>
    <row r="552" spans="1:8" ht="14.25" customHeight="1">
      <c r="A552" s="24"/>
      <c r="C552" s="24"/>
      <c r="D552" s="24"/>
      <c r="F552" s="24"/>
      <c r="H552" s="24"/>
    </row>
    <row r="553" spans="1:8" ht="14.25" customHeight="1">
      <c r="A553" s="24"/>
      <c r="C553" s="24"/>
      <c r="D553" s="24"/>
      <c r="F553" s="24"/>
      <c r="H553" s="24"/>
    </row>
    <row r="554" spans="1:8" ht="14.25" customHeight="1">
      <c r="A554" s="24"/>
      <c r="C554" s="24"/>
      <c r="D554" s="24"/>
      <c r="F554" s="24"/>
      <c r="H554" s="24"/>
    </row>
    <row r="555" spans="1:8" ht="14.25" customHeight="1">
      <c r="A555" s="24"/>
      <c r="C555" s="24"/>
      <c r="D555" s="24"/>
      <c r="F555" s="24"/>
      <c r="H555" s="24"/>
    </row>
    <row r="556" spans="1:8" ht="14.25" customHeight="1">
      <c r="A556" s="24"/>
      <c r="C556" s="24"/>
      <c r="D556" s="24"/>
      <c r="F556" s="24"/>
      <c r="H556" s="24"/>
    </row>
    <row r="557" spans="1:8" ht="14.25" customHeight="1">
      <c r="A557" s="24"/>
      <c r="C557" s="24"/>
      <c r="D557" s="24"/>
      <c r="F557" s="24"/>
      <c r="H557" s="24"/>
    </row>
    <row r="558" spans="1:8" ht="14.25" customHeight="1">
      <c r="A558" s="24"/>
      <c r="C558" s="24"/>
      <c r="D558" s="24"/>
      <c r="F558" s="24"/>
      <c r="H558" s="24"/>
    </row>
    <row r="559" spans="1:8" ht="14.25" customHeight="1">
      <c r="A559" s="24"/>
      <c r="C559" s="24"/>
      <c r="D559" s="24"/>
      <c r="F559" s="24"/>
      <c r="H559" s="24"/>
    </row>
    <row r="560" spans="1:8" ht="14.25" customHeight="1">
      <c r="A560" s="24"/>
      <c r="C560" s="24"/>
      <c r="D560" s="24"/>
      <c r="F560" s="24"/>
      <c r="H560" s="24"/>
    </row>
    <row r="561" spans="1:8" ht="14.25" customHeight="1">
      <c r="A561" s="24"/>
      <c r="C561" s="24"/>
      <c r="D561" s="24"/>
      <c r="F561" s="24"/>
      <c r="H561" s="24"/>
    </row>
    <row r="562" spans="1:8" ht="14.25" customHeight="1">
      <c r="A562" s="24"/>
      <c r="C562" s="24"/>
      <c r="D562" s="24"/>
      <c r="F562" s="24"/>
      <c r="H562" s="24"/>
    </row>
    <row r="563" spans="1:8" ht="14.25" customHeight="1">
      <c r="A563" s="24"/>
      <c r="C563" s="24"/>
      <c r="D563" s="24"/>
      <c r="F563" s="24"/>
      <c r="H563" s="24"/>
    </row>
    <row r="564" spans="1:8" ht="14.25" customHeight="1">
      <c r="A564" s="24"/>
      <c r="C564" s="24"/>
      <c r="D564" s="24"/>
      <c r="F564" s="24"/>
      <c r="H564" s="24"/>
    </row>
    <row r="565" spans="1:8" ht="14.25" customHeight="1">
      <c r="A565" s="24"/>
      <c r="C565" s="24"/>
      <c r="D565" s="24"/>
      <c r="F565" s="24"/>
      <c r="H565" s="24"/>
    </row>
    <row r="566" spans="1:8" ht="14.25" customHeight="1">
      <c r="A566" s="24"/>
      <c r="C566" s="24"/>
      <c r="D566" s="24"/>
      <c r="F566" s="24"/>
      <c r="H566" s="24"/>
    </row>
    <row r="567" spans="1:8" ht="14.25" customHeight="1">
      <c r="A567" s="24"/>
      <c r="C567" s="24"/>
      <c r="D567" s="24"/>
      <c r="F567" s="24"/>
      <c r="H567" s="24"/>
    </row>
    <row r="568" spans="1:8" ht="14.25" customHeight="1">
      <c r="A568" s="24"/>
      <c r="C568" s="24"/>
      <c r="D568" s="24"/>
      <c r="F568" s="24"/>
      <c r="H568" s="24"/>
    </row>
    <row r="569" spans="1:8" ht="14.25" customHeight="1">
      <c r="A569" s="24"/>
      <c r="C569" s="24"/>
      <c r="D569" s="24"/>
      <c r="F569" s="24"/>
      <c r="H569" s="24"/>
    </row>
    <row r="570" spans="1:8" ht="14.25" customHeight="1">
      <c r="A570" s="24"/>
      <c r="C570" s="24"/>
      <c r="D570" s="24"/>
      <c r="F570" s="24"/>
      <c r="H570" s="24"/>
    </row>
    <row r="571" spans="1:8" ht="14.25" customHeight="1">
      <c r="A571" s="24"/>
      <c r="C571" s="24"/>
      <c r="D571" s="24"/>
      <c r="F571" s="24"/>
      <c r="H571" s="24"/>
    </row>
    <row r="572" spans="1:8" ht="14.25" customHeight="1">
      <c r="A572" s="24"/>
      <c r="C572" s="24"/>
      <c r="D572" s="24"/>
      <c r="F572" s="24"/>
      <c r="H572" s="24"/>
    </row>
    <row r="573" spans="1:8" ht="14.25" customHeight="1">
      <c r="A573" s="24"/>
      <c r="C573" s="24"/>
      <c r="D573" s="24"/>
      <c r="F573" s="24"/>
      <c r="H573" s="24"/>
    </row>
    <row r="574" spans="1:8" ht="14.25" customHeight="1">
      <c r="A574" s="24"/>
      <c r="C574" s="24"/>
      <c r="D574" s="24"/>
      <c r="F574" s="24"/>
      <c r="H574" s="24"/>
    </row>
    <row r="575" spans="1:8" ht="14.25" customHeight="1">
      <c r="A575" s="24"/>
      <c r="C575" s="24"/>
      <c r="D575" s="24"/>
      <c r="F575" s="24"/>
      <c r="H575" s="24"/>
    </row>
    <row r="576" spans="1:8" ht="14.25" customHeight="1">
      <c r="A576" s="24"/>
      <c r="C576" s="24"/>
      <c r="D576" s="24"/>
      <c r="F576" s="24"/>
      <c r="H576" s="24"/>
    </row>
    <row r="577" spans="1:8" ht="14.25" customHeight="1">
      <c r="A577" s="24"/>
      <c r="C577" s="24"/>
      <c r="D577" s="24"/>
      <c r="F577" s="24"/>
      <c r="H577" s="24"/>
    </row>
    <row r="578" spans="1:8" ht="14.25" customHeight="1">
      <c r="A578" s="24"/>
      <c r="C578" s="24"/>
      <c r="D578" s="24"/>
      <c r="F578" s="24"/>
      <c r="H578" s="24"/>
    </row>
    <row r="579" spans="1:8" ht="14.25" customHeight="1">
      <c r="A579" s="24"/>
      <c r="C579" s="24"/>
      <c r="D579" s="24"/>
      <c r="F579" s="24"/>
      <c r="H579" s="24"/>
    </row>
    <row r="580" spans="1:8" ht="14.25" customHeight="1">
      <c r="A580" s="24"/>
      <c r="C580" s="24"/>
      <c r="D580" s="24"/>
      <c r="F580" s="24"/>
      <c r="H580" s="24"/>
    </row>
    <row r="581" spans="1:8" ht="14.25" customHeight="1">
      <c r="A581" s="24"/>
      <c r="C581" s="24"/>
      <c r="D581" s="24"/>
      <c r="F581" s="24"/>
      <c r="H581" s="24"/>
    </row>
    <row r="582" spans="1:8" ht="14.25" customHeight="1">
      <c r="A582" s="24"/>
      <c r="C582" s="24"/>
      <c r="D582" s="24"/>
      <c r="F582" s="24"/>
      <c r="H582" s="24"/>
    </row>
    <row r="583" spans="1:8" ht="14.25" customHeight="1">
      <c r="A583" s="24"/>
      <c r="C583" s="24"/>
      <c r="D583" s="24"/>
      <c r="F583" s="24"/>
      <c r="H583" s="24"/>
    </row>
    <row r="584" spans="1:8" ht="14.25" customHeight="1">
      <c r="A584" s="24"/>
      <c r="C584" s="24"/>
      <c r="D584" s="24"/>
      <c r="F584" s="24"/>
      <c r="H584" s="24"/>
    </row>
    <row r="585" spans="1:8" ht="14.25" customHeight="1">
      <c r="A585" s="24"/>
      <c r="C585" s="24"/>
      <c r="D585" s="24"/>
      <c r="F585" s="24"/>
      <c r="H585" s="24"/>
    </row>
    <row r="586" spans="1:8" ht="14.25" customHeight="1">
      <c r="A586" s="24"/>
      <c r="C586" s="24"/>
      <c r="D586" s="24"/>
      <c r="F586" s="24"/>
      <c r="H586" s="24"/>
    </row>
    <row r="587" spans="1:8" ht="14.25" customHeight="1">
      <c r="A587" s="24"/>
      <c r="C587" s="24"/>
      <c r="D587" s="24"/>
      <c r="F587" s="24"/>
      <c r="H587" s="24"/>
    </row>
    <row r="588" spans="1:8" ht="14.25" customHeight="1">
      <c r="A588" s="24"/>
      <c r="C588" s="24"/>
      <c r="D588" s="24"/>
      <c r="F588" s="24"/>
      <c r="H588" s="24"/>
    </row>
    <row r="589" spans="1:8" ht="14.25" customHeight="1">
      <c r="A589" s="24"/>
      <c r="C589" s="24"/>
      <c r="D589" s="24"/>
      <c r="F589" s="24"/>
      <c r="H589" s="24"/>
    </row>
    <row r="590" spans="1:8" ht="14.25" customHeight="1">
      <c r="A590" s="24"/>
      <c r="C590" s="24"/>
      <c r="D590" s="24"/>
      <c r="F590" s="24"/>
      <c r="H590" s="24"/>
    </row>
    <row r="591" spans="1:8" ht="14.25" customHeight="1">
      <c r="A591" s="24"/>
      <c r="C591" s="24"/>
      <c r="D591" s="24"/>
      <c r="F591" s="24"/>
      <c r="H591" s="24"/>
    </row>
    <row r="592" spans="1:8" ht="14.25" customHeight="1">
      <c r="A592" s="24"/>
      <c r="C592" s="24"/>
      <c r="D592" s="24"/>
      <c r="F592" s="24"/>
      <c r="H592" s="24"/>
    </row>
    <row r="593" spans="1:8" ht="14.25" customHeight="1">
      <c r="A593" s="24"/>
      <c r="C593" s="24"/>
      <c r="D593" s="24"/>
      <c r="F593" s="24"/>
      <c r="H593" s="24"/>
    </row>
    <row r="594" spans="1:8" ht="14.25" customHeight="1">
      <c r="A594" s="24"/>
      <c r="C594" s="24"/>
      <c r="D594" s="24"/>
      <c r="F594" s="24"/>
      <c r="H594" s="24"/>
    </row>
    <row r="595" spans="1:8" ht="14.25" customHeight="1">
      <c r="A595" s="24"/>
      <c r="C595" s="24"/>
      <c r="D595" s="24"/>
      <c r="F595" s="24"/>
      <c r="H595" s="24"/>
    </row>
    <row r="596" spans="1:8" ht="14.25" customHeight="1">
      <c r="A596" s="24"/>
      <c r="C596" s="24"/>
      <c r="D596" s="24"/>
      <c r="F596" s="24"/>
      <c r="H596" s="24"/>
    </row>
    <row r="597" spans="1:8" ht="14.25" customHeight="1">
      <c r="A597" s="24"/>
      <c r="C597" s="24"/>
      <c r="D597" s="24"/>
      <c r="F597" s="24"/>
      <c r="H597" s="24"/>
    </row>
    <row r="598" spans="1:8" ht="14.25" customHeight="1">
      <c r="A598" s="24"/>
      <c r="C598" s="24"/>
      <c r="D598" s="24"/>
      <c r="F598" s="24"/>
      <c r="H598" s="24"/>
    </row>
    <row r="599" spans="1:8" ht="14.25" customHeight="1">
      <c r="A599" s="24"/>
      <c r="C599" s="24"/>
      <c r="D599" s="24"/>
      <c r="F599" s="24"/>
      <c r="H599" s="24"/>
    </row>
    <row r="600" spans="1:8" ht="14.25" customHeight="1">
      <c r="A600" s="24"/>
      <c r="C600" s="24"/>
      <c r="D600" s="24"/>
      <c r="F600" s="24"/>
      <c r="H600" s="24"/>
    </row>
    <row r="601" spans="1:8" ht="14.25" customHeight="1">
      <c r="A601" s="24"/>
      <c r="C601" s="24"/>
      <c r="D601" s="24"/>
      <c r="F601" s="24"/>
      <c r="H601" s="24"/>
    </row>
    <row r="602" spans="1:8" ht="14.25" customHeight="1">
      <c r="A602" s="24"/>
      <c r="C602" s="24"/>
      <c r="D602" s="24"/>
      <c r="F602" s="24"/>
      <c r="H602" s="24"/>
    </row>
    <row r="603" spans="1:8" ht="14.25" customHeight="1">
      <c r="A603" s="24"/>
      <c r="C603" s="24"/>
      <c r="D603" s="24"/>
      <c r="F603" s="24"/>
      <c r="H603" s="24"/>
    </row>
    <row r="604" spans="1:8" ht="14.25" customHeight="1">
      <c r="A604" s="24"/>
      <c r="C604" s="24"/>
      <c r="D604" s="24"/>
      <c r="F604" s="24"/>
      <c r="H604" s="24"/>
    </row>
    <row r="605" spans="1:8" ht="14.25" customHeight="1">
      <c r="A605" s="24"/>
      <c r="C605" s="24"/>
      <c r="D605" s="24"/>
      <c r="F605" s="24"/>
      <c r="H605" s="24"/>
    </row>
    <row r="606" spans="1:8" ht="14.25" customHeight="1">
      <c r="A606" s="24"/>
      <c r="C606" s="24"/>
      <c r="D606" s="24"/>
      <c r="F606" s="24"/>
      <c r="H606" s="24"/>
    </row>
    <row r="607" spans="1:8" ht="14.25" customHeight="1">
      <c r="A607" s="24"/>
      <c r="C607" s="24"/>
      <c r="D607" s="24"/>
      <c r="F607" s="24"/>
      <c r="H607" s="24"/>
    </row>
    <row r="608" spans="1:8" ht="14.25" customHeight="1">
      <c r="A608" s="24"/>
      <c r="C608" s="24"/>
      <c r="D608" s="24"/>
      <c r="F608" s="24"/>
      <c r="H608" s="24"/>
    </row>
    <row r="609" spans="1:8" ht="14.25" customHeight="1">
      <c r="A609" s="24"/>
      <c r="C609" s="24"/>
      <c r="D609" s="24"/>
      <c r="F609" s="24"/>
      <c r="H609" s="24"/>
    </row>
    <row r="610" spans="1:8" ht="14.25" customHeight="1">
      <c r="A610" s="24"/>
      <c r="C610" s="24"/>
      <c r="D610" s="24"/>
      <c r="F610" s="24"/>
      <c r="H610" s="24"/>
    </row>
    <row r="611" spans="1:8" ht="14.25" customHeight="1">
      <c r="A611" s="24"/>
      <c r="C611" s="24"/>
      <c r="D611" s="24"/>
      <c r="F611" s="24"/>
      <c r="H611" s="24"/>
    </row>
    <row r="612" spans="1:8" ht="14.25" customHeight="1">
      <c r="A612" s="24"/>
      <c r="C612" s="24"/>
      <c r="D612" s="24"/>
      <c r="F612" s="24"/>
      <c r="H612" s="24"/>
    </row>
    <row r="613" spans="1:8" ht="14.25" customHeight="1">
      <c r="A613" s="24"/>
      <c r="C613" s="24"/>
      <c r="D613" s="24"/>
      <c r="F613" s="24"/>
      <c r="H613" s="24"/>
    </row>
    <row r="614" spans="1:8" ht="14.25" customHeight="1">
      <c r="A614" s="24"/>
      <c r="C614" s="24"/>
      <c r="D614" s="24"/>
      <c r="F614" s="24"/>
      <c r="H614" s="24"/>
    </row>
    <row r="615" spans="1:8" ht="14.25" customHeight="1">
      <c r="A615" s="24"/>
      <c r="C615" s="24"/>
      <c r="D615" s="24"/>
      <c r="F615" s="24"/>
      <c r="H615" s="24"/>
    </row>
    <row r="616" spans="1:8" ht="14.25" customHeight="1">
      <c r="A616" s="24"/>
      <c r="C616" s="24"/>
      <c r="D616" s="24"/>
      <c r="F616" s="24"/>
      <c r="H616" s="24"/>
    </row>
    <row r="617" spans="1:8" ht="14.25" customHeight="1">
      <c r="A617" s="24"/>
      <c r="C617" s="24"/>
      <c r="D617" s="24"/>
      <c r="F617" s="24"/>
      <c r="H617" s="24"/>
    </row>
    <row r="618" spans="1:8" ht="14.25" customHeight="1">
      <c r="A618" s="24"/>
      <c r="C618" s="24"/>
      <c r="D618" s="24"/>
      <c r="F618" s="24"/>
      <c r="H618" s="24"/>
    </row>
    <row r="619" spans="1:8" ht="14.25" customHeight="1">
      <c r="A619" s="24"/>
      <c r="C619" s="24"/>
      <c r="D619" s="24"/>
      <c r="F619" s="24"/>
      <c r="H619" s="24"/>
    </row>
    <row r="620" spans="1:8" ht="14.25" customHeight="1">
      <c r="A620" s="24"/>
      <c r="C620" s="24"/>
      <c r="D620" s="24"/>
      <c r="F620" s="24"/>
      <c r="H620" s="24"/>
    </row>
    <row r="621" spans="1:8" ht="14.25" customHeight="1">
      <c r="A621" s="24"/>
      <c r="C621" s="24"/>
      <c r="D621" s="24"/>
      <c r="F621" s="24"/>
      <c r="H621" s="24"/>
    </row>
    <row r="622" spans="1:8" ht="14.25" customHeight="1">
      <c r="A622" s="24"/>
      <c r="C622" s="24"/>
      <c r="D622" s="24"/>
      <c r="F622" s="24"/>
      <c r="H622" s="24"/>
    </row>
    <row r="623" spans="1:8" ht="14.25" customHeight="1">
      <c r="A623" s="24"/>
      <c r="C623" s="24"/>
      <c r="D623" s="24"/>
      <c r="F623" s="24"/>
      <c r="H623" s="24"/>
    </row>
    <row r="624" spans="1:8" ht="14.25" customHeight="1">
      <c r="A624" s="24"/>
      <c r="C624" s="24"/>
      <c r="D624" s="24"/>
      <c r="F624" s="24"/>
      <c r="H624" s="24"/>
    </row>
    <row r="625" spans="1:8" ht="14.25" customHeight="1">
      <c r="A625" s="24"/>
      <c r="C625" s="24"/>
      <c r="D625" s="24"/>
      <c r="F625" s="24"/>
      <c r="H625" s="24"/>
    </row>
    <row r="626" spans="1:8" ht="14.25" customHeight="1">
      <c r="A626" s="24"/>
      <c r="C626" s="24"/>
      <c r="D626" s="24"/>
      <c r="F626" s="24"/>
      <c r="H626" s="24"/>
    </row>
    <row r="627" spans="1:8" ht="14.25" customHeight="1">
      <c r="A627" s="24"/>
      <c r="C627" s="24"/>
      <c r="D627" s="24"/>
      <c r="F627" s="24"/>
      <c r="H627" s="24"/>
    </row>
    <row r="628" spans="1:8" ht="14.25" customHeight="1">
      <c r="A628" s="24"/>
      <c r="C628" s="24"/>
      <c r="D628" s="24"/>
      <c r="F628" s="24"/>
      <c r="H628" s="24"/>
    </row>
    <row r="629" spans="1:8" ht="14.25" customHeight="1">
      <c r="A629" s="24"/>
      <c r="C629" s="24"/>
      <c r="D629" s="24"/>
      <c r="F629" s="24"/>
      <c r="H629" s="24"/>
    </row>
    <row r="630" spans="1:8" ht="14.25" customHeight="1">
      <c r="A630" s="24"/>
      <c r="C630" s="24"/>
      <c r="D630" s="24"/>
      <c r="F630" s="24"/>
      <c r="H630" s="24"/>
    </row>
    <row r="631" spans="1:8" ht="14.25" customHeight="1">
      <c r="A631" s="24"/>
      <c r="C631" s="24"/>
      <c r="D631" s="24"/>
      <c r="F631" s="24"/>
      <c r="H631" s="24"/>
    </row>
    <row r="632" spans="1:8" ht="14.25" customHeight="1">
      <c r="A632" s="24"/>
      <c r="C632" s="24"/>
      <c r="D632" s="24"/>
      <c r="F632" s="24"/>
      <c r="H632" s="24"/>
    </row>
    <row r="633" spans="1:8" ht="14.25" customHeight="1">
      <c r="A633" s="24"/>
      <c r="C633" s="24"/>
      <c r="D633" s="24"/>
      <c r="F633" s="24"/>
      <c r="H633" s="24"/>
    </row>
    <row r="634" spans="1:8" ht="14.25" customHeight="1">
      <c r="A634" s="24"/>
      <c r="C634" s="24"/>
      <c r="D634" s="24"/>
      <c r="F634" s="24"/>
      <c r="H634" s="24"/>
    </row>
    <row r="635" spans="1:8" ht="14.25" customHeight="1">
      <c r="A635" s="24"/>
      <c r="C635" s="24"/>
      <c r="D635" s="24"/>
      <c r="F635" s="24"/>
      <c r="H635" s="24"/>
    </row>
    <row r="636" spans="1:8" ht="14.25" customHeight="1">
      <c r="A636" s="24"/>
      <c r="C636" s="24"/>
      <c r="D636" s="24"/>
      <c r="F636" s="24"/>
      <c r="H636" s="24"/>
    </row>
    <row r="637" spans="1:8" ht="14.25" customHeight="1">
      <c r="A637" s="24"/>
      <c r="C637" s="24"/>
      <c r="D637" s="24"/>
      <c r="F637" s="24"/>
      <c r="H637" s="24"/>
    </row>
    <row r="638" spans="1:8" ht="14.25" customHeight="1">
      <c r="A638" s="24"/>
      <c r="C638" s="24"/>
      <c r="D638" s="24"/>
      <c r="F638" s="24"/>
      <c r="H638" s="24"/>
    </row>
    <row r="639" spans="1:8" ht="14.25" customHeight="1">
      <c r="A639" s="24"/>
      <c r="C639" s="24"/>
      <c r="D639" s="24"/>
      <c r="F639" s="24"/>
      <c r="H639" s="24"/>
    </row>
    <row r="640" spans="1:8" ht="14.25" customHeight="1">
      <c r="A640" s="24"/>
      <c r="C640" s="24"/>
      <c r="D640" s="24"/>
      <c r="F640" s="24"/>
      <c r="H640" s="24"/>
    </row>
    <row r="641" spans="1:8" ht="14.25" customHeight="1">
      <c r="A641" s="24"/>
      <c r="C641" s="24"/>
      <c r="D641" s="24"/>
      <c r="F641" s="24"/>
      <c r="H641" s="24"/>
    </row>
    <row r="642" spans="1:8" ht="14.25" customHeight="1">
      <c r="A642" s="24"/>
      <c r="C642" s="24"/>
      <c r="D642" s="24"/>
      <c r="F642" s="24"/>
      <c r="H642" s="24"/>
    </row>
    <row r="643" spans="1:8" ht="14.25" customHeight="1">
      <c r="A643" s="24"/>
      <c r="C643" s="24"/>
      <c r="D643" s="24"/>
      <c r="F643" s="24"/>
      <c r="H643" s="24"/>
    </row>
    <row r="644" spans="1:8" ht="14.25" customHeight="1">
      <c r="A644" s="24"/>
      <c r="C644" s="24"/>
      <c r="D644" s="24"/>
      <c r="F644" s="24"/>
      <c r="H644" s="24"/>
    </row>
    <row r="645" spans="1:8" ht="14.25" customHeight="1">
      <c r="A645" s="24"/>
      <c r="C645" s="24"/>
      <c r="D645" s="24"/>
      <c r="F645" s="24"/>
      <c r="H645" s="24"/>
    </row>
    <row r="646" spans="1:8" ht="14.25" customHeight="1">
      <c r="A646" s="24"/>
      <c r="C646" s="24"/>
      <c r="D646" s="24"/>
      <c r="F646" s="24"/>
      <c r="H646" s="24"/>
    </row>
    <row r="647" spans="1:8" ht="14.25" customHeight="1">
      <c r="A647" s="24"/>
      <c r="C647" s="24"/>
      <c r="D647" s="24"/>
      <c r="F647" s="24"/>
      <c r="H647" s="24"/>
    </row>
    <row r="648" spans="1:8" ht="14.25" customHeight="1">
      <c r="A648" s="24"/>
      <c r="C648" s="24"/>
      <c r="D648" s="24"/>
      <c r="F648" s="24"/>
      <c r="H648" s="24"/>
    </row>
    <row r="649" spans="1:8" ht="14.25" customHeight="1">
      <c r="A649" s="24"/>
      <c r="C649" s="24"/>
      <c r="D649" s="24"/>
      <c r="F649" s="24"/>
      <c r="H649" s="24"/>
    </row>
    <row r="650" spans="1:8" ht="14.25" customHeight="1">
      <c r="A650" s="24"/>
      <c r="C650" s="24"/>
      <c r="D650" s="24"/>
      <c r="F650" s="24"/>
      <c r="H650" s="24"/>
    </row>
    <row r="651" spans="1:8" ht="14.25" customHeight="1">
      <c r="A651" s="24"/>
      <c r="C651" s="24"/>
      <c r="D651" s="24"/>
      <c r="F651" s="24"/>
      <c r="H651" s="24"/>
    </row>
    <row r="652" spans="1:8" ht="14.25" customHeight="1">
      <c r="A652" s="24"/>
      <c r="C652" s="24"/>
      <c r="D652" s="24"/>
      <c r="F652" s="24"/>
      <c r="H652" s="24"/>
    </row>
    <row r="653" spans="1:8" ht="14.25" customHeight="1">
      <c r="A653" s="24"/>
      <c r="C653" s="24"/>
      <c r="D653" s="24"/>
      <c r="F653" s="24"/>
      <c r="H653" s="24"/>
    </row>
    <row r="654" spans="1:8" ht="14.25" customHeight="1">
      <c r="A654" s="24"/>
      <c r="C654" s="24"/>
      <c r="D654" s="24"/>
      <c r="F654" s="24"/>
      <c r="H654" s="24"/>
    </row>
    <row r="655" spans="1:8" ht="14.25" customHeight="1">
      <c r="A655" s="24"/>
      <c r="C655" s="24"/>
      <c r="D655" s="24"/>
      <c r="F655" s="24"/>
      <c r="H655" s="24"/>
    </row>
    <row r="656" spans="1:8" ht="14.25" customHeight="1">
      <c r="A656" s="24"/>
      <c r="C656" s="24"/>
      <c r="D656" s="24"/>
      <c r="F656" s="24"/>
      <c r="H656" s="24"/>
    </row>
    <row r="657" spans="1:8" ht="14.25" customHeight="1">
      <c r="A657" s="24"/>
      <c r="C657" s="24"/>
      <c r="D657" s="24"/>
      <c r="F657" s="24"/>
      <c r="H657" s="24"/>
    </row>
    <row r="658" spans="1:8" ht="14.25" customHeight="1">
      <c r="A658" s="24"/>
      <c r="C658" s="24"/>
      <c r="D658" s="24"/>
      <c r="F658" s="24"/>
      <c r="H658" s="24"/>
    </row>
    <row r="659" spans="1:8" ht="14.25" customHeight="1">
      <c r="A659" s="24"/>
      <c r="C659" s="24"/>
      <c r="D659" s="24"/>
      <c r="F659" s="24"/>
      <c r="H659" s="24"/>
    </row>
    <row r="660" spans="1:8" ht="14.25" customHeight="1">
      <c r="A660" s="24"/>
      <c r="C660" s="24"/>
      <c r="D660" s="24"/>
      <c r="F660" s="24"/>
      <c r="H660" s="24"/>
    </row>
    <row r="661" spans="1:8" ht="14.25" customHeight="1">
      <c r="A661" s="24"/>
      <c r="C661" s="24"/>
      <c r="D661" s="24"/>
      <c r="F661" s="24"/>
      <c r="H661" s="24"/>
    </row>
    <row r="662" spans="1:8" ht="14.25" customHeight="1">
      <c r="A662" s="24"/>
      <c r="C662" s="24"/>
      <c r="D662" s="24"/>
      <c r="F662" s="24"/>
      <c r="H662" s="24"/>
    </row>
    <row r="663" spans="1:8" ht="14.25" customHeight="1">
      <c r="A663" s="24"/>
      <c r="C663" s="24"/>
      <c r="D663" s="24"/>
      <c r="F663" s="24"/>
      <c r="H663" s="24"/>
    </row>
    <row r="664" spans="1:8" ht="14.25" customHeight="1">
      <c r="A664" s="24"/>
      <c r="C664" s="24"/>
      <c r="D664" s="24"/>
      <c r="F664" s="24"/>
      <c r="H664" s="24"/>
    </row>
    <row r="665" spans="1:8" ht="14.25" customHeight="1">
      <c r="A665" s="24"/>
      <c r="C665" s="24"/>
      <c r="D665" s="24"/>
      <c r="F665" s="24"/>
      <c r="H665" s="24"/>
    </row>
    <row r="666" spans="1:8" ht="14.25" customHeight="1">
      <c r="A666" s="24"/>
      <c r="C666" s="24"/>
      <c r="D666" s="24"/>
      <c r="F666" s="24"/>
      <c r="H666" s="24"/>
    </row>
    <row r="667" spans="1:8" ht="14.25" customHeight="1">
      <c r="A667" s="24"/>
      <c r="C667" s="24"/>
      <c r="D667" s="24"/>
      <c r="F667" s="24"/>
      <c r="H667" s="24"/>
    </row>
    <row r="668" spans="1:8" ht="14.25" customHeight="1">
      <c r="A668" s="24"/>
      <c r="C668" s="24"/>
      <c r="D668" s="24"/>
      <c r="F668" s="24"/>
      <c r="H668" s="24"/>
    </row>
    <row r="669" spans="1:8" ht="14.25" customHeight="1">
      <c r="A669" s="24"/>
      <c r="C669" s="24"/>
      <c r="D669" s="24"/>
      <c r="F669" s="24"/>
      <c r="H669" s="24"/>
    </row>
    <row r="670" spans="1:8" ht="14.25" customHeight="1">
      <c r="A670" s="24"/>
      <c r="C670" s="24"/>
      <c r="D670" s="24"/>
      <c r="F670" s="24"/>
      <c r="H670" s="24"/>
    </row>
    <row r="671" spans="1:8" ht="14.25" customHeight="1">
      <c r="A671" s="24"/>
      <c r="C671" s="24"/>
      <c r="D671" s="24"/>
      <c r="F671" s="24"/>
      <c r="H671" s="24"/>
    </row>
    <row r="672" spans="1:8" ht="14.25" customHeight="1">
      <c r="A672" s="24"/>
      <c r="C672" s="24"/>
      <c r="D672" s="24"/>
      <c r="F672" s="24"/>
      <c r="H672" s="24"/>
    </row>
    <row r="673" spans="1:8" ht="14.25" customHeight="1">
      <c r="A673" s="24"/>
      <c r="C673" s="24"/>
      <c r="D673" s="24"/>
      <c r="F673" s="24"/>
      <c r="H673" s="24"/>
    </row>
    <row r="674" spans="1:8" ht="14.25" customHeight="1">
      <c r="A674" s="24"/>
      <c r="C674" s="24"/>
      <c r="D674" s="24"/>
      <c r="F674" s="24"/>
      <c r="H674" s="24"/>
    </row>
    <row r="675" spans="1:8" ht="14.25" customHeight="1">
      <c r="A675" s="24"/>
      <c r="C675" s="24"/>
      <c r="D675" s="24"/>
      <c r="F675" s="24"/>
      <c r="H675" s="24"/>
    </row>
    <row r="676" spans="1:8" ht="14.25" customHeight="1">
      <c r="A676" s="24"/>
      <c r="C676" s="24"/>
      <c r="D676" s="24"/>
      <c r="F676" s="24"/>
      <c r="H676" s="24"/>
    </row>
    <row r="677" spans="1:8" ht="14.25" customHeight="1">
      <c r="A677" s="24"/>
      <c r="C677" s="24"/>
      <c r="D677" s="24"/>
      <c r="F677" s="24"/>
      <c r="H677" s="24"/>
    </row>
    <row r="678" spans="1:8" ht="14.25" customHeight="1">
      <c r="A678" s="24"/>
      <c r="C678" s="24"/>
      <c r="D678" s="24"/>
      <c r="F678" s="24"/>
      <c r="H678" s="24"/>
    </row>
    <row r="679" spans="1:8" ht="14.25" customHeight="1">
      <c r="A679" s="24"/>
      <c r="C679" s="24"/>
      <c r="D679" s="24"/>
      <c r="F679" s="24"/>
      <c r="H679" s="24"/>
    </row>
    <row r="680" spans="1:8" ht="14.25" customHeight="1">
      <c r="A680" s="24"/>
      <c r="C680" s="24"/>
      <c r="D680" s="24"/>
      <c r="F680" s="24"/>
      <c r="H680" s="24"/>
    </row>
    <row r="681" spans="1:8" ht="14.25" customHeight="1">
      <c r="A681" s="24"/>
      <c r="C681" s="24"/>
      <c r="D681" s="24"/>
      <c r="F681" s="24"/>
      <c r="H681" s="24"/>
    </row>
    <row r="682" spans="1:8" ht="14.25" customHeight="1">
      <c r="A682" s="24"/>
      <c r="C682" s="24"/>
      <c r="D682" s="24"/>
      <c r="F682" s="24"/>
      <c r="H682" s="24"/>
    </row>
    <row r="683" spans="1:8" ht="14.25" customHeight="1">
      <c r="A683" s="24"/>
      <c r="C683" s="24"/>
      <c r="D683" s="24"/>
      <c r="F683" s="24"/>
      <c r="H683" s="24"/>
    </row>
    <row r="684" spans="1:8" ht="14.25" customHeight="1">
      <c r="A684" s="24"/>
      <c r="C684" s="24"/>
      <c r="D684" s="24"/>
      <c r="F684" s="24"/>
      <c r="H684" s="24"/>
    </row>
    <row r="685" spans="1:8" ht="14.25" customHeight="1">
      <c r="A685" s="24"/>
      <c r="C685" s="24"/>
      <c r="D685" s="24"/>
      <c r="F685" s="24"/>
      <c r="H685" s="24"/>
    </row>
    <row r="686" spans="1:8" ht="14.25" customHeight="1">
      <c r="A686" s="24"/>
      <c r="C686" s="24"/>
      <c r="D686" s="24"/>
      <c r="F686" s="24"/>
      <c r="H686" s="24"/>
    </row>
    <row r="687" spans="1:8" ht="14.25" customHeight="1">
      <c r="A687" s="24"/>
      <c r="C687" s="24"/>
      <c r="D687" s="24"/>
      <c r="F687" s="24"/>
      <c r="H687" s="24"/>
    </row>
    <row r="688" spans="1:8" ht="14.25" customHeight="1">
      <c r="A688" s="24"/>
      <c r="C688" s="24"/>
      <c r="D688" s="24"/>
      <c r="F688" s="24"/>
      <c r="H688" s="24"/>
    </row>
    <row r="689" spans="1:8" ht="14.25" customHeight="1">
      <c r="A689" s="24"/>
      <c r="C689" s="24"/>
      <c r="D689" s="24"/>
      <c r="F689" s="24"/>
      <c r="H689" s="24"/>
    </row>
    <row r="690" spans="1:8" ht="14.25" customHeight="1">
      <c r="A690" s="24"/>
      <c r="C690" s="24"/>
      <c r="D690" s="24"/>
      <c r="F690" s="24"/>
      <c r="H690" s="24"/>
    </row>
    <row r="691" spans="1:8" ht="14.25" customHeight="1">
      <c r="A691" s="24"/>
      <c r="C691" s="24"/>
      <c r="D691" s="24"/>
      <c r="F691" s="24"/>
      <c r="H691" s="24"/>
    </row>
    <row r="692" spans="1:8" ht="14.25" customHeight="1">
      <c r="A692" s="24"/>
      <c r="C692" s="24"/>
      <c r="D692" s="24"/>
      <c r="F692" s="24"/>
      <c r="H692" s="24"/>
    </row>
    <row r="693" spans="1:8" ht="14.25" customHeight="1">
      <c r="A693" s="24"/>
      <c r="C693" s="24"/>
      <c r="D693" s="24"/>
      <c r="F693" s="24"/>
      <c r="H693" s="24"/>
    </row>
    <row r="694" spans="1:8" ht="14.25" customHeight="1">
      <c r="A694" s="24"/>
      <c r="C694" s="24"/>
      <c r="D694" s="24"/>
      <c r="F694" s="24"/>
      <c r="H694" s="24"/>
    </row>
    <row r="695" spans="1:8" ht="14.25" customHeight="1">
      <c r="A695" s="24"/>
      <c r="C695" s="24"/>
      <c r="D695" s="24"/>
      <c r="F695" s="24"/>
      <c r="H695" s="24"/>
    </row>
    <row r="696" spans="1:8" ht="14.25" customHeight="1">
      <c r="A696" s="24"/>
      <c r="C696" s="24"/>
      <c r="D696" s="24"/>
      <c r="F696" s="24"/>
      <c r="H696" s="24"/>
    </row>
    <row r="697" spans="1:8" ht="14.25" customHeight="1">
      <c r="A697" s="24"/>
      <c r="C697" s="24"/>
      <c r="D697" s="24"/>
      <c r="F697" s="24"/>
      <c r="H697" s="24"/>
    </row>
    <row r="698" spans="1:8" ht="14.25" customHeight="1">
      <c r="A698" s="24"/>
      <c r="C698" s="24"/>
      <c r="D698" s="24"/>
      <c r="F698" s="24"/>
      <c r="H698" s="24"/>
    </row>
    <row r="699" spans="1:8" ht="14.25" customHeight="1">
      <c r="A699" s="24"/>
      <c r="C699" s="24"/>
      <c r="D699" s="24"/>
      <c r="F699" s="24"/>
      <c r="H699" s="24"/>
    </row>
    <row r="700" spans="1:8" ht="14.25" customHeight="1">
      <c r="A700" s="24"/>
      <c r="C700" s="24"/>
      <c r="D700" s="24"/>
      <c r="F700" s="24"/>
      <c r="H700" s="24"/>
    </row>
    <row r="701" spans="1:8" ht="14.25" customHeight="1">
      <c r="A701" s="24"/>
      <c r="C701" s="24"/>
      <c r="D701" s="24"/>
      <c r="F701" s="24"/>
      <c r="H701" s="24"/>
    </row>
    <row r="702" spans="1:8" ht="14.25" customHeight="1">
      <c r="A702" s="24"/>
      <c r="C702" s="24"/>
      <c r="D702" s="24"/>
      <c r="F702" s="24"/>
      <c r="H702" s="24"/>
    </row>
    <row r="703" spans="1:8" ht="14.25" customHeight="1">
      <c r="A703" s="24"/>
      <c r="C703" s="24"/>
      <c r="D703" s="24"/>
      <c r="F703" s="24"/>
      <c r="H703" s="24"/>
    </row>
    <row r="704" spans="1:8" ht="14.25" customHeight="1">
      <c r="A704" s="24"/>
      <c r="C704" s="24"/>
      <c r="D704" s="24"/>
      <c r="F704" s="24"/>
      <c r="H704" s="24"/>
    </row>
    <row r="705" spans="1:8" ht="14.25" customHeight="1">
      <c r="A705" s="24"/>
      <c r="C705" s="24"/>
      <c r="D705" s="24"/>
      <c r="F705" s="24"/>
      <c r="H705" s="24"/>
    </row>
    <row r="706" spans="1:8" ht="14.25" customHeight="1">
      <c r="A706" s="24"/>
      <c r="C706" s="24"/>
      <c r="D706" s="24"/>
      <c r="F706" s="24"/>
      <c r="H706" s="24"/>
    </row>
    <row r="707" spans="1:8" ht="14.25" customHeight="1">
      <c r="A707" s="24"/>
      <c r="C707" s="24"/>
      <c r="D707" s="24"/>
      <c r="F707" s="24"/>
      <c r="H707" s="24"/>
    </row>
    <row r="708" spans="1:8" ht="14.25" customHeight="1">
      <c r="A708" s="24"/>
      <c r="C708" s="24"/>
      <c r="D708" s="24"/>
      <c r="F708" s="24"/>
      <c r="H708" s="24"/>
    </row>
    <row r="709" spans="1:8" ht="14.25" customHeight="1">
      <c r="A709" s="24"/>
      <c r="C709" s="24"/>
      <c r="D709" s="24"/>
      <c r="F709" s="24"/>
      <c r="H709" s="24"/>
    </row>
    <row r="710" spans="1:8" ht="14.25" customHeight="1">
      <c r="A710" s="24"/>
      <c r="C710" s="24"/>
      <c r="D710" s="24"/>
      <c r="F710" s="24"/>
      <c r="H710" s="24"/>
    </row>
    <row r="711" spans="1:8" ht="14.25" customHeight="1">
      <c r="A711" s="24"/>
      <c r="C711" s="24"/>
      <c r="D711" s="24"/>
      <c r="F711" s="24"/>
      <c r="H711" s="24"/>
    </row>
    <row r="712" spans="1:8" ht="14.25" customHeight="1">
      <c r="A712" s="24"/>
      <c r="C712" s="24"/>
      <c r="D712" s="24"/>
      <c r="F712" s="24"/>
      <c r="H712" s="24"/>
    </row>
    <row r="713" spans="1:8" ht="14.25" customHeight="1">
      <c r="A713" s="24"/>
      <c r="C713" s="24"/>
      <c r="D713" s="24"/>
      <c r="F713" s="24"/>
      <c r="H713" s="24"/>
    </row>
    <row r="714" spans="1:8" ht="14.25" customHeight="1">
      <c r="A714" s="24"/>
      <c r="C714" s="24"/>
      <c r="D714" s="24"/>
      <c r="F714" s="24"/>
      <c r="H714" s="24"/>
    </row>
    <row r="715" spans="1:8" ht="14.25" customHeight="1">
      <c r="A715" s="24"/>
      <c r="C715" s="24"/>
      <c r="D715" s="24"/>
      <c r="F715" s="24"/>
      <c r="H715" s="24"/>
    </row>
    <row r="716" spans="1:8" ht="14.25" customHeight="1">
      <c r="A716" s="24"/>
      <c r="C716" s="24"/>
      <c r="D716" s="24"/>
      <c r="F716" s="24"/>
      <c r="H716" s="24"/>
    </row>
    <row r="717" spans="1:8" ht="14.25" customHeight="1">
      <c r="A717" s="24"/>
      <c r="C717" s="24"/>
      <c r="D717" s="24"/>
      <c r="F717" s="24"/>
      <c r="H717" s="24"/>
    </row>
    <row r="718" spans="1:8" ht="14.25" customHeight="1">
      <c r="A718" s="24"/>
      <c r="C718" s="24"/>
      <c r="D718" s="24"/>
      <c r="F718" s="24"/>
      <c r="H718" s="24"/>
    </row>
    <row r="719" spans="1:8" ht="14.25" customHeight="1">
      <c r="A719" s="24"/>
      <c r="C719" s="24"/>
      <c r="D719" s="24"/>
      <c r="F719" s="24"/>
      <c r="H719" s="24"/>
    </row>
    <row r="720" spans="1:8" ht="14.25" customHeight="1">
      <c r="A720" s="24"/>
      <c r="C720" s="24"/>
      <c r="D720" s="24"/>
      <c r="F720" s="24"/>
      <c r="H720" s="24"/>
    </row>
    <row r="721" spans="1:8" ht="14.25" customHeight="1">
      <c r="A721" s="24"/>
      <c r="C721" s="24"/>
      <c r="D721" s="24"/>
      <c r="F721" s="24"/>
      <c r="H721" s="24"/>
    </row>
    <row r="722" spans="1:8" ht="14.25" customHeight="1">
      <c r="A722" s="24"/>
      <c r="C722" s="24"/>
      <c r="D722" s="24"/>
      <c r="F722" s="24"/>
      <c r="H722" s="24"/>
    </row>
    <row r="723" spans="1:8" ht="14.25" customHeight="1">
      <c r="A723" s="24"/>
      <c r="C723" s="24"/>
      <c r="D723" s="24"/>
      <c r="F723" s="24"/>
      <c r="H723" s="24"/>
    </row>
    <row r="724" spans="1:8" ht="14.25" customHeight="1">
      <c r="A724" s="24"/>
      <c r="C724" s="24"/>
      <c r="D724" s="24"/>
      <c r="F724" s="24"/>
      <c r="H724" s="24"/>
    </row>
    <row r="725" spans="1:8" ht="14.25" customHeight="1">
      <c r="A725" s="24"/>
      <c r="C725" s="24"/>
      <c r="D725" s="24"/>
      <c r="F725" s="24"/>
      <c r="H725" s="24"/>
    </row>
    <row r="726" spans="1:8" ht="14.25" customHeight="1">
      <c r="A726" s="24"/>
      <c r="C726" s="24"/>
      <c r="D726" s="24"/>
      <c r="F726" s="24"/>
      <c r="H726" s="24"/>
    </row>
    <row r="727" spans="1:8" ht="14.25" customHeight="1">
      <c r="A727" s="24"/>
      <c r="C727" s="24"/>
      <c r="D727" s="24"/>
      <c r="F727" s="24"/>
      <c r="H727" s="24"/>
    </row>
    <row r="728" spans="1:8" ht="14.25" customHeight="1">
      <c r="A728" s="24"/>
      <c r="C728" s="24"/>
      <c r="D728" s="24"/>
      <c r="F728" s="24"/>
      <c r="H728" s="24"/>
    </row>
    <row r="729" spans="1:8" ht="14.25" customHeight="1">
      <c r="A729" s="24"/>
      <c r="C729" s="24"/>
      <c r="D729" s="24"/>
      <c r="F729" s="24"/>
      <c r="H729" s="24"/>
    </row>
    <row r="730" spans="1:8" ht="14.25" customHeight="1">
      <c r="A730" s="24"/>
      <c r="C730" s="24"/>
      <c r="D730" s="24"/>
      <c r="F730" s="24"/>
      <c r="H730" s="24"/>
    </row>
    <row r="731" spans="1:8" ht="14.25" customHeight="1">
      <c r="A731" s="24"/>
      <c r="C731" s="24"/>
      <c r="D731" s="24"/>
      <c r="F731" s="24"/>
      <c r="H731" s="24"/>
    </row>
    <row r="732" spans="1:8" ht="14.25" customHeight="1">
      <c r="A732" s="24"/>
      <c r="C732" s="24"/>
      <c r="D732" s="24"/>
      <c r="F732" s="24"/>
      <c r="H732" s="24"/>
    </row>
    <row r="733" spans="1:8" ht="14.25" customHeight="1">
      <c r="A733" s="24"/>
      <c r="C733" s="24"/>
      <c r="D733" s="24"/>
      <c r="F733" s="24"/>
      <c r="H733" s="24"/>
    </row>
    <row r="734" spans="1:8" ht="14.25" customHeight="1">
      <c r="A734" s="24"/>
      <c r="C734" s="24"/>
      <c r="D734" s="24"/>
      <c r="F734" s="24"/>
      <c r="H734" s="24"/>
    </row>
    <row r="735" spans="1:8" ht="14.25" customHeight="1">
      <c r="A735" s="24"/>
      <c r="C735" s="24"/>
      <c r="D735" s="24"/>
      <c r="F735" s="24"/>
      <c r="H735" s="24"/>
    </row>
    <row r="736" spans="1:8" ht="14.25" customHeight="1">
      <c r="A736" s="24"/>
      <c r="C736" s="24"/>
      <c r="D736" s="24"/>
      <c r="F736" s="24"/>
      <c r="H736" s="24"/>
    </row>
    <row r="737" spans="1:8" ht="14.25" customHeight="1">
      <c r="A737" s="24"/>
      <c r="C737" s="24"/>
      <c r="D737" s="24"/>
      <c r="F737" s="24"/>
      <c r="H737" s="24"/>
    </row>
    <row r="738" spans="1:8" ht="14.25" customHeight="1">
      <c r="A738" s="24"/>
      <c r="C738" s="24"/>
      <c r="D738" s="24"/>
      <c r="F738" s="24"/>
      <c r="H738" s="24"/>
    </row>
    <row r="739" spans="1:8" ht="14.25" customHeight="1">
      <c r="A739" s="24"/>
      <c r="C739" s="24"/>
      <c r="D739" s="24"/>
      <c r="F739" s="24"/>
      <c r="H739" s="24"/>
    </row>
    <row r="740" spans="1:8" ht="14.25" customHeight="1">
      <c r="A740" s="24"/>
      <c r="C740" s="24"/>
      <c r="D740" s="24"/>
      <c r="F740" s="24"/>
      <c r="H740" s="24"/>
    </row>
    <row r="741" spans="1:8" ht="14.25" customHeight="1">
      <c r="A741" s="24"/>
      <c r="C741" s="24"/>
      <c r="D741" s="24"/>
      <c r="F741" s="24"/>
      <c r="H741" s="24"/>
    </row>
    <row r="742" spans="1:8" ht="14.25" customHeight="1">
      <c r="A742" s="24"/>
      <c r="C742" s="24"/>
      <c r="D742" s="24"/>
      <c r="F742" s="24"/>
      <c r="H742" s="24"/>
    </row>
    <row r="743" spans="1:8" ht="14.25" customHeight="1">
      <c r="A743" s="24"/>
      <c r="C743" s="24"/>
      <c r="D743" s="24"/>
      <c r="F743" s="24"/>
      <c r="H743" s="24"/>
    </row>
    <row r="744" spans="1:8" ht="14.25" customHeight="1">
      <c r="A744" s="24"/>
      <c r="C744" s="24"/>
      <c r="D744" s="24"/>
      <c r="F744" s="24"/>
      <c r="H744" s="24"/>
    </row>
    <row r="745" spans="1:8" ht="14.25" customHeight="1">
      <c r="A745" s="24"/>
      <c r="C745" s="24"/>
      <c r="D745" s="24"/>
      <c r="F745" s="24"/>
      <c r="H745" s="24"/>
    </row>
    <row r="746" spans="1:8" ht="14.25" customHeight="1">
      <c r="A746" s="24"/>
      <c r="C746" s="24"/>
      <c r="D746" s="24"/>
      <c r="F746" s="24"/>
      <c r="H746" s="24"/>
    </row>
    <row r="747" spans="1:8" ht="14.25" customHeight="1">
      <c r="A747" s="24"/>
      <c r="C747" s="24"/>
      <c r="D747" s="24"/>
      <c r="F747" s="24"/>
      <c r="H747" s="24"/>
    </row>
    <row r="748" spans="1:8" ht="14.25" customHeight="1">
      <c r="A748" s="24"/>
      <c r="C748" s="24"/>
      <c r="D748" s="24"/>
      <c r="F748" s="24"/>
      <c r="H748" s="24"/>
    </row>
    <row r="749" spans="1:8" ht="14.25" customHeight="1">
      <c r="A749" s="24"/>
      <c r="C749" s="24"/>
      <c r="D749" s="24"/>
      <c r="F749" s="24"/>
      <c r="H749" s="24"/>
    </row>
    <row r="750" spans="1:8" ht="14.25" customHeight="1">
      <c r="A750" s="24"/>
      <c r="C750" s="24"/>
      <c r="D750" s="24"/>
      <c r="F750" s="24"/>
      <c r="H750" s="24"/>
    </row>
    <row r="751" spans="1:8" ht="14.25" customHeight="1">
      <c r="A751" s="24"/>
      <c r="C751" s="24"/>
      <c r="D751" s="24"/>
      <c r="F751" s="24"/>
      <c r="H751" s="24"/>
    </row>
    <row r="752" spans="1:8" ht="14.25" customHeight="1">
      <c r="A752" s="24"/>
      <c r="C752" s="24"/>
      <c r="D752" s="24"/>
      <c r="F752" s="24"/>
      <c r="H752" s="24"/>
    </row>
    <row r="753" spans="1:8" ht="14.25" customHeight="1">
      <c r="A753" s="24"/>
      <c r="C753" s="24"/>
      <c r="D753" s="24"/>
      <c r="F753" s="24"/>
      <c r="H753" s="24"/>
    </row>
    <row r="754" spans="1:8" ht="14.25" customHeight="1">
      <c r="A754" s="24"/>
      <c r="C754" s="24"/>
      <c r="D754" s="24"/>
      <c r="F754" s="24"/>
      <c r="H754" s="24"/>
    </row>
    <row r="755" spans="1:8" ht="14.25" customHeight="1">
      <c r="A755" s="24"/>
      <c r="C755" s="24"/>
      <c r="D755" s="24"/>
      <c r="F755" s="24"/>
      <c r="H755" s="24"/>
    </row>
    <row r="756" spans="1:8" ht="14.25" customHeight="1">
      <c r="A756" s="24"/>
      <c r="C756" s="24"/>
      <c r="D756" s="24"/>
      <c r="F756" s="24"/>
      <c r="H756" s="24"/>
    </row>
    <row r="757" spans="1:8" ht="14.25" customHeight="1">
      <c r="A757" s="24"/>
      <c r="C757" s="24"/>
      <c r="D757" s="24"/>
      <c r="F757" s="24"/>
      <c r="H757" s="24"/>
    </row>
    <row r="758" spans="1:8" ht="14.25" customHeight="1">
      <c r="A758" s="24"/>
      <c r="C758" s="24"/>
      <c r="D758" s="24"/>
      <c r="F758" s="24"/>
      <c r="H758" s="24"/>
    </row>
    <row r="759" spans="1:8" ht="14.25" customHeight="1">
      <c r="A759" s="24"/>
      <c r="C759" s="24"/>
      <c r="D759" s="24"/>
      <c r="F759" s="24"/>
      <c r="H759" s="24"/>
    </row>
    <row r="760" spans="1:8" ht="14.25" customHeight="1">
      <c r="A760" s="24"/>
      <c r="C760" s="24"/>
      <c r="D760" s="24"/>
      <c r="F760" s="24"/>
      <c r="H760" s="24"/>
    </row>
    <row r="761" spans="1:8" ht="14.25" customHeight="1">
      <c r="A761" s="24"/>
      <c r="C761" s="24"/>
      <c r="D761" s="24"/>
      <c r="F761" s="24"/>
      <c r="H761" s="24"/>
    </row>
    <row r="762" spans="1:8" ht="14.25" customHeight="1">
      <c r="A762" s="24"/>
      <c r="C762" s="24"/>
      <c r="D762" s="24"/>
      <c r="F762" s="24"/>
      <c r="H762" s="24"/>
    </row>
    <row r="763" spans="1:8" ht="14.25" customHeight="1">
      <c r="A763" s="24"/>
      <c r="C763" s="24"/>
      <c r="D763" s="24"/>
      <c r="F763" s="24"/>
      <c r="H763" s="24"/>
    </row>
    <row r="764" spans="1:8" ht="14.25" customHeight="1">
      <c r="A764" s="24"/>
      <c r="C764" s="24"/>
      <c r="D764" s="24"/>
      <c r="F764" s="24"/>
      <c r="H764" s="24"/>
    </row>
    <row r="765" spans="1:8" ht="14.25" customHeight="1">
      <c r="A765" s="24"/>
      <c r="C765" s="24"/>
      <c r="D765" s="24"/>
      <c r="F765" s="24"/>
      <c r="H765" s="24"/>
    </row>
    <row r="766" spans="1:8" ht="14.25" customHeight="1">
      <c r="A766" s="24"/>
      <c r="C766" s="24"/>
      <c r="D766" s="24"/>
      <c r="F766" s="24"/>
      <c r="H766" s="24"/>
    </row>
    <row r="767" spans="1:8" ht="14.25" customHeight="1">
      <c r="A767" s="24"/>
      <c r="C767" s="24"/>
      <c r="D767" s="24"/>
      <c r="F767" s="24"/>
      <c r="H767" s="24"/>
    </row>
    <row r="768" spans="1:8" ht="14.25" customHeight="1">
      <c r="A768" s="24"/>
      <c r="C768" s="24"/>
      <c r="D768" s="24"/>
      <c r="F768" s="24"/>
      <c r="H768" s="24"/>
    </row>
    <row r="769" spans="1:8" ht="14.25" customHeight="1">
      <c r="A769" s="24"/>
      <c r="C769" s="24"/>
      <c r="D769" s="24"/>
      <c r="F769" s="24"/>
      <c r="H769" s="24"/>
    </row>
    <row r="770" spans="1:8" ht="14.25" customHeight="1">
      <c r="A770" s="24"/>
      <c r="C770" s="24"/>
      <c r="D770" s="24"/>
      <c r="F770" s="24"/>
      <c r="H770" s="24"/>
    </row>
    <row r="771" spans="1:8" ht="14.25" customHeight="1">
      <c r="A771" s="24"/>
      <c r="C771" s="24"/>
      <c r="D771" s="24"/>
      <c r="F771" s="24"/>
      <c r="H771" s="24"/>
    </row>
    <row r="772" spans="1:8" ht="14.25" customHeight="1">
      <c r="A772" s="24"/>
      <c r="C772" s="24"/>
      <c r="D772" s="24"/>
      <c r="F772" s="24"/>
      <c r="H772" s="24"/>
    </row>
    <row r="773" spans="1:8" ht="14.25" customHeight="1">
      <c r="A773" s="24"/>
      <c r="C773" s="24"/>
      <c r="D773" s="24"/>
      <c r="F773" s="24"/>
      <c r="H773" s="24"/>
    </row>
    <row r="774" spans="1:8" ht="14.25" customHeight="1">
      <c r="A774" s="24"/>
      <c r="C774" s="24"/>
      <c r="D774" s="24"/>
      <c r="F774" s="24"/>
      <c r="H774" s="24"/>
    </row>
    <row r="775" spans="1:8" ht="14.25" customHeight="1">
      <c r="A775" s="24"/>
      <c r="C775" s="24"/>
      <c r="D775" s="24"/>
      <c r="F775" s="24"/>
      <c r="H775" s="24"/>
    </row>
    <row r="776" spans="1:8" ht="14.25" customHeight="1">
      <c r="A776" s="24"/>
      <c r="C776" s="24"/>
      <c r="D776" s="24"/>
      <c r="F776" s="24"/>
      <c r="H776" s="24"/>
    </row>
    <row r="777" spans="1:8" ht="14.25" customHeight="1">
      <c r="A777" s="24"/>
      <c r="C777" s="24"/>
      <c r="D777" s="24"/>
      <c r="F777" s="24"/>
      <c r="H777" s="24"/>
    </row>
    <row r="778" spans="1:8" ht="14.25" customHeight="1">
      <c r="A778" s="24"/>
      <c r="C778" s="24"/>
      <c r="D778" s="24"/>
      <c r="F778" s="24"/>
      <c r="H778" s="24"/>
    </row>
    <row r="779" spans="1:8" ht="14.25" customHeight="1">
      <c r="A779" s="24"/>
      <c r="C779" s="24"/>
      <c r="D779" s="24"/>
      <c r="F779" s="24"/>
      <c r="H779" s="24"/>
    </row>
    <row r="780" spans="1:8" ht="14.25" customHeight="1">
      <c r="A780" s="24"/>
      <c r="C780" s="24"/>
      <c r="D780" s="24"/>
      <c r="F780" s="24"/>
      <c r="H780" s="24"/>
    </row>
    <row r="781" spans="1:8" ht="14.25" customHeight="1">
      <c r="A781" s="24"/>
      <c r="C781" s="24"/>
      <c r="D781" s="24"/>
      <c r="F781" s="24"/>
      <c r="H781" s="24"/>
    </row>
    <row r="782" spans="1:8" ht="14.25" customHeight="1">
      <c r="A782" s="24"/>
      <c r="C782" s="24"/>
      <c r="D782" s="24"/>
      <c r="F782" s="24"/>
      <c r="H782" s="24"/>
    </row>
    <row r="783" spans="1:8" ht="14.25" customHeight="1">
      <c r="A783" s="24"/>
      <c r="C783" s="24"/>
      <c r="D783" s="24"/>
      <c r="F783" s="24"/>
      <c r="H783" s="24"/>
    </row>
    <row r="784" spans="1:8" ht="14.25" customHeight="1">
      <c r="A784" s="24"/>
      <c r="C784" s="24"/>
      <c r="D784" s="24"/>
      <c r="F784" s="24"/>
      <c r="H784" s="24"/>
    </row>
    <row r="785" spans="1:8" ht="14.25" customHeight="1">
      <c r="A785" s="24"/>
      <c r="C785" s="24"/>
      <c r="D785" s="24"/>
      <c r="F785" s="24"/>
      <c r="H785" s="24"/>
    </row>
    <row r="786" spans="1:8" ht="14.25" customHeight="1">
      <c r="A786" s="24"/>
      <c r="C786" s="24"/>
      <c r="D786" s="24"/>
      <c r="F786" s="24"/>
      <c r="H786" s="24"/>
    </row>
    <row r="787" spans="1:8" ht="14.25" customHeight="1">
      <c r="A787" s="24"/>
      <c r="C787" s="24"/>
      <c r="D787" s="24"/>
      <c r="F787" s="24"/>
      <c r="H787" s="24"/>
    </row>
    <row r="788" spans="1:8" ht="14.25" customHeight="1">
      <c r="A788" s="24"/>
      <c r="C788" s="24"/>
      <c r="D788" s="24"/>
      <c r="F788" s="24"/>
      <c r="H788" s="24"/>
    </row>
    <row r="789" spans="1:8" ht="14.25" customHeight="1">
      <c r="A789" s="24"/>
      <c r="C789" s="24"/>
      <c r="D789" s="24"/>
      <c r="F789" s="24"/>
      <c r="H789" s="24"/>
    </row>
    <row r="790" spans="1:8" ht="14.25" customHeight="1">
      <c r="A790" s="24"/>
      <c r="C790" s="24"/>
      <c r="D790" s="24"/>
      <c r="F790" s="24"/>
      <c r="H790" s="24"/>
    </row>
    <row r="791" spans="1:8" ht="14.25" customHeight="1">
      <c r="A791" s="24"/>
      <c r="C791" s="24"/>
      <c r="D791" s="24"/>
      <c r="F791" s="24"/>
      <c r="H791" s="24"/>
    </row>
    <row r="792" spans="1:8" ht="14.25" customHeight="1">
      <c r="A792" s="24"/>
      <c r="C792" s="24"/>
      <c r="D792" s="24"/>
      <c r="F792" s="24"/>
      <c r="H792" s="24"/>
    </row>
    <row r="793" spans="1:8" ht="14.25" customHeight="1">
      <c r="A793" s="24"/>
      <c r="C793" s="24"/>
      <c r="D793" s="24"/>
      <c r="F793" s="24"/>
      <c r="H793" s="24"/>
    </row>
    <row r="794" spans="1:8" ht="14.25" customHeight="1">
      <c r="A794" s="24"/>
      <c r="C794" s="24"/>
      <c r="D794" s="24"/>
      <c r="F794" s="24"/>
      <c r="H794" s="24"/>
    </row>
    <row r="795" spans="1:8" ht="14.25" customHeight="1">
      <c r="A795" s="24"/>
      <c r="C795" s="24"/>
      <c r="D795" s="24"/>
      <c r="F795" s="24"/>
      <c r="H795" s="24"/>
    </row>
    <row r="796" spans="1:8" ht="14.25" customHeight="1">
      <c r="A796" s="24"/>
      <c r="C796" s="24"/>
      <c r="D796" s="24"/>
      <c r="F796" s="24"/>
      <c r="H796" s="24"/>
    </row>
    <row r="797" spans="1:8" ht="14.25" customHeight="1">
      <c r="A797" s="24"/>
      <c r="C797" s="24"/>
      <c r="D797" s="24"/>
      <c r="F797" s="24"/>
      <c r="H797" s="24"/>
    </row>
    <row r="798" spans="1:8" ht="14.25" customHeight="1">
      <c r="A798" s="24"/>
      <c r="C798" s="24"/>
      <c r="D798" s="24"/>
      <c r="F798" s="24"/>
      <c r="H798" s="24"/>
    </row>
    <row r="799" spans="1:8" ht="14.25" customHeight="1">
      <c r="A799" s="24"/>
      <c r="C799" s="24"/>
      <c r="D799" s="24"/>
      <c r="F799" s="24"/>
      <c r="H799" s="24"/>
    </row>
    <row r="800" spans="1:8" ht="14.25" customHeight="1">
      <c r="A800" s="24"/>
      <c r="C800" s="24"/>
      <c r="D800" s="24"/>
      <c r="F800" s="24"/>
      <c r="H800" s="24"/>
    </row>
    <row r="801" spans="1:8" ht="14.25" customHeight="1">
      <c r="A801" s="24"/>
      <c r="C801" s="24"/>
      <c r="D801" s="24"/>
      <c r="F801" s="24"/>
      <c r="H801" s="24"/>
    </row>
    <row r="802" spans="1:8" ht="14.25" customHeight="1">
      <c r="A802" s="24"/>
      <c r="C802" s="24"/>
      <c r="D802" s="24"/>
      <c r="F802" s="24"/>
      <c r="H802" s="24"/>
    </row>
    <row r="803" spans="1:8" ht="14.25" customHeight="1">
      <c r="A803" s="24"/>
      <c r="C803" s="24"/>
      <c r="D803" s="24"/>
      <c r="F803" s="24"/>
      <c r="H803" s="24"/>
    </row>
    <row r="804" spans="1:8" ht="14.25" customHeight="1">
      <c r="A804" s="24"/>
      <c r="C804" s="24"/>
      <c r="D804" s="24"/>
      <c r="F804" s="24"/>
      <c r="H804" s="24"/>
    </row>
    <row r="805" spans="1:8" ht="14.25" customHeight="1">
      <c r="A805" s="24"/>
      <c r="C805" s="24"/>
      <c r="D805" s="24"/>
      <c r="F805" s="24"/>
      <c r="H805" s="24"/>
    </row>
    <row r="806" spans="1:8" ht="14.25" customHeight="1">
      <c r="A806" s="24"/>
      <c r="C806" s="24"/>
      <c r="D806" s="24"/>
      <c r="F806" s="24"/>
      <c r="H806" s="24"/>
    </row>
    <row r="807" spans="1:8" ht="14.25" customHeight="1">
      <c r="A807" s="24"/>
      <c r="C807" s="24"/>
      <c r="D807" s="24"/>
      <c r="F807" s="24"/>
      <c r="H807" s="24"/>
    </row>
    <row r="808" spans="1:8" ht="14.25" customHeight="1">
      <c r="A808" s="24"/>
      <c r="C808" s="24"/>
      <c r="D808" s="24"/>
      <c r="F808" s="24"/>
      <c r="H808" s="24"/>
    </row>
    <row r="809" spans="1:8" ht="14.25" customHeight="1">
      <c r="A809" s="24"/>
      <c r="C809" s="24"/>
      <c r="D809" s="24"/>
      <c r="F809" s="24"/>
      <c r="H809" s="24"/>
    </row>
    <row r="810" spans="1:8" ht="14.25" customHeight="1">
      <c r="A810" s="24"/>
      <c r="C810" s="24"/>
      <c r="D810" s="24"/>
      <c r="F810" s="24"/>
      <c r="H810" s="24"/>
    </row>
    <row r="811" spans="1:8" ht="14.25" customHeight="1">
      <c r="A811" s="24"/>
      <c r="C811" s="24"/>
      <c r="D811" s="24"/>
      <c r="F811" s="24"/>
      <c r="H811" s="24"/>
    </row>
    <row r="812" spans="1:8" ht="14.25" customHeight="1">
      <c r="A812" s="24"/>
      <c r="C812" s="24"/>
      <c r="D812" s="24"/>
      <c r="F812" s="24"/>
      <c r="H812" s="24"/>
    </row>
    <row r="813" spans="1:8" ht="14.25" customHeight="1">
      <c r="A813" s="24"/>
      <c r="C813" s="24"/>
      <c r="D813" s="24"/>
      <c r="F813" s="24"/>
      <c r="H813" s="24"/>
    </row>
    <row r="814" spans="1:8" ht="14.25" customHeight="1">
      <c r="A814" s="24"/>
      <c r="C814" s="24"/>
      <c r="D814" s="24"/>
      <c r="F814" s="24"/>
      <c r="H814" s="24"/>
    </row>
    <row r="815" spans="1:8" ht="14.25" customHeight="1">
      <c r="A815" s="24"/>
      <c r="C815" s="24"/>
      <c r="D815" s="24"/>
      <c r="F815" s="24"/>
      <c r="H815" s="24"/>
    </row>
    <row r="816" spans="1:8" ht="14.25" customHeight="1">
      <c r="A816" s="24"/>
      <c r="C816" s="24"/>
      <c r="D816" s="24"/>
      <c r="F816" s="24"/>
      <c r="H816" s="24"/>
    </row>
    <row r="817" spans="1:8" ht="14.25" customHeight="1">
      <c r="A817" s="24"/>
      <c r="C817" s="24"/>
      <c r="D817" s="24"/>
      <c r="F817" s="24"/>
      <c r="H817" s="24"/>
    </row>
    <row r="818" spans="1:8" ht="14.25" customHeight="1">
      <c r="A818" s="24"/>
      <c r="C818" s="24"/>
      <c r="D818" s="24"/>
      <c r="F818" s="24"/>
      <c r="H818" s="24"/>
    </row>
    <row r="819" spans="1:8" ht="14.25" customHeight="1">
      <c r="A819" s="24"/>
      <c r="C819" s="24"/>
      <c r="D819" s="24"/>
      <c r="F819" s="24"/>
      <c r="H819" s="24"/>
    </row>
    <row r="820" spans="1:8" ht="14.25" customHeight="1">
      <c r="A820" s="24"/>
      <c r="C820" s="24"/>
      <c r="D820" s="24"/>
      <c r="F820" s="24"/>
      <c r="H820" s="24"/>
    </row>
    <row r="821" spans="1:8" ht="14.25" customHeight="1">
      <c r="A821" s="24"/>
      <c r="C821" s="24"/>
      <c r="D821" s="24"/>
      <c r="F821" s="24"/>
      <c r="H821" s="24"/>
    </row>
    <row r="822" spans="1:8" ht="14.25" customHeight="1">
      <c r="A822" s="24"/>
      <c r="C822" s="24"/>
      <c r="D822" s="24"/>
      <c r="F822" s="24"/>
      <c r="H822" s="24"/>
    </row>
    <row r="823" spans="1:8" ht="14.25" customHeight="1">
      <c r="A823" s="24"/>
      <c r="C823" s="24"/>
      <c r="D823" s="24"/>
      <c r="F823" s="24"/>
      <c r="H823" s="24"/>
    </row>
    <row r="824" spans="1:8" ht="14.25" customHeight="1">
      <c r="A824" s="24"/>
      <c r="C824" s="24"/>
      <c r="D824" s="24"/>
      <c r="F824" s="24"/>
      <c r="H824" s="24"/>
    </row>
    <row r="825" spans="1:8" ht="14.25" customHeight="1">
      <c r="A825" s="24"/>
      <c r="C825" s="24"/>
      <c r="D825" s="24"/>
      <c r="F825" s="24"/>
      <c r="H825" s="24"/>
    </row>
    <row r="826" spans="1:8" ht="14.25" customHeight="1">
      <c r="A826" s="24"/>
      <c r="C826" s="24"/>
      <c r="D826" s="24"/>
      <c r="F826" s="24"/>
      <c r="H826" s="24"/>
    </row>
    <row r="827" spans="1:8" ht="14.25" customHeight="1">
      <c r="A827" s="24"/>
      <c r="C827" s="24"/>
      <c r="D827" s="24"/>
      <c r="F827" s="24"/>
      <c r="H827" s="24"/>
    </row>
    <row r="828" spans="1:8" ht="14.25" customHeight="1">
      <c r="A828" s="24"/>
      <c r="C828" s="24"/>
      <c r="D828" s="24"/>
      <c r="F828" s="24"/>
      <c r="H828" s="24"/>
    </row>
    <row r="829" spans="1:8" ht="14.25" customHeight="1">
      <c r="A829" s="24"/>
      <c r="C829" s="24"/>
      <c r="D829" s="24"/>
      <c r="F829" s="24"/>
      <c r="H829" s="24"/>
    </row>
    <row r="830" spans="1:8" ht="14.25" customHeight="1">
      <c r="A830" s="24"/>
      <c r="C830" s="24"/>
      <c r="D830" s="24"/>
      <c r="F830" s="24"/>
      <c r="H830" s="24"/>
    </row>
    <row r="831" spans="1:8" ht="14.25" customHeight="1">
      <c r="A831" s="24"/>
      <c r="C831" s="24"/>
      <c r="D831" s="24"/>
      <c r="F831" s="24"/>
      <c r="H831" s="24"/>
    </row>
    <row r="832" spans="1:8" ht="14.25" customHeight="1">
      <c r="A832" s="24"/>
      <c r="C832" s="24"/>
      <c r="D832" s="24"/>
      <c r="F832" s="24"/>
      <c r="H832" s="24"/>
    </row>
    <row r="833" spans="1:8" ht="14.25" customHeight="1">
      <c r="A833" s="24"/>
      <c r="C833" s="24"/>
      <c r="D833" s="24"/>
      <c r="F833" s="24"/>
      <c r="H833" s="24"/>
    </row>
    <row r="834" spans="1:8" ht="14.25" customHeight="1">
      <c r="A834" s="24"/>
      <c r="C834" s="24"/>
      <c r="D834" s="24"/>
      <c r="F834" s="24"/>
      <c r="H834" s="24"/>
    </row>
    <row r="835" spans="1:8" ht="14.25" customHeight="1">
      <c r="A835" s="24"/>
      <c r="C835" s="24"/>
      <c r="D835" s="24"/>
      <c r="F835" s="24"/>
      <c r="H835" s="24"/>
    </row>
    <row r="836" spans="1:8" ht="14.25" customHeight="1">
      <c r="A836" s="24"/>
      <c r="C836" s="24"/>
      <c r="D836" s="24"/>
      <c r="F836" s="24"/>
      <c r="H836" s="24"/>
    </row>
    <row r="837" spans="1:8" ht="14.25" customHeight="1">
      <c r="A837" s="24"/>
      <c r="C837" s="24"/>
      <c r="D837" s="24"/>
      <c r="F837" s="24"/>
      <c r="H837" s="24"/>
    </row>
    <row r="838" spans="1:8" ht="14.25" customHeight="1">
      <c r="A838" s="24"/>
      <c r="C838" s="24"/>
      <c r="D838" s="24"/>
      <c r="F838" s="24"/>
      <c r="H838" s="24"/>
    </row>
    <row r="839" spans="1:8" ht="14.25" customHeight="1">
      <c r="A839" s="24"/>
      <c r="C839" s="24"/>
      <c r="D839" s="24"/>
      <c r="F839" s="24"/>
      <c r="H839" s="24"/>
    </row>
    <row r="840" spans="1:8" ht="14.25" customHeight="1">
      <c r="A840" s="24"/>
      <c r="C840" s="24"/>
      <c r="D840" s="24"/>
      <c r="F840" s="24"/>
      <c r="H840" s="24"/>
    </row>
    <row r="841" spans="1:8" ht="14.25" customHeight="1">
      <c r="A841" s="24"/>
      <c r="C841" s="24"/>
      <c r="D841" s="24"/>
      <c r="F841" s="24"/>
      <c r="H841" s="24"/>
    </row>
    <row r="842" spans="1:8" ht="14.25" customHeight="1">
      <c r="A842" s="24"/>
      <c r="C842" s="24"/>
      <c r="D842" s="24"/>
      <c r="F842" s="24"/>
      <c r="H842" s="24"/>
    </row>
    <row r="843" spans="1:8" ht="14.25" customHeight="1">
      <c r="A843" s="24"/>
      <c r="C843" s="24"/>
      <c r="D843" s="24"/>
      <c r="F843" s="24"/>
      <c r="H843" s="24"/>
    </row>
    <row r="844" spans="1:8" ht="14.25" customHeight="1">
      <c r="A844" s="24"/>
      <c r="C844" s="24"/>
      <c r="D844" s="24"/>
      <c r="F844" s="24"/>
      <c r="H844" s="24"/>
    </row>
    <row r="845" spans="1:8" ht="14.25" customHeight="1">
      <c r="A845" s="24"/>
      <c r="C845" s="24"/>
      <c r="D845" s="24"/>
      <c r="F845" s="24"/>
      <c r="H845" s="24"/>
    </row>
    <row r="846" spans="1:8" ht="14.25" customHeight="1">
      <c r="A846" s="24"/>
      <c r="C846" s="24"/>
      <c r="D846" s="24"/>
      <c r="F846" s="24"/>
      <c r="H846" s="24"/>
    </row>
    <row r="847" spans="1:8" ht="14.25" customHeight="1">
      <c r="A847" s="24"/>
      <c r="C847" s="24"/>
      <c r="D847" s="24"/>
      <c r="F847" s="24"/>
      <c r="H847" s="24"/>
    </row>
    <row r="848" spans="1:8" ht="14.25" customHeight="1">
      <c r="A848" s="24"/>
      <c r="C848" s="24"/>
      <c r="D848" s="24"/>
      <c r="F848" s="24"/>
      <c r="H848" s="24"/>
    </row>
    <row r="849" spans="1:8" ht="14.25" customHeight="1">
      <c r="A849" s="24"/>
      <c r="C849" s="24"/>
      <c r="D849" s="24"/>
      <c r="F849" s="24"/>
      <c r="H849" s="24"/>
    </row>
    <row r="850" spans="1:8" ht="14.25" customHeight="1">
      <c r="A850" s="24"/>
      <c r="C850" s="24"/>
      <c r="D850" s="24"/>
      <c r="F850" s="24"/>
      <c r="H850" s="24"/>
    </row>
    <row r="851" spans="1:8" ht="14.25" customHeight="1">
      <c r="A851" s="24"/>
      <c r="C851" s="24"/>
      <c r="D851" s="24"/>
      <c r="F851" s="24"/>
      <c r="H851" s="24"/>
    </row>
    <row r="852" spans="1:8" ht="14.25" customHeight="1">
      <c r="A852" s="24"/>
      <c r="C852" s="24"/>
      <c r="D852" s="24"/>
      <c r="F852" s="24"/>
      <c r="H852" s="24"/>
    </row>
    <row r="853" spans="1:8" ht="14.25" customHeight="1">
      <c r="A853" s="24"/>
      <c r="C853" s="24"/>
      <c r="D853" s="24"/>
      <c r="F853" s="24"/>
      <c r="H853" s="24"/>
    </row>
    <row r="854" spans="1:8" ht="14.25" customHeight="1">
      <c r="A854" s="24"/>
      <c r="C854" s="24"/>
      <c r="D854" s="24"/>
      <c r="F854" s="24"/>
      <c r="H854" s="24"/>
    </row>
    <row r="855" spans="1:8" ht="14.25" customHeight="1">
      <c r="A855" s="24"/>
      <c r="C855" s="24"/>
      <c r="D855" s="24"/>
      <c r="F855" s="24"/>
      <c r="H855" s="24"/>
    </row>
    <row r="856" spans="1:8" ht="14.25" customHeight="1">
      <c r="A856" s="24"/>
      <c r="C856" s="24"/>
      <c r="D856" s="24"/>
      <c r="F856" s="24"/>
      <c r="H856" s="24"/>
    </row>
    <row r="857" spans="1:8" ht="14.25" customHeight="1">
      <c r="A857" s="24"/>
      <c r="C857" s="24"/>
      <c r="D857" s="24"/>
      <c r="F857" s="24"/>
      <c r="H857" s="24"/>
    </row>
    <row r="858" spans="1:8" ht="14.25" customHeight="1">
      <c r="A858" s="24"/>
      <c r="C858" s="24"/>
      <c r="D858" s="24"/>
      <c r="F858" s="24"/>
      <c r="H858" s="24"/>
    </row>
    <row r="859" spans="1:8" ht="14.25" customHeight="1">
      <c r="A859" s="24"/>
      <c r="C859" s="24"/>
      <c r="D859" s="24"/>
      <c r="F859" s="24"/>
      <c r="H859" s="24"/>
    </row>
    <row r="860" spans="1:8" ht="14.25" customHeight="1">
      <c r="A860" s="24"/>
      <c r="C860" s="24"/>
      <c r="D860" s="24"/>
      <c r="F860" s="24"/>
      <c r="H860" s="24"/>
    </row>
    <row r="861" spans="1:8" ht="14.25" customHeight="1">
      <c r="A861" s="24"/>
      <c r="C861" s="24"/>
      <c r="D861" s="24"/>
      <c r="F861" s="24"/>
      <c r="H861" s="24"/>
    </row>
    <row r="862" spans="1:8" ht="14.25" customHeight="1">
      <c r="A862" s="24"/>
      <c r="C862" s="24"/>
      <c r="D862" s="24"/>
      <c r="F862" s="24"/>
      <c r="H862" s="24"/>
    </row>
    <row r="863" spans="1:8" ht="14.25" customHeight="1">
      <c r="A863" s="24"/>
      <c r="C863" s="24"/>
      <c r="D863" s="24"/>
      <c r="F863" s="24"/>
      <c r="H863" s="24"/>
    </row>
    <row r="864" spans="1:8" ht="14.25" customHeight="1">
      <c r="A864" s="24"/>
      <c r="C864" s="24"/>
      <c r="D864" s="24"/>
      <c r="F864" s="24"/>
      <c r="H864" s="24"/>
    </row>
    <row r="865" spans="1:8" ht="14.25" customHeight="1">
      <c r="A865" s="24"/>
      <c r="C865" s="24"/>
      <c r="D865" s="24"/>
      <c r="F865" s="24"/>
      <c r="H865" s="24"/>
    </row>
    <row r="866" spans="1:8" ht="14.25" customHeight="1">
      <c r="A866" s="24"/>
      <c r="C866" s="24"/>
      <c r="D866" s="24"/>
      <c r="F866" s="24"/>
      <c r="H866" s="24"/>
    </row>
    <row r="867" spans="1:8" ht="14.25" customHeight="1">
      <c r="A867" s="24"/>
      <c r="C867" s="24"/>
      <c r="D867" s="24"/>
      <c r="F867" s="24"/>
      <c r="H867" s="24"/>
    </row>
    <row r="868" spans="1:8" ht="14.25" customHeight="1">
      <c r="A868" s="24"/>
      <c r="C868" s="24"/>
      <c r="D868" s="24"/>
      <c r="F868" s="24"/>
      <c r="H868" s="24"/>
    </row>
    <row r="869" spans="1:8" ht="14.25" customHeight="1">
      <c r="A869" s="24"/>
      <c r="C869" s="24"/>
      <c r="D869" s="24"/>
      <c r="F869" s="24"/>
      <c r="H869" s="24"/>
    </row>
    <row r="870" spans="1:8" ht="14.25" customHeight="1">
      <c r="A870" s="24"/>
      <c r="C870" s="24"/>
      <c r="D870" s="24"/>
      <c r="F870" s="24"/>
      <c r="H870" s="24"/>
    </row>
    <row r="871" spans="1:8" ht="14.25" customHeight="1">
      <c r="A871" s="24"/>
      <c r="C871" s="24"/>
      <c r="D871" s="24"/>
      <c r="F871" s="24"/>
      <c r="H871" s="24"/>
    </row>
    <row r="872" spans="1:8" ht="14.25" customHeight="1">
      <c r="A872" s="24"/>
      <c r="C872" s="24"/>
      <c r="D872" s="24"/>
      <c r="F872" s="24"/>
      <c r="H872" s="24"/>
    </row>
    <row r="873" spans="1:8" ht="14.25" customHeight="1">
      <c r="A873" s="24"/>
      <c r="C873" s="24"/>
      <c r="D873" s="24"/>
      <c r="F873" s="24"/>
      <c r="H873" s="24"/>
    </row>
    <row r="874" spans="1:8" ht="14.25" customHeight="1">
      <c r="A874" s="24"/>
      <c r="C874" s="24"/>
      <c r="D874" s="24"/>
      <c r="F874" s="24"/>
      <c r="H874" s="24"/>
    </row>
    <row r="875" spans="1:8" ht="14.25" customHeight="1">
      <c r="A875" s="24"/>
      <c r="C875" s="24"/>
      <c r="D875" s="24"/>
      <c r="F875" s="24"/>
      <c r="H875" s="24"/>
    </row>
    <row r="876" spans="1:8" ht="14.25" customHeight="1">
      <c r="A876" s="24"/>
      <c r="C876" s="24"/>
      <c r="D876" s="24"/>
      <c r="F876" s="24"/>
      <c r="H876" s="24"/>
    </row>
    <row r="877" spans="1:8" ht="14.25" customHeight="1">
      <c r="A877" s="24"/>
      <c r="C877" s="24"/>
      <c r="D877" s="24"/>
      <c r="F877" s="24"/>
      <c r="H877" s="24"/>
    </row>
    <row r="878" spans="1:8" ht="14.25" customHeight="1">
      <c r="A878" s="24"/>
      <c r="C878" s="24"/>
      <c r="D878" s="24"/>
      <c r="F878" s="24"/>
      <c r="H878" s="24"/>
    </row>
    <row r="879" spans="1:8" ht="14.25" customHeight="1">
      <c r="A879" s="24"/>
      <c r="C879" s="24"/>
      <c r="D879" s="24"/>
      <c r="F879" s="24"/>
      <c r="H879" s="24"/>
    </row>
    <row r="880" spans="1:8" ht="14.25" customHeight="1">
      <c r="A880" s="24"/>
      <c r="C880" s="24"/>
      <c r="D880" s="24"/>
      <c r="F880" s="24"/>
      <c r="H880" s="24"/>
    </row>
    <row r="881" spans="1:8" ht="14.25" customHeight="1">
      <c r="A881" s="24"/>
      <c r="C881" s="24"/>
      <c r="D881" s="24"/>
      <c r="F881" s="24"/>
      <c r="H881" s="24"/>
    </row>
    <row r="882" spans="1:8" ht="14.25" customHeight="1">
      <c r="A882" s="24"/>
      <c r="C882" s="24"/>
      <c r="D882" s="24"/>
      <c r="F882" s="24"/>
      <c r="H882" s="24"/>
    </row>
    <row r="883" spans="1:8" ht="14.25" customHeight="1">
      <c r="A883" s="24"/>
      <c r="C883" s="24"/>
      <c r="D883" s="24"/>
      <c r="F883" s="24"/>
      <c r="H883" s="24"/>
    </row>
    <row r="884" spans="1:8" ht="14.25" customHeight="1">
      <c r="A884" s="24"/>
      <c r="C884" s="24"/>
      <c r="D884" s="24"/>
      <c r="F884" s="24"/>
      <c r="H884" s="24"/>
    </row>
    <row r="885" spans="1:8" ht="14.25" customHeight="1">
      <c r="A885" s="24"/>
      <c r="C885" s="24"/>
      <c r="D885" s="24"/>
      <c r="F885" s="24"/>
      <c r="H885" s="24"/>
    </row>
    <row r="886" spans="1:8" ht="14.25" customHeight="1">
      <c r="A886" s="24"/>
      <c r="C886" s="24"/>
      <c r="D886" s="24"/>
      <c r="F886" s="24"/>
      <c r="H886" s="24"/>
    </row>
    <row r="887" spans="1:8" ht="14.25" customHeight="1">
      <c r="A887" s="24"/>
      <c r="C887" s="24"/>
      <c r="D887" s="24"/>
      <c r="F887" s="24"/>
      <c r="H887" s="24"/>
    </row>
    <row r="888" spans="1:8" ht="14.25" customHeight="1">
      <c r="A888" s="24"/>
      <c r="C888" s="24"/>
      <c r="D888" s="24"/>
      <c r="F888" s="24"/>
      <c r="H888" s="24"/>
    </row>
    <row r="889" spans="1:8" ht="14.25" customHeight="1">
      <c r="A889" s="24"/>
      <c r="C889" s="24"/>
      <c r="D889" s="24"/>
      <c r="F889" s="24"/>
      <c r="H889" s="24"/>
    </row>
    <row r="890" spans="1:8" ht="14.25" customHeight="1">
      <c r="A890" s="24"/>
      <c r="C890" s="24"/>
      <c r="D890" s="24"/>
      <c r="F890" s="24"/>
      <c r="H890" s="24"/>
    </row>
    <row r="891" spans="1:8" ht="14.25" customHeight="1">
      <c r="A891" s="24"/>
      <c r="C891" s="24"/>
      <c r="D891" s="24"/>
      <c r="F891" s="24"/>
      <c r="H891" s="24"/>
    </row>
    <row r="892" spans="1:8" ht="14.25" customHeight="1">
      <c r="A892" s="24"/>
      <c r="C892" s="24"/>
      <c r="D892" s="24"/>
      <c r="F892" s="24"/>
      <c r="H892" s="24"/>
    </row>
    <row r="893" spans="1:8" ht="14.25" customHeight="1">
      <c r="A893" s="24"/>
      <c r="C893" s="24"/>
      <c r="D893" s="24"/>
      <c r="F893" s="24"/>
      <c r="H893" s="24"/>
    </row>
    <row r="894" spans="1:8" ht="14.25" customHeight="1">
      <c r="A894" s="24"/>
      <c r="C894" s="24"/>
      <c r="D894" s="24"/>
      <c r="F894" s="24"/>
      <c r="H894" s="24"/>
    </row>
    <row r="895" spans="1:8" ht="14.25" customHeight="1">
      <c r="A895" s="24"/>
      <c r="C895" s="24"/>
      <c r="D895" s="24"/>
      <c r="F895" s="24"/>
      <c r="H895" s="24"/>
    </row>
    <row r="896" spans="1:8" ht="14.25" customHeight="1">
      <c r="A896" s="24"/>
      <c r="C896" s="24"/>
      <c r="D896" s="24"/>
      <c r="F896" s="24"/>
      <c r="H896" s="24"/>
    </row>
    <row r="897" spans="1:8" ht="14.25" customHeight="1">
      <c r="A897" s="24"/>
      <c r="C897" s="24"/>
      <c r="D897" s="24"/>
      <c r="F897" s="24"/>
      <c r="H897" s="24"/>
    </row>
    <row r="898" spans="1:8" ht="14.25" customHeight="1">
      <c r="A898" s="24"/>
      <c r="C898" s="24"/>
      <c r="D898" s="24"/>
      <c r="F898" s="24"/>
      <c r="H898" s="24"/>
    </row>
    <row r="899" spans="1:8" ht="14.25" customHeight="1">
      <c r="A899" s="24"/>
      <c r="C899" s="24"/>
      <c r="D899" s="24"/>
      <c r="F899" s="24"/>
      <c r="H899" s="24"/>
    </row>
    <row r="900" spans="1:8" ht="14.25" customHeight="1">
      <c r="A900" s="24"/>
      <c r="C900" s="24"/>
      <c r="D900" s="24"/>
      <c r="F900" s="24"/>
      <c r="H900" s="24"/>
    </row>
    <row r="901" spans="1:8" ht="14.25" customHeight="1">
      <c r="A901" s="24"/>
      <c r="C901" s="24"/>
      <c r="D901" s="24"/>
      <c r="F901" s="24"/>
      <c r="H901" s="24"/>
    </row>
    <row r="902" spans="1:8" ht="14.25" customHeight="1">
      <c r="A902" s="24"/>
      <c r="C902" s="24"/>
      <c r="D902" s="24"/>
      <c r="F902" s="24"/>
      <c r="H902" s="24"/>
    </row>
    <row r="903" spans="1:8" ht="14.25" customHeight="1">
      <c r="A903" s="24"/>
      <c r="C903" s="24"/>
      <c r="D903" s="24"/>
      <c r="F903" s="24"/>
      <c r="H903" s="24"/>
    </row>
    <row r="904" spans="1:8" ht="14.25" customHeight="1">
      <c r="A904" s="24"/>
      <c r="C904" s="24"/>
      <c r="D904" s="24"/>
      <c r="F904" s="24"/>
      <c r="H904" s="24"/>
    </row>
    <row r="905" spans="1:8" ht="14.25" customHeight="1">
      <c r="A905" s="24"/>
      <c r="C905" s="24"/>
      <c r="D905" s="24"/>
      <c r="F905" s="24"/>
      <c r="H905" s="24"/>
    </row>
    <row r="906" spans="1:8" ht="14.25" customHeight="1">
      <c r="A906" s="24"/>
      <c r="C906" s="24"/>
      <c r="D906" s="24"/>
      <c r="F906" s="24"/>
      <c r="H906" s="24"/>
    </row>
    <row r="907" spans="1:8" ht="14.25" customHeight="1">
      <c r="A907" s="24"/>
      <c r="C907" s="24"/>
      <c r="D907" s="24"/>
      <c r="F907" s="24"/>
      <c r="H907" s="24"/>
    </row>
    <row r="908" spans="1:8" ht="14.25" customHeight="1">
      <c r="A908" s="24"/>
      <c r="C908" s="24"/>
      <c r="D908" s="24"/>
      <c r="F908" s="24"/>
      <c r="H908" s="24"/>
    </row>
    <row r="909" spans="1:8" ht="14.25" customHeight="1">
      <c r="A909" s="24"/>
      <c r="C909" s="24"/>
      <c r="D909" s="24"/>
      <c r="F909" s="24"/>
      <c r="H909" s="24"/>
    </row>
    <row r="910" spans="1:8" ht="14.25" customHeight="1">
      <c r="A910" s="24"/>
      <c r="C910" s="24"/>
      <c r="D910" s="24"/>
      <c r="F910" s="24"/>
      <c r="H910" s="24"/>
    </row>
    <row r="911" spans="1:8" ht="14.25" customHeight="1">
      <c r="A911" s="24"/>
      <c r="C911" s="24"/>
      <c r="D911" s="24"/>
      <c r="F911" s="24"/>
      <c r="H911" s="24"/>
    </row>
    <row r="912" spans="1:8" ht="14.25" customHeight="1">
      <c r="A912" s="24"/>
      <c r="C912" s="24"/>
      <c r="D912" s="24"/>
      <c r="F912" s="24"/>
      <c r="H912" s="24"/>
    </row>
    <row r="913" spans="1:8" ht="14.25" customHeight="1">
      <c r="A913" s="24"/>
      <c r="C913" s="24"/>
      <c r="D913" s="24"/>
      <c r="F913" s="24"/>
      <c r="H913" s="24"/>
    </row>
    <row r="914" spans="1:8" ht="14.25" customHeight="1">
      <c r="A914" s="24"/>
      <c r="C914" s="24"/>
      <c r="D914" s="24"/>
      <c r="F914" s="24"/>
      <c r="H914" s="24"/>
    </row>
    <row r="915" spans="1:8" ht="14.25" customHeight="1">
      <c r="A915" s="24"/>
      <c r="C915" s="24"/>
      <c r="D915" s="24"/>
      <c r="F915" s="24"/>
      <c r="H915" s="24"/>
    </row>
    <row r="916" spans="1:8" ht="14.25" customHeight="1">
      <c r="A916" s="24"/>
      <c r="C916" s="24"/>
      <c r="D916" s="24"/>
      <c r="F916" s="24"/>
      <c r="H916" s="24"/>
    </row>
    <row r="917" spans="1:8" ht="14.25" customHeight="1">
      <c r="A917" s="24"/>
      <c r="C917" s="24"/>
      <c r="D917" s="24"/>
      <c r="F917" s="24"/>
      <c r="H917" s="24"/>
    </row>
    <row r="918" spans="1:8" ht="14.25" customHeight="1">
      <c r="A918" s="24"/>
      <c r="C918" s="24"/>
      <c r="D918" s="24"/>
      <c r="F918" s="24"/>
      <c r="H918" s="24"/>
    </row>
    <row r="919" spans="1:8" ht="14.25" customHeight="1">
      <c r="A919" s="24"/>
      <c r="C919" s="24"/>
      <c r="D919" s="24"/>
      <c r="F919" s="24"/>
      <c r="H919" s="24"/>
    </row>
    <row r="920" spans="1:8" ht="14.25" customHeight="1">
      <c r="A920" s="24"/>
      <c r="C920" s="24"/>
      <c r="D920" s="24"/>
      <c r="F920" s="24"/>
      <c r="H920" s="24"/>
    </row>
    <row r="921" spans="1:8" ht="14.25" customHeight="1">
      <c r="A921" s="24"/>
      <c r="C921" s="24"/>
      <c r="D921" s="24"/>
      <c r="F921" s="24"/>
      <c r="H921" s="24"/>
    </row>
    <row r="922" spans="1:8" ht="14.25" customHeight="1">
      <c r="A922" s="24"/>
      <c r="C922" s="24"/>
      <c r="D922" s="24"/>
      <c r="F922" s="24"/>
      <c r="H922" s="24"/>
    </row>
    <row r="923" spans="1:8" ht="14.25" customHeight="1">
      <c r="A923" s="24"/>
      <c r="C923" s="24"/>
      <c r="D923" s="24"/>
      <c r="F923" s="24"/>
      <c r="H923" s="24"/>
    </row>
    <row r="924" spans="1:8" ht="14.25" customHeight="1">
      <c r="A924" s="24"/>
      <c r="C924" s="24"/>
      <c r="D924" s="24"/>
      <c r="F924" s="24"/>
      <c r="H924" s="24"/>
    </row>
    <row r="925" spans="1:8" ht="14.25" customHeight="1">
      <c r="A925" s="24"/>
      <c r="C925" s="24"/>
      <c r="D925" s="24"/>
      <c r="F925" s="24"/>
      <c r="H925" s="24"/>
    </row>
    <row r="926" spans="1:8" ht="14.25" customHeight="1">
      <c r="A926" s="24"/>
      <c r="C926" s="24"/>
      <c r="D926" s="24"/>
      <c r="F926" s="24"/>
      <c r="H926" s="24"/>
    </row>
    <row r="927" spans="1:8" ht="14.25" customHeight="1">
      <c r="A927" s="24"/>
      <c r="C927" s="24"/>
      <c r="D927" s="24"/>
      <c r="F927" s="24"/>
      <c r="H927" s="24"/>
    </row>
    <row r="928" spans="1:8" ht="14.25" customHeight="1">
      <c r="A928" s="24"/>
      <c r="C928" s="24"/>
      <c r="D928" s="24"/>
      <c r="F928" s="24"/>
      <c r="H928" s="24"/>
    </row>
    <row r="929" spans="1:8" ht="14.25" customHeight="1">
      <c r="A929" s="24"/>
      <c r="C929" s="24"/>
      <c r="D929" s="24"/>
      <c r="F929" s="24"/>
      <c r="H929" s="24"/>
    </row>
    <row r="930" spans="1:8" ht="14.25" customHeight="1">
      <c r="A930" s="24"/>
      <c r="C930" s="24"/>
      <c r="D930" s="24"/>
      <c r="F930" s="24"/>
      <c r="H930" s="24"/>
    </row>
    <row r="931" spans="1:8" ht="14.25" customHeight="1">
      <c r="A931" s="24"/>
      <c r="C931" s="24"/>
      <c r="D931" s="24"/>
      <c r="F931" s="24"/>
      <c r="H931" s="24"/>
    </row>
    <row r="932" spans="1:8" ht="14.25" customHeight="1">
      <c r="A932" s="24"/>
      <c r="C932" s="24"/>
      <c r="D932" s="24"/>
      <c r="F932" s="24"/>
      <c r="H932" s="24"/>
    </row>
    <row r="933" spans="1:8" ht="14.25" customHeight="1">
      <c r="A933" s="24"/>
      <c r="C933" s="24"/>
      <c r="D933" s="24"/>
      <c r="F933" s="24"/>
      <c r="H933" s="24"/>
    </row>
    <row r="934" spans="1:8" ht="14.25" customHeight="1">
      <c r="A934" s="24"/>
      <c r="C934" s="24"/>
      <c r="D934" s="24"/>
      <c r="F934" s="24"/>
      <c r="H934" s="24"/>
    </row>
    <row r="935" spans="1:8" ht="14.25" customHeight="1">
      <c r="A935" s="24"/>
      <c r="C935" s="24"/>
      <c r="D935" s="24"/>
      <c r="F935" s="24"/>
      <c r="H935" s="24"/>
    </row>
    <row r="936" spans="1:8" ht="14.25" customHeight="1">
      <c r="A936" s="24"/>
      <c r="C936" s="24"/>
      <c r="D936" s="24"/>
      <c r="F936" s="24"/>
      <c r="H936" s="24"/>
    </row>
    <row r="937" spans="1:8" ht="14.25" customHeight="1">
      <c r="A937" s="24"/>
      <c r="C937" s="24"/>
      <c r="D937" s="24"/>
      <c r="F937" s="24"/>
      <c r="H937" s="24"/>
    </row>
    <row r="938" spans="1:8" ht="14.25" customHeight="1">
      <c r="A938" s="24"/>
      <c r="C938" s="24"/>
      <c r="D938" s="24"/>
      <c r="F938" s="24"/>
      <c r="H938" s="24"/>
    </row>
    <row r="939" spans="1:8" ht="14.25" customHeight="1">
      <c r="A939" s="24"/>
      <c r="C939" s="24"/>
      <c r="D939" s="24"/>
      <c r="F939" s="24"/>
      <c r="H939" s="24"/>
    </row>
    <row r="940" spans="1:8" ht="14.25" customHeight="1">
      <c r="A940" s="24"/>
      <c r="C940" s="24"/>
      <c r="D940" s="24"/>
      <c r="F940" s="24"/>
      <c r="H940" s="24"/>
    </row>
    <row r="941" spans="1:8" ht="14.25" customHeight="1">
      <c r="A941" s="24"/>
      <c r="C941" s="24"/>
      <c r="D941" s="24"/>
      <c r="F941" s="24"/>
      <c r="H941" s="24"/>
    </row>
    <row r="942" spans="1:8" ht="14.25" customHeight="1">
      <c r="A942" s="24"/>
      <c r="C942" s="24"/>
      <c r="D942" s="24"/>
      <c r="F942" s="24"/>
      <c r="H942" s="24"/>
    </row>
    <row r="943" spans="1:8" ht="14.25" customHeight="1">
      <c r="A943" s="24"/>
      <c r="C943" s="24"/>
      <c r="D943" s="24"/>
      <c r="F943" s="24"/>
      <c r="H943" s="24"/>
    </row>
    <row r="944" spans="1:8" ht="14.25" customHeight="1">
      <c r="A944" s="24"/>
      <c r="C944" s="24"/>
      <c r="D944" s="24"/>
      <c r="F944" s="24"/>
      <c r="H944" s="24"/>
    </row>
    <row r="945" spans="1:8" ht="14.25" customHeight="1">
      <c r="A945" s="24"/>
      <c r="C945" s="24"/>
      <c r="D945" s="24"/>
      <c r="F945" s="24"/>
      <c r="H945" s="24"/>
    </row>
    <row r="946" spans="1:8" ht="14.25" customHeight="1">
      <c r="A946" s="24"/>
      <c r="C946" s="24"/>
      <c r="D946" s="24"/>
      <c r="F946" s="24"/>
      <c r="H946" s="24"/>
    </row>
    <row r="947" spans="1:8" ht="14.25" customHeight="1">
      <c r="A947" s="24"/>
      <c r="C947" s="24"/>
      <c r="D947" s="24"/>
      <c r="F947" s="24"/>
      <c r="H947" s="24"/>
    </row>
    <row r="948" spans="1:8" ht="14.25" customHeight="1">
      <c r="A948" s="24"/>
      <c r="C948" s="24"/>
      <c r="D948" s="24"/>
      <c r="F948" s="24"/>
      <c r="H948" s="24"/>
    </row>
    <row r="949" spans="1:8" ht="14.25" customHeight="1">
      <c r="A949" s="24"/>
      <c r="C949" s="24"/>
      <c r="D949" s="24"/>
      <c r="F949" s="24"/>
      <c r="H949" s="24"/>
    </row>
    <row r="950" spans="1:8" ht="14.25" customHeight="1">
      <c r="A950" s="24"/>
      <c r="C950" s="24"/>
      <c r="D950" s="24"/>
      <c r="F950" s="24"/>
      <c r="H950" s="24"/>
    </row>
    <row r="951" spans="1:8" ht="14.25" customHeight="1">
      <c r="A951" s="24"/>
      <c r="C951" s="24"/>
      <c r="D951" s="24"/>
      <c r="F951" s="24"/>
      <c r="H951" s="24"/>
    </row>
    <row r="952" spans="1:8" ht="14.25" customHeight="1">
      <c r="A952" s="24"/>
      <c r="C952" s="24"/>
      <c r="D952" s="24"/>
      <c r="F952" s="24"/>
      <c r="H952" s="24"/>
    </row>
    <row r="953" spans="1:8" ht="14.25" customHeight="1">
      <c r="A953" s="24"/>
      <c r="C953" s="24"/>
      <c r="D953" s="24"/>
      <c r="F953" s="24"/>
      <c r="H953" s="24"/>
    </row>
    <row r="954" spans="1:8" ht="14.25" customHeight="1">
      <c r="A954" s="24"/>
      <c r="C954" s="24"/>
      <c r="D954" s="24"/>
      <c r="F954" s="24"/>
      <c r="H954" s="24"/>
    </row>
    <row r="955" spans="1:8" ht="14.25" customHeight="1">
      <c r="A955" s="24"/>
      <c r="C955" s="24"/>
      <c r="D955" s="24"/>
      <c r="F955" s="24"/>
      <c r="H955" s="24"/>
    </row>
    <row r="956" spans="1:8" ht="14.25" customHeight="1">
      <c r="A956" s="24"/>
      <c r="C956" s="24"/>
      <c r="D956" s="24"/>
      <c r="F956" s="24"/>
      <c r="H956" s="24"/>
    </row>
    <row r="957" spans="1:8" ht="14.25" customHeight="1">
      <c r="A957" s="24"/>
      <c r="C957" s="24"/>
      <c r="D957" s="24"/>
      <c r="F957" s="24"/>
      <c r="H957" s="24"/>
    </row>
    <row r="958" spans="1:8" ht="14.25" customHeight="1">
      <c r="A958" s="24"/>
      <c r="C958" s="24"/>
      <c r="D958" s="24"/>
      <c r="F958" s="24"/>
      <c r="H958" s="24"/>
    </row>
    <row r="959" spans="1:8" ht="14.25" customHeight="1">
      <c r="A959" s="24"/>
      <c r="C959" s="24"/>
      <c r="D959" s="24"/>
      <c r="F959" s="24"/>
      <c r="H959" s="24"/>
    </row>
    <row r="960" spans="1:8" ht="14.25" customHeight="1">
      <c r="A960" s="24"/>
      <c r="C960" s="24"/>
      <c r="D960" s="24"/>
      <c r="F960" s="24"/>
      <c r="H960" s="24"/>
    </row>
    <row r="961" spans="1:8" ht="14.25" customHeight="1">
      <c r="A961" s="24"/>
      <c r="C961" s="24"/>
      <c r="D961" s="24"/>
      <c r="F961" s="24"/>
      <c r="H961" s="24"/>
    </row>
    <row r="962" spans="1:8" ht="14.25" customHeight="1">
      <c r="A962" s="24"/>
      <c r="C962" s="24"/>
      <c r="D962" s="24"/>
      <c r="F962" s="24"/>
      <c r="H962" s="24"/>
    </row>
    <row r="963" spans="1:8" ht="14.25" customHeight="1">
      <c r="A963" s="24"/>
      <c r="C963" s="24"/>
      <c r="D963" s="24"/>
      <c r="F963" s="24"/>
      <c r="H963" s="24"/>
    </row>
    <row r="964" spans="1:8" ht="14.25" customHeight="1">
      <c r="A964" s="24"/>
      <c r="C964" s="24"/>
      <c r="D964" s="24"/>
      <c r="F964" s="24"/>
      <c r="H964" s="24"/>
    </row>
    <row r="965" spans="1:8" ht="14.25" customHeight="1">
      <c r="A965" s="24"/>
      <c r="C965" s="24"/>
      <c r="D965" s="24"/>
      <c r="F965" s="24"/>
      <c r="H965" s="24"/>
    </row>
    <row r="966" spans="1:8" ht="14.25" customHeight="1">
      <c r="A966" s="24"/>
      <c r="C966" s="24"/>
      <c r="D966" s="24"/>
      <c r="F966" s="24"/>
      <c r="H966" s="24"/>
    </row>
    <row r="967" spans="1:8" ht="14.25" customHeight="1">
      <c r="A967" s="24"/>
      <c r="C967" s="24"/>
      <c r="D967" s="24"/>
      <c r="F967" s="24"/>
      <c r="H967" s="24"/>
    </row>
    <row r="968" spans="1:8" ht="14.25" customHeight="1">
      <c r="A968" s="24"/>
      <c r="C968" s="24"/>
      <c r="D968" s="24"/>
      <c r="F968" s="24"/>
      <c r="H968" s="24"/>
    </row>
    <row r="969" spans="1:8" ht="14.25" customHeight="1">
      <c r="A969" s="24"/>
      <c r="C969" s="24"/>
      <c r="D969" s="24"/>
      <c r="F969" s="24"/>
      <c r="H969" s="24"/>
    </row>
    <row r="970" spans="1:8" ht="14.25" customHeight="1">
      <c r="A970" s="24"/>
      <c r="C970" s="24"/>
      <c r="D970" s="24"/>
      <c r="F970" s="24"/>
      <c r="H970" s="24"/>
    </row>
    <row r="971" spans="1:8" ht="14.25" customHeight="1">
      <c r="A971" s="24"/>
      <c r="C971" s="24"/>
      <c r="D971" s="24"/>
      <c r="F971" s="24"/>
      <c r="H971" s="24"/>
    </row>
    <row r="972" spans="1:8" ht="14.25" customHeight="1">
      <c r="A972" s="24"/>
      <c r="C972" s="24"/>
      <c r="D972" s="24"/>
      <c r="F972" s="24"/>
      <c r="H972" s="24"/>
    </row>
    <row r="973" spans="1:8" ht="14.25" customHeight="1">
      <c r="A973" s="24"/>
      <c r="C973" s="24"/>
      <c r="D973" s="24"/>
      <c r="F973" s="24"/>
      <c r="H973" s="24"/>
    </row>
    <row r="974" spans="1:8" ht="14.25" customHeight="1">
      <c r="A974" s="24"/>
      <c r="C974" s="24"/>
      <c r="D974" s="24"/>
      <c r="F974" s="24"/>
      <c r="H974" s="24"/>
    </row>
    <row r="975" spans="1:8" ht="14.25" customHeight="1">
      <c r="A975" s="24"/>
      <c r="C975" s="24"/>
      <c r="D975" s="24"/>
      <c r="F975" s="24"/>
      <c r="H975" s="24"/>
    </row>
    <row r="976" spans="1:8" ht="14.25" customHeight="1">
      <c r="A976" s="24"/>
      <c r="C976" s="24"/>
      <c r="D976" s="24"/>
      <c r="F976" s="24"/>
      <c r="H976" s="24"/>
    </row>
    <row r="977" spans="1:8" ht="14.25" customHeight="1">
      <c r="A977" s="24"/>
      <c r="C977" s="24"/>
      <c r="D977" s="24"/>
      <c r="F977" s="24"/>
      <c r="H977" s="24"/>
    </row>
    <row r="978" spans="1:8" ht="14.25" customHeight="1">
      <c r="A978" s="24"/>
      <c r="C978" s="24"/>
      <c r="D978" s="24"/>
      <c r="F978" s="24"/>
      <c r="H978" s="24"/>
    </row>
    <row r="979" spans="1:8" ht="14.25" customHeight="1">
      <c r="A979" s="24"/>
      <c r="C979" s="24"/>
      <c r="D979" s="24"/>
      <c r="F979" s="24"/>
      <c r="H979" s="24"/>
    </row>
    <row r="980" spans="1:8" ht="14.25" customHeight="1">
      <c r="A980" s="24"/>
      <c r="C980" s="24"/>
      <c r="D980" s="24"/>
      <c r="F980" s="24"/>
      <c r="H980" s="24"/>
    </row>
    <row r="981" spans="1:8" ht="14.25" customHeight="1">
      <c r="A981" s="24"/>
      <c r="C981" s="24"/>
      <c r="D981" s="24"/>
      <c r="F981" s="24"/>
      <c r="H981" s="24"/>
    </row>
    <row r="982" spans="1:8" ht="14.25" customHeight="1">
      <c r="A982" s="24"/>
      <c r="C982" s="24"/>
      <c r="D982" s="24"/>
      <c r="F982" s="24"/>
      <c r="H982" s="24"/>
    </row>
    <row r="983" spans="1:8" ht="14.25" customHeight="1">
      <c r="A983" s="24"/>
      <c r="C983" s="24"/>
      <c r="D983" s="24"/>
      <c r="F983" s="24"/>
      <c r="H983" s="24"/>
    </row>
    <row r="984" spans="1:8" ht="14.25" customHeight="1">
      <c r="A984" s="24"/>
      <c r="C984" s="24"/>
      <c r="D984" s="24"/>
      <c r="F984" s="24"/>
      <c r="H984" s="24"/>
    </row>
    <row r="985" spans="1:8" ht="14.25" customHeight="1">
      <c r="A985" s="24"/>
      <c r="C985" s="24"/>
      <c r="D985" s="24"/>
      <c r="F985" s="24"/>
      <c r="H985" s="24"/>
    </row>
    <row r="986" spans="1:8" ht="14.25" customHeight="1">
      <c r="A986" s="24"/>
      <c r="C986" s="24"/>
      <c r="D986" s="24"/>
      <c r="F986" s="24"/>
      <c r="H986" s="24"/>
    </row>
    <row r="987" spans="1:8" ht="14.25" customHeight="1">
      <c r="A987" s="24"/>
      <c r="C987" s="24"/>
      <c r="D987" s="24"/>
      <c r="F987" s="24"/>
      <c r="H987" s="24"/>
    </row>
    <row r="988" spans="1:8" ht="14.25" customHeight="1">
      <c r="A988" s="24"/>
      <c r="C988" s="24"/>
      <c r="D988" s="24"/>
      <c r="F988" s="24"/>
      <c r="H988" s="24"/>
    </row>
    <row r="989" spans="1:8" ht="14.25" customHeight="1">
      <c r="A989" s="24"/>
      <c r="C989" s="24"/>
      <c r="D989" s="24"/>
      <c r="F989" s="24"/>
      <c r="H989" s="24"/>
    </row>
    <row r="990" spans="1:8" ht="14.25" customHeight="1">
      <c r="A990" s="24"/>
      <c r="C990" s="24"/>
      <c r="D990" s="24"/>
      <c r="F990" s="24"/>
      <c r="H990" s="24"/>
    </row>
    <row r="991" spans="1:8" ht="14.25" customHeight="1">
      <c r="A991" s="24"/>
      <c r="C991" s="24"/>
      <c r="D991" s="24"/>
      <c r="F991" s="24"/>
      <c r="H991" s="24"/>
    </row>
    <row r="992" spans="1:8" ht="14.25" customHeight="1">
      <c r="A992" s="24"/>
      <c r="C992" s="24"/>
      <c r="D992" s="24"/>
      <c r="F992" s="24"/>
      <c r="H992" s="24"/>
    </row>
    <row r="993" spans="1:8" ht="14.25" customHeight="1">
      <c r="A993" s="24"/>
      <c r="C993" s="24"/>
      <c r="D993" s="24"/>
      <c r="F993" s="24"/>
      <c r="H993" s="24"/>
    </row>
    <row r="994" spans="1:8" ht="14.25" customHeight="1">
      <c r="A994" s="24"/>
      <c r="C994" s="24"/>
      <c r="D994" s="24"/>
      <c r="F994" s="24"/>
      <c r="H994" s="24"/>
    </row>
    <row r="995" spans="1:8" ht="14.25" customHeight="1">
      <c r="A995" s="24"/>
      <c r="C995" s="24"/>
      <c r="D995" s="24"/>
      <c r="F995" s="24"/>
      <c r="H995" s="24"/>
    </row>
    <row r="996" spans="1:8" ht="14.25" customHeight="1">
      <c r="A996" s="24"/>
      <c r="C996" s="24"/>
      <c r="D996" s="24"/>
      <c r="F996" s="24"/>
      <c r="H996" s="24"/>
    </row>
    <row r="997" spans="1:8" ht="14.25" customHeight="1">
      <c r="A997" s="24"/>
      <c r="C997" s="24"/>
      <c r="D997" s="24"/>
      <c r="F997" s="24"/>
      <c r="H997" s="24"/>
    </row>
    <row r="998" spans="1:8" ht="14.25" customHeight="1">
      <c r="A998" s="24"/>
      <c r="C998" s="24"/>
      <c r="D998" s="24"/>
      <c r="F998" s="24"/>
      <c r="H998" s="24"/>
    </row>
    <row r="999" spans="1:8" ht="14.25" customHeight="1">
      <c r="A999" s="24"/>
      <c r="C999" s="24"/>
      <c r="D999" s="24"/>
      <c r="F999" s="24"/>
      <c r="H999" s="24"/>
    </row>
    <row r="1000" spans="1:8" ht="14.25" customHeight="1">
      <c r="A1000" s="24"/>
      <c r="C1000" s="24"/>
      <c r="D1000" s="24"/>
      <c r="F1000" s="24"/>
      <c r="H1000" s="24"/>
    </row>
  </sheetData>
  <sheetProtection selectLockedCells="1"/>
  <conditionalFormatting sqref="AA2">
    <cfRule type="notContainsBlanks" dxfId="47" priority="15">
      <formula>LEN(TRIM(AA2))&gt;0</formula>
    </cfRule>
  </conditionalFormatting>
  <conditionalFormatting sqref="AA3:AA5">
    <cfRule type="notContainsBlanks" dxfId="46" priority="14">
      <formula>LEN(TRIM(AA3))&gt;0</formula>
    </cfRule>
  </conditionalFormatting>
  <conditionalFormatting sqref="AA6:AA33">
    <cfRule type="notContainsBlanks" dxfId="45" priority="13">
      <formula>LEN(TRIM(AA6))&gt;0</formula>
    </cfRule>
  </conditionalFormatting>
  <conditionalFormatting sqref="U2:V2">
    <cfRule type="expression" dxfId="44" priority="8">
      <formula>($B2 = "Nothing_found")</formula>
    </cfRule>
  </conditionalFormatting>
  <conditionalFormatting sqref="U3:V101">
    <cfRule type="expression" dxfId="43" priority="3">
      <formula>($B3 = "Nothing_found")</formula>
    </cfRule>
  </conditionalFormatting>
  <conditionalFormatting sqref="A2:A101">
    <cfRule type="expression" dxfId="42" priority="17" stopIfTrue="1">
      <formula>SUMPRODUCT(--ISNUMBER(SEARCH($A2,INDIRECT("SurveyIDs"))))&lt;1</formula>
    </cfRule>
  </conditionalFormatting>
  <conditionalFormatting sqref="F2:F101">
    <cfRule type="containsBlanks" dxfId="41" priority="18">
      <formula>LEN(TRIM(F2))=0</formula>
    </cfRule>
  </conditionalFormatting>
  <conditionalFormatting sqref="A2:C101">
    <cfRule type="containsBlanks" dxfId="40" priority="5">
      <formula>LEN(TRIM(A2))=0</formula>
    </cfRule>
  </conditionalFormatting>
  <conditionalFormatting sqref="H2:H101">
    <cfRule type="containsBlanks" dxfId="39" priority="19">
      <formula>LEN(TRIM(H2))=0</formula>
    </cfRule>
  </conditionalFormatting>
  <dataValidations count="16">
    <dataValidation type="decimal" operator="greaterThanOrEqual" allowBlank="1" showInputMessage="1" showErrorMessage="1" sqref="N2:N101 Q2:R101 U2:W101">
      <formula1>0</formula1>
    </dataValidation>
    <dataValidation type="list" allowBlank="1" showInputMessage="1" showErrorMessage="1" error="Not a valid Survey ID. Review the Survey and Location tab to verify that this survey has been entered." sqref="AA2:AA33">
      <formula1>FWS_IDs</formula1>
    </dataValidation>
    <dataValidation type="list" allowBlank="1" showInputMessage="1" showErrorMessage="1" error="Not a valid Survey ID. Review the Survey and Location tab to verify that this survey has been entered." sqref="A2:A101">
      <formula1>SurveyIDs</formula1>
    </dataValidation>
    <dataValidation type="decimal" allowBlank="1" showInputMessage="1" showErrorMessage="1" error="Temperatures must be reported in degrees Celsius." sqref="B2:B101">
      <formula1>0</formula1>
      <formula2>40</formula2>
    </dataValidation>
    <dataValidation type="list" allowBlank="1" showInputMessage="1" showErrorMessage="1" error="Entry is not a recognized habitaty type. Use Other or &quot;Multiple habitat types&quot; if needed. " sqref="E2:E101">
      <formula1>Habitat</formula1>
    </dataValidation>
    <dataValidation type="list" allowBlank="1" showInputMessage="1" showErrorMessage="1" error="Entry is not a valid option in the substrate list. If needed, use the Other option and describe in the comments." sqref="F2:F101 H2:H101">
      <formula1>INDIRECT("Substrates")</formula1>
    </dataValidation>
    <dataValidation type="decimal" allowBlank="1" showInputMessage="1" showErrorMessage="1" error="Please use percentage rather than decimal values." sqref="G2:G101">
      <formula1>1</formula1>
      <formula2>100</formula2>
    </dataValidation>
    <dataValidation type="decimal" allowBlank="1" showInputMessage="1" showErrorMessage="1" error="Please use percentage rather than decimal values." sqref="I2:I101">
      <formula1>0</formula1>
      <formula2>100</formula2>
    </dataValidation>
    <dataValidation type="decimal" operator="greaterThanOrEqual" allowBlank="1" showInputMessage="1" showErrorMessage="1" error="Dissolved oxygen must be greater than or equal to zero." sqref="J2:J101">
      <formula1>0</formula1>
    </dataValidation>
    <dataValidation type="decimal" allowBlank="1" showInputMessage="1" showErrorMessage="1" error="pH must be between 0 and 14." sqref="K2:K101">
      <formula1>0</formula1>
      <formula2>14</formula2>
    </dataValidation>
    <dataValidation type="decimal" operator="greaterThanOrEqual" allowBlank="1" showInputMessage="1" showErrorMessage="1" sqref="L1">
      <formula1>0</formula1>
    </dataValidation>
    <dataValidation type="decimal" operator="greaterThanOrEqual" allowBlank="1" showInputMessage="1" showErrorMessage="1" error="Conductivity must be greater than zero." sqref="L2:L101">
      <formula1>0</formula1>
    </dataValidation>
    <dataValidation type="decimal" operator="greaterThanOrEqual" allowBlank="1" showInputMessage="1" showErrorMessage="1" error="Mean water depth must be greater than zero." sqref="M2:M101">
      <formula1>0</formula1>
    </dataValidation>
    <dataValidation type="date" operator="greaterThan" allowBlank="1" showInputMessage="1" showErrorMessage="1" sqref="P2:P101">
      <formula1>1</formula1>
    </dataValidation>
    <dataValidation type="whole" operator="greaterThanOrEqual" allowBlank="1" showInputMessage="1" showErrorMessage="1" sqref="T2:T101">
      <formula1>0</formula1>
    </dataValidation>
    <dataValidation type="list" operator="greaterThanOrEqual" allowBlank="1" showInputMessage="1" showErrorMessage="1" error="Entry is not a recognized visibility class. Report visibility using the defined classes." sqref="C2">
      <formula1>Viz</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operator="greaterThanOrEqual" allowBlank="1" showInputMessage="1" showErrorMessage="1" error="Entry is not a recognized visibility class. Report visibility using the defined classes.">
          <x14:formula1>
            <xm:f>Misc_Lookups!$O$2:$O$4</xm:f>
          </x14:formula1>
          <xm:sqref>C3:C101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X1000"/>
  <sheetViews>
    <sheetView workbookViewId="0">
      <pane ySplit="1" topLeftCell="A2" activePane="bottomLeft" state="frozen"/>
      <selection pane="bottomLeft" activeCell="M8" sqref="M8"/>
    </sheetView>
  </sheetViews>
  <sheetFormatPr defaultColWidth="15.140625" defaultRowHeight="15" customHeight="1"/>
  <cols>
    <col min="1" max="1" width="32.5703125" style="25" customWidth="1"/>
    <col min="2" max="2" width="17.5703125" style="25" customWidth="1"/>
    <col min="3" max="3" width="34" style="25" customWidth="1"/>
    <col min="4" max="4" width="9.28515625" style="83" customWidth="1"/>
    <col min="5" max="5" width="10.28515625" style="83" customWidth="1"/>
    <col min="6" max="6" width="13.85546875" style="83" customWidth="1"/>
    <col min="7" max="7" width="12.42578125" style="83" customWidth="1"/>
    <col min="8" max="8" width="14" style="83" customWidth="1"/>
    <col min="9" max="9" width="18.140625" style="83" customWidth="1"/>
    <col min="10" max="11" width="15.42578125" style="83" customWidth="1"/>
    <col min="12" max="12" width="15.42578125" style="25" customWidth="1"/>
    <col min="13" max="13" width="17.85546875" style="25" customWidth="1"/>
    <col min="14" max="23" width="7.5703125" style="25" customWidth="1"/>
    <col min="24" max="24" width="17.42578125" style="25" hidden="1" customWidth="1"/>
    <col min="25" max="31" width="7.5703125" style="25" customWidth="1"/>
    <col min="32" max="16384" width="15.140625" style="25"/>
  </cols>
  <sheetData>
    <row r="1" spans="1:24" s="151" customFormat="1" ht="64.5" customHeight="1">
      <c r="A1" s="162" t="s">
        <v>2</v>
      </c>
      <c r="B1" s="146" t="s">
        <v>356</v>
      </c>
      <c r="C1" s="146" t="s">
        <v>357</v>
      </c>
      <c r="D1" s="146" t="s">
        <v>2439</v>
      </c>
      <c r="E1" s="146" t="s">
        <v>2440</v>
      </c>
      <c r="F1" s="146" t="s">
        <v>2187</v>
      </c>
      <c r="G1" s="146" t="s">
        <v>2188</v>
      </c>
      <c r="H1" s="147" t="s">
        <v>1518</v>
      </c>
      <c r="I1" s="141" t="s">
        <v>2102</v>
      </c>
      <c r="J1" s="141" t="s">
        <v>2441</v>
      </c>
      <c r="K1" s="141" t="s">
        <v>2438</v>
      </c>
      <c r="L1" s="138" t="s">
        <v>1508</v>
      </c>
      <c r="M1" s="418" t="s">
        <v>2435</v>
      </c>
      <c r="X1" s="144" t="s">
        <v>1491</v>
      </c>
    </row>
    <row r="2" spans="1:24" ht="14.25" customHeight="1">
      <c r="A2" s="87"/>
      <c r="B2" s="444"/>
      <c r="C2" s="444"/>
      <c r="D2" s="86"/>
      <c r="E2" s="86"/>
      <c r="F2" s="86"/>
      <c r="G2" s="86"/>
      <c r="H2" s="86"/>
      <c r="I2" s="425"/>
      <c r="J2" s="425"/>
      <c r="K2" s="425"/>
      <c r="L2" s="78"/>
      <c r="M2" s="426"/>
      <c r="X2" s="22" t="e">
        <f>VLOOKUP($A2,'Survey and Location Information'!$D$2:$AB$32,24,FALSE)</f>
        <v>#N/A</v>
      </c>
    </row>
    <row r="3" spans="1:24" ht="14.25" customHeight="1">
      <c r="A3" s="87"/>
      <c r="B3" s="444"/>
      <c r="C3" s="444"/>
      <c r="D3" s="86"/>
      <c r="E3" s="86"/>
      <c r="F3" s="86"/>
      <c r="G3" s="86"/>
      <c r="H3" s="86"/>
      <c r="I3" s="425"/>
      <c r="J3" s="425"/>
      <c r="K3" s="425"/>
      <c r="L3" s="78"/>
      <c r="M3" s="426"/>
      <c r="X3" s="22" t="e">
        <f>VLOOKUP($A3,'Survey and Location Information'!$D$2:$AB$32,24,FALSE)</f>
        <v>#N/A</v>
      </c>
    </row>
    <row r="4" spans="1:24" ht="14.25" customHeight="1">
      <c r="A4" s="87"/>
      <c r="B4" s="444"/>
      <c r="C4" s="444"/>
      <c r="D4" s="86"/>
      <c r="E4" s="86"/>
      <c r="F4" s="86"/>
      <c r="G4" s="86"/>
      <c r="H4" s="86"/>
      <c r="I4" s="425"/>
      <c r="J4" s="425"/>
      <c r="K4" s="425"/>
      <c r="L4" s="78"/>
      <c r="M4" s="426"/>
      <c r="X4" s="22" t="e">
        <f>VLOOKUP($A4,'Survey and Location Information'!$D$2:$AB$32,24,FALSE)</f>
        <v>#N/A</v>
      </c>
    </row>
    <row r="5" spans="1:24" ht="14.25" customHeight="1">
      <c r="A5" s="87"/>
      <c r="B5" s="444"/>
      <c r="C5" s="444"/>
      <c r="D5" s="86"/>
      <c r="E5" s="86"/>
      <c r="F5" s="86"/>
      <c r="G5" s="86"/>
      <c r="H5" s="86"/>
      <c r="I5" s="425"/>
      <c r="J5" s="425"/>
      <c r="K5" s="425"/>
      <c r="L5" s="78"/>
      <c r="M5" s="426"/>
      <c r="X5" s="22" t="e">
        <f>VLOOKUP($A5,'Survey and Location Information'!$D$2:$AB$32,24,FALSE)</f>
        <v>#N/A</v>
      </c>
    </row>
    <row r="6" spans="1:24" ht="14.25" customHeight="1">
      <c r="A6" s="87"/>
      <c r="B6" s="444"/>
      <c r="C6" s="444"/>
      <c r="D6" s="86"/>
      <c r="E6" s="86"/>
      <c r="F6" s="86"/>
      <c r="G6" s="86"/>
      <c r="H6" s="86"/>
      <c r="I6" s="425"/>
      <c r="J6" s="425"/>
      <c r="K6" s="425"/>
      <c r="L6" s="78"/>
      <c r="M6" s="426"/>
      <c r="X6" s="22" t="e">
        <f>VLOOKUP($A6,'Survey and Location Information'!$D$2:$AB$32,24,FALSE)</f>
        <v>#N/A</v>
      </c>
    </row>
    <row r="7" spans="1:24" ht="14.25" customHeight="1">
      <c r="A7" s="87"/>
      <c r="B7" s="444"/>
      <c r="C7" s="444"/>
      <c r="D7" s="86"/>
      <c r="E7" s="86"/>
      <c r="F7" s="86"/>
      <c r="G7" s="86"/>
      <c r="H7" s="86"/>
      <c r="I7" s="425"/>
      <c r="J7" s="425"/>
      <c r="K7" s="425"/>
      <c r="L7" s="78"/>
      <c r="M7" s="426"/>
      <c r="X7" s="22" t="e">
        <f>VLOOKUP($A7,'Survey and Location Information'!$D$2:$AB$32,24,FALSE)</f>
        <v>#N/A</v>
      </c>
    </row>
    <row r="8" spans="1:24" ht="14.25" customHeight="1">
      <c r="A8" s="87"/>
      <c r="B8" s="444"/>
      <c r="C8" s="444"/>
      <c r="D8" s="86"/>
      <c r="E8" s="86"/>
      <c r="F8" s="86"/>
      <c r="G8" s="86"/>
      <c r="H8" s="86"/>
      <c r="I8" s="425"/>
      <c r="J8" s="425"/>
      <c r="K8" s="425"/>
      <c r="L8" s="78"/>
      <c r="M8" s="426"/>
      <c r="X8" s="22" t="e">
        <f>VLOOKUP($A8,'Survey and Location Information'!$D$2:$AB$32,24,FALSE)</f>
        <v>#N/A</v>
      </c>
    </row>
    <row r="9" spans="1:24" ht="14.25" customHeight="1">
      <c r="A9" s="87"/>
      <c r="B9" s="444"/>
      <c r="C9" s="444"/>
      <c r="D9" s="86"/>
      <c r="E9" s="86"/>
      <c r="F9" s="86"/>
      <c r="G9" s="86"/>
      <c r="H9" s="86"/>
      <c r="I9" s="425"/>
      <c r="J9" s="425"/>
      <c r="K9" s="425"/>
      <c r="L9" s="78"/>
      <c r="M9" s="426"/>
      <c r="X9" s="22" t="e">
        <f>VLOOKUP($A9,'Survey and Location Information'!$D$2:$AB$32,24,FALSE)</f>
        <v>#N/A</v>
      </c>
    </row>
    <row r="10" spans="1:24" ht="14.25" customHeight="1">
      <c r="A10" s="87"/>
      <c r="B10" s="444"/>
      <c r="C10" s="444"/>
      <c r="D10" s="86"/>
      <c r="E10" s="86"/>
      <c r="F10" s="86"/>
      <c r="G10" s="86"/>
      <c r="H10" s="86"/>
      <c r="I10" s="425"/>
      <c r="J10" s="425"/>
      <c r="K10" s="425"/>
      <c r="L10" s="78"/>
      <c r="M10" s="426"/>
      <c r="X10" s="22" t="e">
        <f>VLOOKUP($A11,'Survey and Location Information'!$D$2:$AB$32,24,FALSE)</f>
        <v>#N/A</v>
      </c>
    </row>
    <row r="11" spans="1:24" ht="14.25" customHeight="1">
      <c r="A11" s="87"/>
      <c r="B11" s="444"/>
      <c r="C11" s="444"/>
      <c r="D11" s="86"/>
      <c r="E11" s="86"/>
      <c r="F11" s="86"/>
      <c r="G11" s="86"/>
      <c r="H11" s="86"/>
      <c r="I11" s="425"/>
      <c r="J11" s="425"/>
      <c r="K11" s="425"/>
      <c r="L11" s="78"/>
      <c r="M11" s="426"/>
      <c r="X11" s="22" t="e">
        <f>VLOOKUP($A10,'Survey and Location Information'!$D$2:$AB$32,24,FALSE)</f>
        <v>#N/A</v>
      </c>
    </row>
    <row r="12" spans="1:24" ht="14.25" customHeight="1">
      <c r="A12" s="87"/>
      <c r="B12" s="444"/>
      <c r="C12" s="444"/>
      <c r="D12" s="86"/>
      <c r="E12" s="86"/>
      <c r="F12" s="86"/>
      <c r="G12" s="86"/>
      <c r="H12" s="86"/>
      <c r="I12" s="425"/>
      <c r="J12" s="425"/>
      <c r="K12" s="425"/>
      <c r="L12" s="78"/>
      <c r="M12" s="426"/>
      <c r="X12" s="22" t="e">
        <f>VLOOKUP($A12,'Survey and Location Information'!$D$2:$AB$32,24,FALSE)</f>
        <v>#N/A</v>
      </c>
    </row>
    <row r="13" spans="1:24" ht="14.25" customHeight="1">
      <c r="A13" s="87"/>
      <c r="B13" s="444"/>
      <c r="C13" s="444"/>
      <c r="D13" s="86"/>
      <c r="E13" s="86"/>
      <c r="F13" s="86"/>
      <c r="G13" s="86"/>
      <c r="H13" s="86"/>
      <c r="I13" s="425"/>
      <c r="J13" s="425"/>
      <c r="K13" s="425"/>
      <c r="L13" s="78"/>
      <c r="M13" s="426"/>
      <c r="X13" s="22" t="e">
        <f>VLOOKUP($A13,'Survey and Location Information'!$D$2:$AB$32,24,FALSE)</f>
        <v>#N/A</v>
      </c>
    </row>
    <row r="14" spans="1:24" ht="14.25" customHeight="1">
      <c r="A14" s="87"/>
      <c r="B14" s="444"/>
      <c r="C14" s="444"/>
      <c r="D14" s="86"/>
      <c r="E14" s="86"/>
      <c r="F14" s="86"/>
      <c r="G14" s="86"/>
      <c r="H14" s="86"/>
      <c r="I14" s="425"/>
      <c r="J14" s="425"/>
      <c r="K14" s="425"/>
      <c r="L14" s="78"/>
      <c r="M14" s="426"/>
      <c r="X14" s="22" t="e">
        <f>VLOOKUP($A14,'Survey and Location Information'!$D$2:$AB$32,24,FALSE)</f>
        <v>#N/A</v>
      </c>
    </row>
    <row r="15" spans="1:24" ht="14.25" customHeight="1">
      <c r="A15" s="87"/>
      <c r="B15" s="444"/>
      <c r="C15" s="444"/>
      <c r="D15" s="86"/>
      <c r="E15" s="86"/>
      <c r="F15" s="86"/>
      <c r="G15" s="86"/>
      <c r="H15" s="86"/>
      <c r="I15" s="425"/>
      <c r="J15" s="425"/>
      <c r="K15" s="425"/>
      <c r="L15" s="78"/>
      <c r="M15" s="426"/>
      <c r="X15" s="22" t="e">
        <f>VLOOKUP(#REF!,'Survey and Location Information'!$D$2:$AB$32,24,FALSE)</f>
        <v>#REF!</v>
      </c>
    </row>
    <row r="16" spans="1:24" ht="14.25" customHeight="1">
      <c r="A16" s="87"/>
      <c r="B16" s="444"/>
      <c r="C16" s="444"/>
      <c r="D16" s="86"/>
      <c r="E16" s="86"/>
      <c r="F16" s="86"/>
      <c r="G16" s="86"/>
      <c r="H16" s="86"/>
      <c r="I16" s="425"/>
      <c r="J16" s="425"/>
      <c r="K16" s="425"/>
      <c r="L16" s="78"/>
      <c r="M16" s="426"/>
      <c r="X16" s="22" t="e">
        <f>VLOOKUP($A16,'Survey and Location Information'!$D$2:$AB$32,24,FALSE)</f>
        <v>#N/A</v>
      </c>
    </row>
    <row r="17" spans="1:24" ht="14.25" customHeight="1">
      <c r="A17" s="87"/>
      <c r="B17" s="444"/>
      <c r="C17" s="444"/>
      <c r="D17" s="86"/>
      <c r="E17" s="86"/>
      <c r="F17" s="86"/>
      <c r="G17" s="86"/>
      <c r="H17" s="86"/>
      <c r="I17" s="425"/>
      <c r="J17" s="425"/>
      <c r="K17" s="425"/>
      <c r="L17" s="78"/>
      <c r="M17" s="426"/>
      <c r="X17" s="22" t="e">
        <f>VLOOKUP($A17,'Survey and Location Information'!$D$2:$AB$32,24,FALSE)</f>
        <v>#N/A</v>
      </c>
    </row>
    <row r="18" spans="1:24" ht="14.25" customHeight="1">
      <c r="A18" s="87"/>
      <c r="B18" s="444"/>
      <c r="C18" s="444"/>
      <c r="D18" s="86"/>
      <c r="E18" s="86"/>
      <c r="F18" s="86"/>
      <c r="G18" s="86"/>
      <c r="H18" s="86"/>
      <c r="I18" s="425"/>
      <c r="J18" s="425"/>
      <c r="K18" s="425"/>
      <c r="L18" s="78"/>
      <c r="M18" s="426"/>
      <c r="X18" s="22" t="e">
        <f>VLOOKUP($A18,'Survey and Location Information'!$D$2:$AB$32,24,FALSE)</f>
        <v>#N/A</v>
      </c>
    </row>
    <row r="19" spans="1:24" ht="14.25" customHeight="1">
      <c r="A19" s="87"/>
      <c r="B19" s="444"/>
      <c r="C19" s="444"/>
      <c r="D19" s="86"/>
      <c r="E19" s="86"/>
      <c r="F19" s="86"/>
      <c r="G19" s="86"/>
      <c r="H19" s="86"/>
      <c r="I19" s="425"/>
      <c r="J19" s="425"/>
      <c r="K19" s="425"/>
      <c r="L19" s="78"/>
      <c r="M19" s="426"/>
      <c r="X19" s="22" t="e">
        <f>VLOOKUP($A19,'Survey and Location Information'!$D$2:$AB$32,24,FALSE)</f>
        <v>#N/A</v>
      </c>
    </row>
    <row r="20" spans="1:24" ht="14.25" customHeight="1">
      <c r="A20" s="87"/>
      <c r="B20" s="444"/>
      <c r="C20" s="444"/>
      <c r="D20" s="86"/>
      <c r="E20" s="86"/>
      <c r="F20" s="86"/>
      <c r="G20" s="86"/>
      <c r="H20" s="86"/>
      <c r="I20" s="425"/>
      <c r="J20" s="425"/>
      <c r="K20" s="425"/>
      <c r="L20" s="78"/>
      <c r="M20" s="426"/>
      <c r="X20" s="22" t="e">
        <f>VLOOKUP($A15,'Survey and Location Information'!$D$2:$AB$32,24,FALSE)</f>
        <v>#N/A</v>
      </c>
    </row>
    <row r="21" spans="1:24" ht="14.25" customHeight="1">
      <c r="A21" s="87"/>
      <c r="B21" s="444"/>
      <c r="C21" s="444"/>
      <c r="D21" s="86"/>
      <c r="E21" s="86"/>
      <c r="F21" s="86"/>
      <c r="G21" s="86"/>
      <c r="H21" s="86"/>
      <c r="I21" s="425"/>
      <c r="J21" s="425"/>
      <c r="K21" s="425"/>
      <c r="L21" s="78"/>
      <c r="M21" s="426"/>
      <c r="X21" s="22" t="e">
        <f>VLOOKUP($A21,'Survey and Location Information'!$D$2:$AB$32,24,FALSE)</f>
        <v>#N/A</v>
      </c>
    </row>
    <row r="22" spans="1:24" ht="14.25" customHeight="1">
      <c r="A22" s="87"/>
      <c r="B22" s="444"/>
      <c r="C22" s="444"/>
      <c r="D22" s="86"/>
      <c r="E22" s="86"/>
      <c r="F22" s="86"/>
      <c r="G22" s="86"/>
      <c r="H22" s="86"/>
      <c r="I22" s="425"/>
      <c r="J22" s="425"/>
      <c r="K22" s="425"/>
      <c r="L22" s="78"/>
      <c r="M22" s="426"/>
      <c r="X22" s="22" t="e">
        <f>VLOOKUP($A22,'Survey and Location Information'!$D$2:$AB$32,24,FALSE)</f>
        <v>#N/A</v>
      </c>
    </row>
    <row r="23" spans="1:24" ht="14.25" customHeight="1">
      <c r="A23" s="87"/>
      <c r="B23" s="444"/>
      <c r="C23" s="444"/>
      <c r="D23" s="86"/>
      <c r="E23" s="86"/>
      <c r="F23" s="86"/>
      <c r="G23" s="86"/>
      <c r="H23" s="86"/>
      <c r="I23" s="425"/>
      <c r="J23" s="425"/>
      <c r="K23" s="425"/>
      <c r="L23" s="78"/>
      <c r="M23" s="426"/>
      <c r="X23" s="22" t="e">
        <f>VLOOKUP($A23,'Survey and Location Information'!$D$2:$AB$32,24,FALSE)</f>
        <v>#N/A</v>
      </c>
    </row>
    <row r="24" spans="1:24" ht="14.25" customHeight="1">
      <c r="A24" s="87"/>
      <c r="B24" s="444"/>
      <c r="C24" s="444"/>
      <c r="D24" s="86"/>
      <c r="E24" s="86"/>
      <c r="F24" s="86"/>
      <c r="G24" s="86"/>
      <c r="H24" s="86"/>
      <c r="I24" s="425"/>
      <c r="J24" s="425"/>
      <c r="K24" s="425"/>
      <c r="L24" s="78"/>
      <c r="M24" s="426"/>
      <c r="X24" s="22" t="e">
        <f>VLOOKUP($A24,'Survey and Location Information'!$D$2:$AB$32,24,FALSE)</f>
        <v>#N/A</v>
      </c>
    </row>
    <row r="25" spans="1:24" ht="14.25" customHeight="1">
      <c r="A25" s="87"/>
      <c r="B25" s="444"/>
      <c r="C25" s="444"/>
      <c r="D25" s="86"/>
      <c r="E25" s="86"/>
      <c r="F25" s="86"/>
      <c r="G25" s="86"/>
      <c r="H25" s="86"/>
      <c r="I25" s="425"/>
      <c r="J25" s="425"/>
      <c r="K25" s="425"/>
      <c r="L25" s="78"/>
      <c r="M25" s="426"/>
      <c r="X25" s="22" t="e">
        <f>VLOOKUP($A25,'Survey and Location Information'!$D$2:$AB$32,24,FALSE)</f>
        <v>#N/A</v>
      </c>
    </row>
    <row r="26" spans="1:24" ht="14.25" customHeight="1">
      <c r="A26" s="87"/>
      <c r="B26" s="444"/>
      <c r="C26" s="444"/>
      <c r="D26" s="86"/>
      <c r="E26" s="86"/>
      <c r="F26" s="86"/>
      <c r="G26" s="86"/>
      <c r="H26" s="86"/>
      <c r="I26" s="425"/>
      <c r="J26" s="425"/>
      <c r="K26" s="425"/>
      <c r="L26" s="78"/>
      <c r="M26" s="426"/>
      <c r="X26" s="22" t="e">
        <f>VLOOKUP($A26,'Survey and Location Information'!$D$2:$AB$32,24,FALSE)</f>
        <v>#N/A</v>
      </c>
    </row>
    <row r="27" spans="1:24" ht="14.25" customHeight="1">
      <c r="A27" s="87"/>
      <c r="B27" s="444"/>
      <c r="C27" s="444"/>
      <c r="D27" s="86"/>
      <c r="E27" s="86"/>
      <c r="F27" s="86"/>
      <c r="G27" s="86"/>
      <c r="H27" s="86"/>
      <c r="I27" s="425"/>
      <c r="J27" s="425"/>
      <c r="K27" s="425"/>
      <c r="L27" s="78"/>
      <c r="M27" s="426"/>
      <c r="X27" s="22" t="e">
        <f>VLOOKUP($A27,'Survey and Location Information'!$D$2:$AB$32,24,FALSE)</f>
        <v>#N/A</v>
      </c>
    </row>
    <row r="28" spans="1:24" ht="14.25" customHeight="1">
      <c r="A28" s="87"/>
      <c r="B28" s="444"/>
      <c r="C28" s="444"/>
      <c r="D28" s="86"/>
      <c r="E28" s="86"/>
      <c r="F28" s="86"/>
      <c r="G28" s="86"/>
      <c r="H28" s="86"/>
      <c r="I28" s="425"/>
      <c r="J28" s="425"/>
      <c r="K28" s="425"/>
      <c r="L28" s="78"/>
      <c r="M28" s="426"/>
      <c r="X28" s="22" t="e">
        <f>VLOOKUP($A28,'Survey and Location Information'!$D$2:$AB$32,24,FALSE)</f>
        <v>#N/A</v>
      </c>
    </row>
    <row r="29" spans="1:24" ht="14.25" customHeight="1">
      <c r="A29" s="87"/>
      <c r="B29" s="444"/>
      <c r="C29" s="444"/>
      <c r="D29" s="86"/>
      <c r="E29" s="86"/>
      <c r="F29" s="86"/>
      <c r="G29" s="86"/>
      <c r="H29" s="86"/>
      <c r="I29" s="425"/>
      <c r="J29" s="425"/>
      <c r="K29" s="425"/>
      <c r="L29" s="78"/>
      <c r="M29" s="426"/>
      <c r="X29" s="22" t="e">
        <f>VLOOKUP($A29,'Survey and Location Information'!$D$2:$AB$32,24,FALSE)</f>
        <v>#N/A</v>
      </c>
    </row>
    <row r="30" spans="1:24" ht="14.25" customHeight="1">
      <c r="A30" s="87"/>
      <c r="B30" s="444"/>
      <c r="C30" s="444"/>
      <c r="D30" s="86"/>
      <c r="E30" s="86"/>
      <c r="F30" s="86"/>
      <c r="G30" s="86"/>
      <c r="H30" s="86"/>
      <c r="I30" s="425"/>
      <c r="J30" s="425"/>
      <c r="K30" s="425"/>
      <c r="L30" s="78"/>
      <c r="M30" s="426"/>
      <c r="X30" s="22" t="e">
        <f>VLOOKUP($A30,'Survey and Location Information'!$D$2:$AB$32,24,FALSE)</f>
        <v>#N/A</v>
      </c>
    </row>
    <row r="31" spans="1:24" ht="14.25" customHeight="1">
      <c r="A31" s="87"/>
      <c r="B31" s="444"/>
      <c r="C31" s="444"/>
      <c r="D31" s="86"/>
      <c r="E31" s="86"/>
      <c r="F31" s="86"/>
      <c r="G31" s="86"/>
      <c r="H31" s="86"/>
      <c r="I31" s="425"/>
      <c r="J31" s="425"/>
      <c r="K31" s="425"/>
      <c r="L31" s="78"/>
      <c r="M31" s="426"/>
      <c r="X31" s="22" t="e">
        <f>VLOOKUP($A31,'Survey and Location Information'!$D$2:$AB$32,24,FALSE)</f>
        <v>#N/A</v>
      </c>
    </row>
    <row r="32" spans="1:24" ht="14.25" customHeight="1">
      <c r="A32" s="87"/>
      <c r="B32" s="444"/>
      <c r="C32" s="444"/>
      <c r="D32" s="86"/>
      <c r="E32" s="86"/>
      <c r="F32" s="86"/>
      <c r="G32" s="86"/>
      <c r="H32" s="86"/>
      <c r="I32" s="425"/>
      <c r="J32" s="425"/>
      <c r="K32" s="425"/>
      <c r="L32" s="78"/>
      <c r="M32" s="426"/>
      <c r="X32" s="22" t="e">
        <f>VLOOKUP($A32,'Survey and Location Information'!$D$2:$AB$32,24,FALSE)</f>
        <v>#N/A</v>
      </c>
    </row>
    <row r="33" spans="1:24" ht="14.25" customHeight="1">
      <c r="A33" s="87"/>
      <c r="B33" s="444"/>
      <c r="C33" s="444"/>
      <c r="D33" s="86"/>
      <c r="E33" s="86"/>
      <c r="F33" s="86"/>
      <c r="G33" s="86"/>
      <c r="H33" s="86"/>
      <c r="I33" s="425"/>
      <c r="J33" s="425"/>
      <c r="K33" s="425"/>
      <c r="L33" s="78"/>
      <c r="M33" s="426"/>
      <c r="X33" s="22" t="e">
        <f>VLOOKUP($A33,'Survey and Location Information'!$D$2:$AB$32,24,FALSE)</f>
        <v>#N/A</v>
      </c>
    </row>
    <row r="34" spans="1:24" ht="14.25" customHeight="1">
      <c r="A34" s="87"/>
      <c r="B34" s="444"/>
      <c r="C34" s="444"/>
      <c r="D34" s="86"/>
      <c r="E34" s="86"/>
      <c r="F34" s="86"/>
      <c r="G34" s="86"/>
      <c r="H34" s="86"/>
      <c r="I34" s="425"/>
      <c r="J34" s="425"/>
      <c r="K34" s="425"/>
      <c r="L34" s="78"/>
      <c r="M34" s="426"/>
    </row>
    <row r="35" spans="1:24" ht="14.25" customHeight="1">
      <c r="A35" s="87"/>
      <c r="B35" s="444"/>
      <c r="C35" s="444"/>
      <c r="D35" s="86"/>
      <c r="E35" s="86"/>
      <c r="F35" s="86"/>
      <c r="G35" s="86"/>
      <c r="H35" s="86"/>
      <c r="I35" s="425"/>
      <c r="J35" s="425"/>
      <c r="K35" s="425"/>
      <c r="L35" s="78"/>
      <c r="M35" s="426"/>
    </row>
    <row r="36" spans="1:24" ht="14.25" customHeight="1">
      <c r="A36" s="87"/>
      <c r="B36" s="444"/>
      <c r="C36" s="444"/>
      <c r="D36" s="86"/>
      <c r="E36" s="86"/>
      <c r="F36" s="86"/>
      <c r="G36" s="86"/>
      <c r="H36" s="86"/>
      <c r="I36" s="425"/>
      <c r="J36" s="425"/>
      <c r="K36" s="425"/>
      <c r="L36" s="78"/>
      <c r="M36" s="426"/>
    </row>
    <row r="37" spans="1:24" ht="14.25" customHeight="1">
      <c r="A37" s="87"/>
      <c r="B37" s="444"/>
      <c r="C37" s="444"/>
      <c r="D37" s="86"/>
      <c r="E37" s="86"/>
      <c r="F37" s="86"/>
      <c r="G37" s="86"/>
      <c r="H37" s="86"/>
      <c r="I37" s="425"/>
      <c r="J37" s="425"/>
      <c r="K37" s="425"/>
      <c r="L37" s="78"/>
      <c r="M37" s="426"/>
    </row>
    <row r="38" spans="1:24" ht="14.25" customHeight="1">
      <c r="A38" s="87"/>
      <c r="B38" s="444"/>
      <c r="C38" s="444"/>
      <c r="D38" s="86"/>
      <c r="E38" s="86"/>
      <c r="F38" s="86"/>
      <c r="G38" s="86"/>
      <c r="H38" s="86"/>
      <c r="I38" s="425"/>
      <c r="J38" s="425"/>
      <c r="K38" s="425"/>
      <c r="L38" s="78"/>
      <c r="M38" s="426"/>
    </row>
    <row r="39" spans="1:24" ht="14.25" customHeight="1">
      <c r="A39" s="87"/>
      <c r="B39" s="444"/>
      <c r="C39" s="444"/>
      <c r="D39" s="86"/>
      <c r="E39" s="86"/>
      <c r="F39" s="86"/>
      <c r="G39" s="86"/>
      <c r="H39" s="86"/>
      <c r="I39" s="425"/>
      <c r="J39" s="425"/>
      <c r="K39" s="425"/>
      <c r="L39" s="78"/>
      <c r="M39" s="426"/>
    </row>
    <row r="40" spans="1:24" ht="14.25" customHeight="1">
      <c r="A40" s="87"/>
      <c r="B40" s="444"/>
      <c r="C40" s="444"/>
      <c r="D40" s="86"/>
      <c r="E40" s="86"/>
      <c r="F40" s="86"/>
      <c r="G40" s="86"/>
      <c r="H40" s="86"/>
      <c r="I40" s="425"/>
      <c r="J40" s="425"/>
      <c r="K40" s="425"/>
      <c r="L40" s="78"/>
      <c r="M40" s="426"/>
    </row>
    <row r="41" spans="1:24" ht="14.25" customHeight="1">
      <c r="A41" s="87"/>
      <c r="B41" s="444"/>
      <c r="C41" s="444"/>
      <c r="D41" s="86"/>
      <c r="E41" s="86"/>
      <c r="F41" s="86"/>
      <c r="G41" s="86"/>
      <c r="H41" s="86"/>
      <c r="I41" s="425"/>
      <c r="J41" s="425"/>
      <c r="K41" s="425"/>
      <c r="L41" s="78"/>
      <c r="M41" s="426"/>
    </row>
    <row r="42" spans="1:24" ht="14.25" customHeight="1">
      <c r="A42" s="87"/>
      <c r="B42" s="444"/>
      <c r="C42" s="444"/>
      <c r="D42" s="86"/>
      <c r="E42" s="86"/>
      <c r="F42" s="86"/>
      <c r="G42" s="86"/>
      <c r="H42" s="86"/>
      <c r="I42" s="425"/>
      <c r="J42" s="425"/>
      <c r="K42" s="425"/>
      <c r="L42" s="78"/>
      <c r="M42" s="426"/>
    </row>
    <row r="43" spans="1:24" ht="14.25" customHeight="1">
      <c r="A43" s="87"/>
      <c r="B43" s="444"/>
      <c r="C43" s="444"/>
      <c r="D43" s="86"/>
      <c r="E43" s="86"/>
      <c r="F43" s="86"/>
      <c r="G43" s="86"/>
      <c r="H43" s="86"/>
      <c r="I43" s="425"/>
      <c r="J43" s="425"/>
      <c r="K43" s="425"/>
      <c r="L43" s="78"/>
      <c r="M43" s="426"/>
    </row>
    <row r="44" spans="1:24" ht="14.25" customHeight="1">
      <c r="A44" s="87"/>
      <c r="B44" s="444"/>
      <c r="C44" s="444"/>
      <c r="D44" s="86"/>
      <c r="E44" s="86"/>
      <c r="F44" s="86"/>
      <c r="G44" s="86"/>
      <c r="H44" s="86"/>
      <c r="I44" s="425"/>
      <c r="J44" s="425"/>
      <c r="K44" s="425"/>
      <c r="L44" s="78"/>
      <c r="M44" s="426"/>
    </row>
    <row r="45" spans="1:24" ht="14.25" customHeight="1">
      <c r="A45" s="87"/>
      <c r="B45" s="444"/>
      <c r="C45" s="444"/>
      <c r="D45" s="86"/>
      <c r="E45" s="86"/>
      <c r="F45" s="86"/>
      <c r="G45" s="86"/>
      <c r="H45" s="86"/>
      <c r="I45" s="425"/>
      <c r="J45" s="425"/>
      <c r="K45" s="425"/>
      <c r="L45" s="78"/>
      <c r="M45" s="426"/>
    </row>
    <row r="46" spans="1:24" ht="14.25" customHeight="1">
      <c r="A46" s="87"/>
      <c r="B46" s="444"/>
      <c r="C46" s="444"/>
      <c r="D46" s="86"/>
      <c r="E46" s="86"/>
      <c r="F46" s="86"/>
      <c r="G46" s="86"/>
      <c r="H46" s="86"/>
      <c r="I46" s="425"/>
      <c r="J46" s="425"/>
      <c r="K46" s="425"/>
      <c r="L46" s="78"/>
      <c r="M46" s="426"/>
    </row>
    <row r="47" spans="1:24" ht="14.25" customHeight="1">
      <c r="A47" s="87"/>
      <c r="B47" s="444"/>
      <c r="C47" s="444"/>
      <c r="D47" s="86"/>
      <c r="E47" s="86"/>
      <c r="F47" s="86"/>
      <c r="G47" s="86"/>
      <c r="H47" s="86"/>
      <c r="I47" s="425"/>
      <c r="J47" s="425"/>
      <c r="K47" s="425"/>
      <c r="L47" s="78"/>
      <c r="M47" s="426"/>
    </row>
    <row r="48" spans="1:24" ht="14.25" customHeight="1">
      <c r="A48" s="87"/>
      <c r="B48" s="444"/>
      <c r="C48" s="444"/>
      <c r="D48" s="86"/>
      <c r="E48" s="86"/>
      <c r="F48" s="86"/>
      <c r="G48" s="86"/>
      <c r="H48" s="86"/>
      <c r="I48" s="425"/>
      <c r="J48" s="425"/>
      <c r="K48" s="425"/>
      <c r="L48" s="78"/>
      <c r="M48" s="426"/>
    </row>
    <row r="49" spans="1:13" ht="14.25" customHeight="1">
      <c r="A49" s="87"/>
      <c r="B49" s="444"/>
      <c r="C49" s="444"/>
      <c r="D49" s="86"/>
      <c r="E49" s="86"/>
      <c r="F49" s="86"/>
      <c r="G49" s="86"/>
      <c r="H49" s="86"/>
      <c r="I49" s="425"/>
      <c r="J49" s="425"/>
      <c r="K49" s="425"/>
      <c r="L49" s="78"/>
      <c r="M49" s="426"/>
    </row>
    <row r="50" spans="1:13" ht="14.25" customHeight="1">
      <c r="A50" s="87"/>
      <c r="B50" s="444"/>
      <c r="C50" s="444"/>
      <c r="D50" s="86"/>
      <c r="E50" s="86"/>
      <c r="F50" s="86"/>
      <c r="G50" s="86"/>
      <c r="H50" s="86"/>
      <c r="I50" s="425"/>
      <c r="J50" s="425"/>
      <c r="K50" s="425"/>
      <c r="L50" s="78"/>
      <c r="M50" s="426"/>
    </row>
    <row r="51" spans="1:13" ht="14.25" customHeight="1">
      <c r="A51" s="87"/>
      <c r="B51" s="444"/>
      <c r="C51" s="444"/>
      <c r="D51" s="86"/>
      <c r="E51" s="86"/>
      <c r="F51" s="86"/>
      <c r="G51" s="86"/>
      <c r="H51" s="86"/>
      <c r="I51" s="425"/>
      <c r="J51" s="425"/>
      <c r="K51" s="425"/>
      <c r="L51" s="78"/>
      <c r="M51" s="426"/>
    </row>
    <row r="52" spans="1:13" ht="14.25" customHeight="1">
      <c r="A52" s="87"/>
      <c r="B52" s="444"/>
      <c r="C52" s="444"/>
      <c r="D52" s="86"/>
      <c r="E52" s="86"/>
      <c r="F52" s="86"/>
      <c r="G52" s="86"/>
      <c r="H52" s="86"/>
      <c r="I52" s="425"/>
      <c r="J52" s="425"/>
      <c r="K52" s="425"/>
      <c r="L52" s="78"/>
      <c r="M52" s="426"/>
    </row>
    <row r="53" spans="1:13" ht="14.25" customHeight="1">
      <c r="A53" s="87"/>
      <c r="B53" s="444"/>
      <c r="C53" s="444"/>
      <c r="D53" s="86"/>
      <c r="E53" s="86"/>
      <c r="F53" s="86"/>
      <c r="G53" s="86"/>
      <c r="H53" s="86"/>
      <c r="I53" s="425"/>
      <c r="J53" s="425"/>
      <c r="K53" s="425"/>
      <c r="L53" s="78"/>
      <c r="M53" s="426"/>
    </row>
    <row r="54" spans="1:13" ht="14.25" customHeight="1">
      <c r="A54" s="87"/>
      <c r="B54" s="444"/>
      <c r="C54" s="444"/>
      <c r="D54" s="86"/>
      <c r="E54" s="86"/>
      <c r="F54" s="86"/>
      <c r="G54" s="86"/>
      <c r="H54" s="86"/>
      <c r="I54" s="425"/>
      <c r="J54" s="425"/>
      <c r="K54" s="425"/>
      <c r="L54" s="78"/>
      <c r="M54" s="426"/>
    </row>
    <row r="55" spans="1:13" ht="14.25" customHeight="1">
      <c r="A55" s="87"/>
      <c r="B55" s="444"/>
      <c r="C55" s="444"/>
      <c r="D55" s="86"/>
      <c r="E55" s="86"/>
      <c r="F55" s="86"/>
      <c r="G55" s="86"/>
      <c r="H55" s="86"/>
      <c r="I55" s="425"/>
      <c r="J55" s="425"/>
      <c r="K55" s="425"/>
      <c r="L55" s="78"/>
      <c r="M55" s="426"/>
    </row>
    <row r="56" spans="1:13" ht="14.25" customHeight="1">
      <c r="A56" s="87"/>
      <c r="B56" s="444"/>
      <c r="C56" s="444"/>
      <c r="D56" s="86"/>
      <c r="E56" s="86"/>
      <c r="F56" s="86"/>
      <c r="G56" s="86"/>
      <c r="H56" s="86"/>
      <c r="I56" s="425"/>
      <c r="J56" s="425"/>
      <c r="K56" s="425"/>
      <c r="L56" s="78"/>
      <c r="M56" s="426"/>
    </row>
    <row r="57" spans="1:13" ht="14.25" customHeight="1">
      <c r="A57" s="87"/>
      <c r="B57" s="444"/>
      <c r="C57" s="444"/>
      <c r="D57" s="86"/>
      <c r="E57" s="86"/>
      <c r="F57" s="86"/>
      <c r="G57" s="86"/>
      <c r="H57" s="86"/>
      <c r="I57" s="425"/>
      <c r="J57" s="425"/>
      <c r="K57" s="425"/>
      <c r="L57" s="78"/>
      <c r="M57" s="426"/>
    </row>
    <row r="58" spans="1:13" ht="14.25" customHeight="1">
      <c r="A58" s="87"/>
      <c r="B58" s="444"/>
      <c r="C58" s="444"/>
      <c r="D58" s="86"/>
      <c r="E58" s="86"/>
      <c r="F58" s="86"/>
      <c r="G58" s="86"/>
      <c r="H58" s="86"/>
      <c r="I58" s="425"/>
      <c r="J58" s="425"/>
      <c r="K58" s="425"/>
      <c r="L58" s="78"/>
      <c r="M58" s="426"/>
    </row>
    <row r="59" spans="1:13" ht="14.25" customHeight="1">
      <c r="A59" s="87"/>
      <c r="B59" s="444"/>
      <c r="C59" s="444"/>
      <c r="D59" s="86"/>
      <c r="E59" s="86"/>
      <c r="F59" s="86"/>
      <c r="G59" s="86"/>
      <c r="H59" s="86"/>
      <c r="I59" s="425"/>
      <c r="J59" s="425"/>
      <c r="K59" s="425"/>
      <c r="L59" s="78"/>
      <c r="M59" s="426"/>
    </row>
    <row r="60" spans="1:13" ht="14.25" customHeight="1">
      <c r="A60" s="87"/>
      <c r="B60" s="444"/>
      <c r="C60" s="444"/>
      <c r="D60" s="86"/>
      <c r="E60" s="86"/>
      <c r="F60" s="86"/>
      <c r="G60" s="86"/>
      <c r="H60" s="86"/>
      <c r="I60" s="425"/>
      <c r="J60" s="425"/>
      <c r="K60" s="425"/>
      <c r="L60" s="78"/>
      <c r="M60" s="426"/>
    </row>
    <row r="61" spans="1:13" ht="14.25" customHeight="1">
      <c r="A61" s="87"/>
      <c r="B61" s="444"/>
      <c r="C61" s="444"/>
      <c r="D61" s="86"/>
      <c r="E61" s="86"/>
      <c r="F61" s="86"/>
      <c r="G61" s="86"/>
      <c r="H61" s="86"/>
      <c r="I61" s="425"/>
      <c r="J61" s="425"/>
      <c r="K61" s="425"/>
      <c r="L61" s="78"/>
      <c r="M61" s="426"/>
    </row>
    <row r="62" spans="1:13" ht="14.25" customHeight="1">
      <c r="A62" s="87"/>
      <c r="B62" s="444"/>
      <c r="C62" s="444"/>
      <c r="D62" s="86"/>
      <c r="E62" s="86"/>
      <c r="F62" s="86"/>
      <c r="G62" s="86"/>
      <c r="H62" s="86"/>
      <c r="I62" s="425"/>
      <c r="J62" s="425"/>
      <c r="K62" s="425"/>
      <c r="L62" s="78"/>
      <c r="M62" s="426"/>
    </row>
    <row r="63" spans="1:13" ht="14.25" customHeight="1">
      <c r="A63" s="87"/>
      <c r="B63" s="444"/>
      <c r="C63" s="444"/>
      <c r="D63" s="86"/>
      <c r="E63" s="86"/>
      <c r="F63" s="86"/>
      <c r="G63" s="86"/>
      <c r="H63" s="86"/>
      <c r="I63" s="425"/>
      <c r="J63" s="425"/>
      <c r="K63" s="425"/>
      <c r="L63" s="78"/>
      <c r="M63" s="426"/>
    </row>
    <row r="64" spans="1:13" ht="14.25" customHeight="1">
      <c r="A64" s="87"/>
      <c r="B64" s="444"/>
      <c r="C64" s="444"/>
      <c r="D64" s="86"/>
      <c r="E64" s="86"/>
      <c r="F64" s="86"/>
      <c r="G64" s="86"/>
      <c r="H64" s="86"/>
      <c r="I64" s="425"/>
      <c r="J64" s="425"/>
      <c r="K64" s="425"/>
      <c r="L64" s="78"/>
      <c r="M64" s="426"/>
    </row>
    <row r="65" spans="1:13" ht="14.25" customHeight="1">
      <c r="A65" s="87"/>
      <c r="B65" s="444"/>
      <c r="C65" s="444"/>
      <c r="D65" s="86"/>
      <c r="E65" s="86"/>
      <c r="F65" s="86"/>
      <c r="G65" s="86"/>
      <c r="H65" s="86"/>
      <c r="I65" s="425"/>
      <c r="J65" s="425"/>
      <c r="K65" s="425"/>
      <c r="L65" s="78"/>
      <c r="M65" s="426"/>
    </row>
    <row r="66" spans="1:13" ht="14.25" customHeight="1">
      <c r="A66" s="87"/>
      <c r="B66" s="444"/>
      <c r="C66" s="444"/>
      <c r="D66" s="86"/>
      <c r="E66" s="86"/>
      <c r="F66" s="86"/>
      <c r="G66" s="86"/>
      <c r="H66" s="86"/>
      <c r="I66" s="425"/>
      <c r="J66" s="425"/>
      <c r="K66" s="425"/>
      <c r="L66" s="78"/>
      <c r="M66" s="426"/>
    </row>
    <row r="67" spans="1:13" ht="14.25" customHeight="1">
      <c r="A67" s="87"/>
      <c r="B67" s="444"/>
      <c r="C67" s="444"/>
      <c r="D67" s="86"/>
      <c r="E67" s="86"/>
      <c r="F67" s="86"/>
      <c r="G67" s="86"/>
      <c r="H67" s="86"/>
      <c r="I67" s="425"/>
      <c r="J67" s="425"/>
      <c r="K67" s="425"/>
      <c r="L67" s="78"/>
      <c r="M67" s="426"/>
    </row>
    <row r="68" spans="1:13" ht="14.25" customHeight="1">
      <c r="A68" s="87"/>
      <c r="B68" s="444"/>
      <c r="C68" s="444"/>
      <c r="D68" s="86"/>
      <c r="E68" s="86"/>
      <c r="F68" s="86"/>
      <c r="G68" s="86"/>
      <c r="H68" s="86"/>
      <c r="I68" s="425"/>
      <c r="J68" s="425"/>
      <c r="K68" s="425"/>
      <c r="L68" s="78"/>
      <c r="M68" s="426"/>
    </row>
    <row r="69" spans="1:13" ht="14.25" customHeight="1">
      <c r="A69" s="87"/>
      <c r="B69" s="444"/>
      <c r="C69" s="444"/>
      <c r="D69" s="86"/>
      <c r="E69" s="86"/>
      <c r="F69" s="86"/>
      <c r="G69" s="86"/>
      <c r="H69" s="86"/>
      <c r="I69" s="425"/>
      <c r="J69" s="425"/>
      <c r="K69" s="425"/>
      <c r="L69" s="78"/>
      <c r="M69" s="426"/>
    </row>
    <row r="70" spans="1:13" ht="14.25" customHeight="1">
      <c r="A70" s="87"/>
      <c r="B70" s="444"/>
      <c r="C70" s="444"/>
      <c r="D70" s="86"/>
      <c r="E70" s="86"/>
      <c r="F70" s="86"/>
      <c r="G70" s="86"/>
      <c r="H70" s="86"/>
      <c r="I70" s="425"/>
      <c r="J70" s="425"/>
      <c r="K70" s="425"/>
      <c r="L70" s="78"/>
      <c r="M70" s="426"/>
    </row>
    <row r="71" spans="1:13" ht="14.25" customHeight="1">
      <c r="A71" s="87"/>
      <c r="B71" s="444"/>
      <c r="C71" s="444"/>
      <c r="D71" s="86"/>
      <c r="E71" s="86"/>
      <c r="F71" s="86"/>
      <c r="G71" s="86"/>
      <c r="H71" s="86"/>
      <c r="I71" s="425"/>
      <c r="J71" s="425"/>
      <c r="K71" s="425"/>
      <c r="L71" s="78"/>
      <c r="M71" s="426"/>
    </row>
    <row r="72" spans="1:13" ht="14.25" customHeight="1">
      <c r="A72" s="87"/>
      <c r="B72" s="444"/>
      <c r="C72" s="444"/>
      <c r="D72" s="86"/>
      <c r="E72" s="86"/>
      <c r="F72" s="86"/>
      <c r="G72" s="86"/>
      <c r="H72" s="86"/>
      <c r="I72" s="425"/>
      <c r="J72" s="425"/>
      <c r="K72" s="425"/>
      <c r="L72" s="78"/>
      <c r="M72" s="426"/>
    </row>
    <row r="73" spans="1:13" ht="14.25" customHeight="1">
      <c r="A73" s="87"/>
      <c r="B73" s="444"/>
      <c r="C73" s="444"/>
      <c r="D73" s="86"/>
      <c r="E73" s="86"/>
      <c r="F73" s="86"/>
      <c r="G73" s="86"/>
      <c r="H73" s="86"/>
      <c r="I73" s="425"/>
      <c r="J73" s="425"/>
      <c r="K73" s="425"/>
      <c r="L73" s="78"/>
      <c r="M73" s="426"/>
    </row>
    <row r="74" spans="1:13" ht="14.25" customHeight="1">
      <c r="A74" s="87"/>
      <c r="B74" s="444"/>
      <c r="C74" s="444"/>
      <c r="D74" s="86"/>
      <c r="E74" s="86"/>
      <c r="F74" s="86"/>
      <c r="G74" s="86"/>
      <c r="H74" s="86"/>
      <c r="I74" s="425"/>
      <c r="J74" s="425"/>
      <c r="K74" s="425"/>
      <c r="L74" s="78"/>
      <c r="M74" s="426"/>
    </row>
    <row r="75" spans="1:13" ht="14.25" customHeight="1">
      <c r="A75" s="87"/>
      <c r="B75" s="444"/>
      <c r="C75" s="444"/>
      <c r="D75" s="86"/>
      <c r="E75" s="86"/>
      <c r="F75" s="86"/>
      <c r="G75" s="86"/>
      <c r="H75" s="86"/>
      <c r="I75" s="425"/>
      <c r="J75" s="425"/>
      <c r="K75" s="425"/>
      <c r="L75" s="78"/>
      <c r="M75" s="426"/>
    </row>
    <row r="76" spans="1:13" ht="14.25" customHeight="1">
      <c r="A76" s="87"/>
      <c r="B76" s="444"/>
      <c r="C76" s="444"/>
      <c r="D76" s="86"/>
      <c r="E76" s="86"/>
      <c r="F76" s="86"/>
      <c r="G76" s="86"/>
      <c r="H76" s="86"/>
      <c r="I76" s="425"/>
      <c r="J76" s="425"/>
      <c r="K76" s="425"/>
      <c r="L76" s="78"/>
      <c r="M76" s="426"/>
    </row>
    <row r="77" spans="1:13" ht="14.25" customHeight="1">
      <c r="A77" s="87"/>
      <c r="B77" s="444"/>
      <c r="C77" s="444"/>
      <c r="D77" s="86"/>
      <c r="E77" s="86"/>
      <c r="F77" s="86"/>
      <c r="G77" s="86"/>
      <c r="H77" s="86"/>
      <c r="I77" s="425"/>
      <c r="J77" s="425"/>
      <c r="K77" s="425"/>
      <c r="L77" s="78"/>
      <c r="M77" s="426"/>
    </row>
    <row r="78" spans="1:13" ht="14.25" customHeight="1">
      <c r="A78" s="87"/>
      <c r="B78" s="444"/>
      <c r="C78" s="444"/>
      <c r="D78" s="86"/>
      <c r="E78" s="86"/>
      <c r="F78" s="86"/>
      <c r="G78" s="86"/>
      <c r="H78" s="86"/>
      <c r="I78" s="425"/>
      <c r="J78" s="425"/>
      <c r="K78" s="425"/>
      <c r="L78" s="78"/>
      <c r="M78" s="426"/>
    </row>
    <row r="79" spans="1:13" ht="14.25" customHeight="1">
      <c r="A79" s="87"/>
      <c r="B79" s="444"/>
      <c r="C79" s="444"/>
      <c r="D79" s="86"/>
      <c r="E79" s="86"/>
      <c r="F79" s="86"/>
      <c r="G79" s="86"/>
      <c r="H79" s="86"/>
      <c r="I79" s="425"/>
      <c r="J79" s="425"/>
      <c r="K79" s="425"/>
      <c r="L79" s="78"/>
      <c r="M79" s="426"/>
    </row>
    <row r="80" spans="1:13" ht="14.25" customHeight="1">
      <c r="A80" s="87"/>
      <c r="B80" s="444"/>
      <c r="C80" s="444"/>
      <c r="D80" s="86"/>
      <c r="E80" s="86"/>
      <c r="F80" s="86"/>
      <c r="G80" s="86"/>
      <c r="H80" s="86"/>
      <c r="I80" s="425"/>
      <c r="J80" s="425"/>
      <c r="K80" s="425"/>
      <c r="L80" s="78"/>
      <c r="M80" s="426"/>
    </row>
    <row r="81" spans="1:13" ht="14.25" customHeight="1">
      <c r="A81" s="87"/>
      <c r="B81" s="444"/>
      <c r="C81" s="444"/>
      <c r="D81" s="86"/>
      <c r="E81" s="86"/>
      <c r="F81" s="86"/>
      <c r="G81" s="86"/>
      <c r="H81" s="86"/>
      <c r="I81" s="425"/>
      <c r="J81" s="425"/>
      <c r="K81" s="425"/>
      <c r="L81" s="78"/>
      <c r="M81" s="426"/>
    </row>
    <row r="82" spans="1:13" ht="14.25" customHeight="1">
      <c r="A82" s="87"/>
      <c r="B82" s="444"/>
      <c r="C82" s="444"/>
      <c r="D82" s="86"/>
      <c r="E82" s="86"/>
      <c r="F82" s="86"/>
      <c r="G82" s="86"/>
      <c r="H82" s="86"/>
      <c r="I82" s="425"/>
      <c r="J82" s="425"/>
      <c r="K82" s="425"/>
      <c r="L82" s="78"/>
      <c r="M82" s="426"/>
    </row>
    <row r="83" spans="1:13" ht="14.25" customHeight="1">
      <c r="A83" s="87"/>
      <c r="B83" s="444"/>
      <c r="C83" s="444"/>
      <c r="D83" s="86"/>
      <c r="E83" s="86"/>
      <c r="F83" s="86"/>
      <c r="G83" s="86"/>
      <c r="H83" s="86"/>
      <c r="I83" s="425"/>
      <c r="J83" s="425"/>
      <c r="K83" s="425"/>
      <c r="L83" s="78"/>
      <c r="M83" s="426"/>
    </row>
    <row r="84" spans="1:13" ht="14.25" customHeight="1">
      <c r="A84" s="87"/>
      <c r="B84" s="444"/>
      <c r="C84" s="444"/>
      <c r="D84" s="86"/>
      <c r="E84" s="86"/>
      <c r="F84" s="86"/>
      <c r="G84" s="86"/>
      <c r="H84" s="86"/>
      <c r="I84" s="425"/>
      <c r="J84" s="425"/>
      <c r="K84" s="425"/>
      <c r="L84" s="78"/>
      <c r="M84" s="426"/>
    </row>
    <row r="85" spans="1:13" ht="14.25" customHeight="1">
      <c r="A85" s="87"/>
      <c r="B85" s="444"/>
      <c r="C85" s="444"/>
      <c r="D85" s="86"/>
      <c r="E85" s="86"/>
      <c r="F85" s="86"/>
      <c r="G85" s="86"/>
      <c r="H85" s="86"/>
      <c r="I85" s="425"/>
      <c r="J85" s="425"/>
      <c r="K85" s="425"/>
      <c r="L85" s="78"/>
      <c r="M85" s="426"/>
    </row>
    <row r="86" spans="1:13" ht="14.25" customHeight="1">
      <c r="A86" s="87"/>
      <c r="B86" s="444"/>
      <c r="C86" s="444"/>
      <c r="D86" s="86"/>
      <c r="E86" s="86"/>
      <c r="F86" s="86"/>
      <c r="G86" s="86"/>
      <c r="H86" s="86"/>
      <c r="I86" s="425"/>
      <c r="J86" s="425"/>
      <c r="K86" s="425"/>
      <c r="L86" s="78"/>
      <c r="M86" s="426"/>
    </row>
    <row r="87" spans="1:13" ht="14.25" customHeight="1">
      <c r="A87" s="87"/>
      <c r="B87" s="444"/>
      <c r="C87" s="444"/>
      <c r="D87" s="86"/>
      <c r="E87" s="86"/>
      <c r="F87" s="86"/>
      <c r="G87" s="86"/>
      <c r="H87" s="86"/>
      <c r="I87" s="425"/>
      <c r="J87" s="425"/>
      <c r="K87" s="425"/>
      <c r="L87" s="78"/>
      <c r="M87" s="426"/>
    </row>
    <row r="88" spans="1:13" ht="14.25" customHeight="1">
      <c r="A88" s="87"/>
      <c r="B88" s="444"/>
      <c r="C88" s="444"/>
      <c r="D88" s="86"/>
      <c r="E88" s="86"/>
      <c r="F88" s="86"/>
      <c r="G88" s="86"/>
      <c r="H88" s="86"/>
      <c r="I88" s="425"/>
      <c r="J88" s="425"/>
      <c r="K88" s="425"/>
      <c r="L88" s="78"/>
      <c r="M88" s="426"/>
    </row>
    <row r="89" spans="1:13" ht="14.25" customHeight="1">
      <c r="A89" s="87"/>
      <c r="B89" s="444"/>
      <c r="C89" s="444"/>
      <c r="D89" s="86"/>
      <c r="E89" s="86"/>
      <c r="F89" s="86"/>
      <c r="G89" s="86"/>
      <c r="H89" s="86"/>
      <c r="I89" s="425"/>
      <c r="J89" s="425"/>
      <c r="K89" s="425"/>
      <c r="L89" s="78"/>
      <c r="M89" s="426"/>
    </row>
    <row r="90" spans="1:13" ht="14.25" customHeight="1">
      <c r="A90" s="87"/>
      <c r="B90" s="444"/>
      <c r="C90" s="444"/>
      <c r="D90" s="86"/>
      <c r="E90" s="86"/>
      <c r="F90" s="86"/>
      <c r="G90" s="86"/>
      <c r="H90" s="86"/>
      <c r="I90" s="425"/>
      <c r="J90" s="425"/>
      <c r="K90" s="425"/>
      <c r="L90" s="78"/>
      <c r="M90" s="426"/>
    </row>
    <row r="91" spans="1:13" ht="14.25" customHeight="1">
      <c r="A91" s="87"/>
      <c r="B91" s="444"/>
      <c r="C91" s="444"/>
      <c r="D91" s="86"/>
      <c r="E91" s="86"/>
      <c r="F91" s="86"/>
      <c r="G91" s="86"/>
      <c r="H91" s="86"/>
      <c r="I91" s="425"/>
      <c r="J91" s="425"/>
      <c r="K91" s="425"/>
      <c r="L91" s="78"/>
      <c r="M91" s="426"/>
    </row>
    <row r="92" spans="1:13" ht="14.25" customHeight="1">
      <c r="A92" s="87"/>
      <c r="B92" s="444"/>
      <c r="C92" s="444"/>
      <c r="D92" s="86"/>
      <c r="E92" s="86"/>
      <c r="F92" s="86"/>
      <c r="G92" s="86"/>
      <c r="H92" s="86"/>
      <c r="I92" s="425"/>
      <c r="J92" s="425"/>
      <c r="K92" s="425"/>
      <c r="L92" s="78"/>
      <c r="M92" s="426"/>
    </row>
    <row r="93" spans="1:13" ht="14.25" customHeight="1">
      <c r="A93" s="87"/>
      <c r="B93" s="444"/>
      <c r="C93" s="444"/>
      <c r="D93" s="86"/>
      <c r="E93" s="86"/>
      <c r="F93" s="86"/>
      <c r="G93" s="86"/>
      <c r="H93" s="86"/>
      <c r="I93" s="425"/>
      <c r="J93" s="425"/>
      <c r="K93" s="425"/>
      <c r="L93" s="78"/>
      <c r="M93" s="426"/>
    </row>
    <row r="94" spans="1:13" ht="14.25" customHeight="1">
      <c r="A94" s="87"/>
      <c r="B94" s="444"/>
      <c r="C94" s="444"/>
      <c r="D94" s="86"/>
      <c r="E94" s="86"/>
      <c r="F94" s="86"/>
      <c r="G94" s="86"/>
      <c r="H94" s="86"/>
      <c r="I94" s="425"/>
      <c r="J94" s="425"/>
      <c r="K94" s="425"/>
      <c r="L94" s="78"/>
      <c r="M94" s="426"/>
    </row>
    <row r="95" spans="1:13" ht="14.25" customHeight="1">
      <c r="A95" s="87"/>
      <c r="B95" s="444"/>
      <c r="C95" s="444"/>
      <c r="D95" s="86"/>
      <c r="E95" s="86"/>
      <c r="F95" s="86"/>
      <c r="G95" s="86"/>
      <c r="H95" s="86"/>
      <c r="I95" s="425"/>
      <c r="J95" s="425"/>
      <c r="K95" s="425"/>
      <c r="L95" s="78"/>
      <c r="M95" s="426"/>
    </row>
    <row r="96" spans="1:13" ht="14.25" customHeight="1">
      <c r="A96" s="87"/>
      <c r="B96" s="444"/>
      <c r="C96" s="444"/>
      <c r="D96" s="86"/>
      <c r="E96" s="86"/>
      <c r="F96" s="86"/>
      <c r="G96" s="86"/>
      <c r="H96" s="86"/>
      <c r="I96" s="425"/>
      <c r="J96" s="425"/>
      <c r="K96" s="425"/>
      <c r="L96" s="78"/>
      <c r="M96" s="426"/>
    </row>
    <row r="97" spans="1:13" ht="14.25" customHeight="1">
      <c r="A97" s="87"/>
      <c r="B97" s="444"/>
      <c r="C97" s="444"/>
      <c r="D97" s="86"/>
      <c r="E97" s="86"/>
      <c r="F97" s="86"/>
      <c r="G97" s="86"/>
      <c r="H97" s="86"/>
      <c r="I97" s="425"/>
      <c r="J97" s="425"/>
      <c r="K97" s="425"/>
      <c r="L97" s="78"/>
      <c r="M97" s="426"/>
    </row>
    <row r="98" spans="1:13" ht="14.25" customHeight="1">
      <c r="A98" s="87"/>
      <c r="B98" s="444"/>
      <c r="C98" s="444"/>
      <c r="D98" s="86"/>
      <c r="E98" s="86"/>
      <c r="F98" s="86"/>
      <c r="G98" s="86"/>
      <c r="H98" s="86"/>
      <c r="I98" s="425"/>
      <c r="J98" s="425"/>
      <c r="K98" s="425"/>
      <c r="L98" s="78"/>
      <c r="M98" s="426"/>
    </row>
    <row r="99" spans="1:13" ht="14.25" customHeight="1">
      <c r="A99" s="87"/>
      <c r="B99" s="444"/>
      <c r="C99" s="444"/>
      <c r="D99" s="86"/>
      <c r="E99" s="86"/>
      <c r="F99" s="86"/>
      <c r="G99" s="86"/>
      <c r="H99" s="86"/>
      <c r="I99" s="425"/>
      <c r="J99" s="425"/>
      <c r="K99" s="425"/>
      <c r="L99" s="78"/>
      <c r="M99" s="426"/>
    </row>
    <row r="100" spans="1:13" ht="14.25" customHeight="1">
      <c r="A100" s="87"/>
      <c r="B100" s="444"/>
      <c r="C100" s="444"/>
      <c r="D100" s="86"/>
      <c r="E100" s="86"/>
      <c r="F100" s="86"/>
      <c r="G100" s="86"/>
      <c r="H100" s="86"/>
      <c r="I100" s="425"/>
      <c r="J100" s="425"/>
      <c r="K100" s="425"/>
      <c r="L100" s="78"/>
      <c r="M100" s="426"/>
    </row>
    <row r="101" spans="1:13" ht="14.25" customHeight="1">
      <c r="A101" s="87"/>
      <c r="B101" s="444"/>
      <c r="C101" s="444"/>
      <c r="D101" s="86"/>
      <c r="E101" s="86"/>
      <c r="F101" s="86"/>
      <c r="G101" s="86"/>
      <c r="H101" s="86"/>
      <c r="I101" s="425"/>
      <c r="J101" s="425"/>
      <c r="K101" s="425"/>
      <c r="L101" s="78"/>
      <c r="M101" s="426"/>
    </row>
    <row r="102" spans="1:13" ht="14.25" customHeight="1">
      <c r="A102" s="24"/>
      <c r="B102" s="50"/>
      <c r="C102" s="50"/>
    </row>
    <row r="103" spans="1:13" ht="14.25" customHeight="1">
      <c r="A103" s="24"/>
      <c r="B103" s="50"/>
      <c r="C103" s="28"/>
    </row>
    <row r="104" spans="1:13" ht="14.25" customHeight="1">
      <c r="A104" s="24"/>
      <c r="B104" s="50"/>
      <c r="C104" s="50"/>
    </row>
    <row r="105" spans="1:13" ht="14.25" customHeight="1">
      <c r="A105" s="24"/>
      <c r="B105" s="50"/>
      <c r="C105" s="50"/>
    </row>
    <row r="106" spans="1:13" ht="14.25" customHeight="1">
      <c r="A106" s="24"/>
      <c r="B106" s="50"/>
      <c r="C106" s="50"/>
    </row>
    <row r="107" spans="1:13" ht="14.25" customHeight="1">
      <c r="A107" s="24"/>
      <c r="B107" s="50"/>
      <c r="C107" s="50"/>
    </row>
    <row r="108" spans="1:13" ht="14.25" customHeight="1">
      <c r="A108" s="24"/>
      <c r="B108" s="50"/>
      <c r="C108" s="50"/>
    </row>
    <row r="109" spans="1:13" ht="14.25" customHeight="1">
      <c r="A109" s="24"/>
      <c r="B109" s="50"/>
      <c r="C109" s="50"/>
    </row>
    <row r="110" spans="1:13" ht="14.25" customHeight="1">
      <c r="A110" s="24"/>
      <c r="B110" s="50"/>
      <c r="C110" s="50"/>
    </row>
    <row r="111" spans="1:13" ht="14.25" customHeight="1">
      <c r="A111" s="24"/>
      <c r="B111" s="50"/>
      <c r="C111" s="50"/>
    </row>
    <row r="112" spans="1:13" ht="14.25" customHeight="1">
      <c r="A112" s="24"/>
      <c r="B112" s="50"/>
      <c r="C112" s="50"/>
    </row>
    <row r="113" spans="1:3" ht="14.25" customHeight="1">
      <c r="A113" s="24"/>
      <c r="B113" s="50"/>
      <c r="C113" s="50"/>
    </row>
    <row r="114" spans="1:3" ht="14.25" customHeight="1">
      <c r="A114" s="24"/>
      <c r="B114" s="50"/>
      <c r="C114" s="50"/>
    </row>
    <row r="115" spans="1:3" ht="14.25" customHeight="1">
      <c r="A115" s="24"/>
      <c r="B115" s="50"/>
      <c r="C115" s="50"/>
    </row>
    <row r="116" spans="1:3" ht="14.25" customHeight="1">
      <c r="A116" s="24"/>
      <c r="B116" s="50"/>
      <c r="C116" s="50"/>
    </row>
    <row r="117" spans="1:3" ht="14.25" customHeight="1">
      <c r="A117" s="24"/>
      <c r="B117" s="50"/>
      <c r="C117" s="50"/>
    </row>
    <row r="118" spans="1:3" ht="14.25" customHeight="1">
      <c r="A118" s="24"/>
      <c r="B118" s="50"/>
      <c r="C118" s="50"/>
    </row>
    <row r="119" spans="1:3" ht="14.25" customHeight="1">
      <c r="A119" s="24"/>
      <c r="B119" s="50"/>
      <c r="C119" s="50"/>
    </row>
    <row r="120" spans="1:3" ht="14.25" customHeight="1">
      <c r="A120" s="24"/>
      <c r="B120" s="50"/>
      <c r="C120" s="50"/>
    </row>
    <row r="121" spans="1:3" ht="14.25" customHeight="1">
      <c r="A121" s="24"/>
      <c r="B121" s="50"/>
      <c r="C121" s="50"/>
    </row>
    <row r="122" spans="1:3" ht="14.25" customHeight="1">
      <c r="A122" s="24"/>
      <c r="B122" s="50"/>
      <c r="C122" s="50"/>
    </row>
    <row r="123" spans="1:3" ht="14.25" customHeight="1">
      <c r="A123" s="24"/>
      <c r="B123" s="50"/>
      <c r="C123" s="50"/>
    </row>
    <row r="124" spans="1:3" ht="14.25" customHeight="1">
      <c r="A124" s="24"/>
      <c r="B124" s="50"/>
      <c r="C124" s="50"/>
    </row>
    <row r="125" spans="1:3" ht="14.25" customHeight="1">
      <c r="A125" s="24"/>
      <c r="B125" s="50"/>
      <c r="C125" s="50"/>
    </row>
    <row r="126" spans="1:3" ht="14.25" customHeight="1">
      <c r="A126" s="24"/>
      <c r="B126" s="50"/>
      <c r="C126" s="50"/>
    </row>
    <row r="127" spans="1:3" ht="14.25" customHeight="1">
      <c r="A127" s="24"/>
      <c r="B127" s="50"/>
      <c r="C127" s="50"/>
    </row>
    <row r="128" spans="1:3" ht="14.25" customHeight="1">
      <c r="A128" s="24"/>
      <c r="B128" s="50"/>
      <c r="C128" s="50"/>
    </row>
    <row r="129" spans="1:3" ht="14.25" customHeight="1">
      <c r="A129" s="24"/>
      <c r="B129" s="50"/>
      <c r="C129" s="50"/>
    </row>
    <row r="130" spans="1:3" ht="14.25" customHeight="1">
      <c r="A130" s="24"/>
      <c r="B130" s="50"/>
      <c r="C130" s="50"/>
    </row>
    <row r="131" spans="1:3" ht="14.25" customHeight="1">
      <c r="A131" s="24"/>
      <c r="B131" s="50"/>
      <c r="C131" s="50"/>
    </row>
    <row r="132" spans="1:3" ht="14.25" customHeight="1">
      <c r="A132" s="24"/>
      <c r="B132" s="50"/>
      <c r="C132" s="50"/>
    </row>
    <row r="133" spans="1:3" ht="14.25" customHeight="1">
      <c r="A133" s="24"/>
      <c r="B133" s="50"/>
      <c r="C133" s="50"/>
    </row>
    <row r="134" spans="1:3" ht="14.25" customHeight="1">
      <c r="A134" s="24"/>
      <c r="B134" s="50"/>
      <c r="C134" s="50"/>
    </row>
    <row r="135" spans="1:3" ht="14.25" customHeight="1">
      <c r="A135" s="24"/>
      <c r="B135" s="50"/>
      <c r="C135" s="50"/>
    </row>
    <row r="136" spans="1:3" ht="14.25" customHeight="1">
      <c r="A136" s="24"/>
      <c r="B136" s="50"/>
      <c r="C136" s="50"/>
    </row>
    <row r="137" spans="1:3" ht="14.25" customHeight="1">
      <c r="A137" s="24"/>
      <c r="B137" s="50"/>
      <c r="C137" s="50"/>
    </row>
    <row r="138" spans="1:3" ht="14.25" customHeight="1">
      <c r="A138" s="24"/>
      <c r="B138" s="50"/>
      <c r="C138" s="50"/>
    </row>
    <row r="139" spans="1:3" ht="14.25" customHeight="1">
      <c r="A139" s="24"/>
      <c r="B139" s="50"/>
      <c r="C139" s="50"/>
    </row>
    <row r="140" spans="1:3" ht="14.25" customHeight="1">
      <c r="A140" s="24"/>
      <c r="B140" s="50"/>
      <c r="C140" s="50"/>
    </row>
    <row r="141" spans="1:3" ht="14.25" customHeight="1">
      <c r="A141" s="24"/>
      <c r="B141" s="50"/>
      <c r="C141" s="50"/>
    </row>
    <row r="142" spans="1:3" ht="14.25" customHeight="1">
      <c r="A142" s="24"/>
      <c r="B142" s="50"/>
      <c r="C142" s="50"/>
    </row>
    <row r="143" spans="1:3" ht="14.25" customHeight="1">
      <c r="A143" s="24"/>
      <c r="B143" s="50"/>
      <c r="C143" s="50"/>
    </row>
    <row r="144" spans="1:3" ht="14.25" customHeight="1">
      <c r="A144" s="24"/>
      <c r="B144" s="50"/>
      <c r="C144" s="50"/>
    </row>
    <row r="145" spans="1:3" ht="14.25" customHeight="1">
      <c r="A145" s="24"/>
      <c r="B145" s="50"/>
      <c r="C145" s="50"/>
    </row>
    <row r="146" spans="1:3" ht="14.25" customHeight="1">
      <c r="A146" s="24"/>
      <c r="B146" s="50"/>
      <c r="C146" s="50"/>
    </row>
    <row r="147" spans="1:3" ht="14.25" customHeight="1">
      <c r="A147" s="24"/>
      <c r="B147" s="50"/>
      <c r="C147" s="50"/>
    </row>
    <row r="148" spans="1:3" ht="14.25" customHeight="1">
      <c r="A148" s="24"/>
      <c r="B148" s="50"/>
      <c r="C148" s="50"/>
    </row>
    <row r="149" spans="1:3" ht="14.25" customHeight="1">
      <c r="A149" s="24"/>
      <c r="B149" s="50"/>
      <c r="C149" s="50"/>
    </row>
    <row r="150" spans="1:3" ht="14.25" customHeight="1">
      <c r="A150" s="24"/>
      <c r="B150" s="50"/>
      <c r="C150" s="50"/>
    </row>
    <row r="151" spans="1:3" ht="14.25" customHeight="1">
      <c r="A151" s="24"/>
      <c r="B151" s="50"/>
      <c r="C151" s="50"/>
    </row>
    <row r="152" spans="1:3" ht="14.25" customHeight="1">
      <c r="A152" s="24"/>
      <c r="B152" s="50"/>
      <c r="C152" s="50"/>
    </row>
    <row r="153" spans="1:3" ht="14.25" customHeight="1">
      <c r="A153" s="24"/>
      <c r="B153" s="50"/>
      <c r="C153" s="50"/>
    </row>
    <row r="154" spans="1:3" ht="14.25" customHeight="1">
      <c r="A154" s="24"/>
      <c r="B154" s="50"/>
      <c r="C154" s="50"/>
    </row>
    <row r="155" spans="1:3" ht="14.25" customHeight="1">
      <c r="A155" s="24"/>
      <c r="B155" s="50"/>
      <c r="C155" s="50"/>
    </row>
    <row r="156" spans="1:3" ht="14.25" customHeight="1">
      <c r="A156" s="24"/>
      <c r="B156" s="50"/>
      <c r="C156" s="50"/>
    </row>
    <row r="157" spans="1:3" ht="14.25" customHeight="1">
      <c r="A157" s="24"/>
      <c r="B157" s="50"/>
      <c r="C157" s="50"/>
    </row>
    <row r="158" spans="1:3" ht="14.25" customHeight="1">
      <c r="A158" s="24"/>
      <c r="B158" s="50"/>
      <c r="C158" s="50"/>
    </row>
    <row r="159" spans="1:3" ht="14.25" customHeight="1">
      <c r="A159" s="24"/>
      <c r="B159" s="50"/>
      <c r="C159" s="50"/>
    </row>
    <row r="160" spans="1:3" ht="14.25" customHeight="1">
      <c r="A160" s="24"/>
      <c r="B160" s="50"/>
      <c r="C160" s="50"/>
    </row>
    <row r="161" spans="1:3" ht="14.25" customHeight="1">
      <c r="A161" s="24"/>
      <c r="B161" s="50"/>
      <c r="C161" s="50"/>
    </row>
    <row r="162" spans="1:3" ht="14.25" customHeight="1">
      <c r="A162" s="24"/>
      <c r="B162" s="50"/>
      <c r="C162" s="50"/>
    </row>
    <row r="163" spans="1:3" ht="14.25" customHeight="1">
      <c r="A163" s="24"/>
      <c r="B163" s="50"/>
      <c r="C163" s="50"/>
    </row>
    <row r="164" spans="1:3" ht="14.25" customHeight="1">
      <c r="A164" s="24"/>
      <c r="B164" s="50"/>
      <c r="C164" s="50"/>
    </row>
    <row r="165" spans="1:3" ht="14.25" customHeight="1">
      <c r="A165" s="24"/>
      <c r="B165" s="50"/>
      <c r="C165" s="50"/>
    </row>
    <row r="166" spans="1:3" ht="14.25" customHeight="1">
      <c r="A166" s="24"/>
      <c r="B166" s="50"/>
      <c r="C166" s="50"/>
    </row>
    <row r="167" spans="1:3" ht="14.25" customHeight="1">
      <c r="A167" s="24"/>
      <c r="B167" s="50"/>
      <c r="C167" s="50"/>
    </row>
    <row r="168" spans="1:3" ht="14.25" customHeight="1">
      <c r="A168" s="24"/>
      <c r="B168" s="50"/>
      <c r="C168" s="50"/>
    </row>
    <row r="169" spans="1:3" ht="14.25" customHeight="1">
      <c r="A169" s="24"/>
      <c r="B169" s="50"/>
      <c r="C169" s="50"/>
    </row>
    <row r="170" spans="1:3" ht="14.25" customHeight="1">
      <c r="A170" s="24"/>
      <c r="B170" s="50"/>
      <c r="C170" s="50"/>
    </row>
    <row r="171" spans="1:3" ht="14.25" customHeight="1">
      <c r="A171" s="24"/>
      <c r="B171" s="50"/>
      <c r="C171" s="50"/>
    </row>
    <row r="172" spans="1:3" ht="14.25" customHeight="1">
      <c r="A172" s="24"/>
      <c r="B172" s="50"/>
      <c r="C172" s="50"/>
    </row>
    <row r="173" spans="1:3" ht="14.25" customHeight="1">
      <c r="A173" s="24"/>
      <c r="B173" s="50"/>
      <c r="C173" s="50"/>
    </row>
    <row r="174" spans="1:3" ht="14.25" customHeight="1">
      <c r="A174" s="24"/>
      <c r="B174" s="50"/>
      <c r="C174" s="50"/>
    </row>
    <row r="175" spans="1:3" ht="14.25" customHeight="1">
      <c r="A175" s="24"/>
      <c r="B175" s="50"/>
      <c r="C175" s="50"/>
    </row>
    <row r="176" spans="1:3" ht="14.25" customHeight="1">
      <c r="A176" s="24"/>
      <c r="B176" s="50"/>
      <c r="C176" s="50"/>
    </row>
    <row r="177" spans="1:3" ht="14.25" customHeight="1">
      <c r="A177" s="24"/>
      <c r="B177" s="50"/>
      <c r="C177" s="50"/>
    </row>
    <row r="178" spans="1:3" ht="14.25" customHeight="1">
      <c r="A178" s="24"/>
      <c r="B178" s="50"/>
      <c r="C178" s="50"/>
    </row>
    <row r="179" spans="1:3" ht="14.25" customHeight="1">
      <c r="A179" s="24"/>
      <c r="B179" s="50"/>
      <c r="C179" s="50"/>
    </row>
    <row r="180" spans="1:3" ht="14.25" customHeight="1">
      <c r="A180" s="24"/>
      <c r="B180" s="50"/>
      <c r="C180" s="50"/>
    </row>
    <row r="181" spans="1:3" ht="14.25" customHeight="1">
      <c r="A181" s="24"/>
      <c r="B181" s="50"/>
      <c r="C181" s="50"/>
    </row>
    <row r="182" spans="1:3" ht="14.25" customHeight="1">
      <c r="A182" s="24"/>
      <c r="B182" s="50"/>
      <c r="C182" s="50"/>
    </row>
    <row r="183" spans="1:3" ht="14.25" customHeight="1">
      <c r="A183" s="24"/>
      <c r="B183" s="50"/>
      <c r="C183" s="50"/>
    </row>
    <row r="184" spans="1:3" ht="14.25" customHeight="1">
      <c r="A184" s="24"/>
      <c r="B184" s="50"/>
      <c r="C184" s="50"/>
    </row>
    <row r="185" spans="1:3" ht="14.25" customHeight="1">
      <c r="A185" s="24"/>
      <c r="B185" s="50"/>
      <c r="C185" s="50"/>
    </row>
    <row r="186" spans="1:3" ht="14.25" customHeight="1">
      <c r="A186" s="24"/>
      <c r="B186" s="50"/>
      <c r="C186" s="50"/>
    </row>
    <row r="187" spans="1:3" ht="14.25" customHeight="1">
      <c r="A187" s="24"/>
      <c r="B187" s="50"/>
      <c r="C187" s="50"/>
    </row>
    <row r="188" spans="1:3" ht="14.25" customHeight="1">
      <c r="A188" s="24"/>
      <c r="B188" s="50"/>
      <c r="C188" s="50"/>
    </row>
    <row r="189" spans="1:3" ht="14.25" customHeight="1">
      <c r="A189" s="24"/>
      <c r="B189" s="50"/>
      <c r="C189" s="50"/>
    </row>
    <row r="190" spans="1:3" ht="14.25" customHeight="1">
      <c r="A190" s="24"/>
      <c r="B190" s="50"/>
      <c r="C190" s="50"/>
    </row>
    <row r="191" spans="1:3" ht="14.25" customHeight="1">
      <c r="A191" s="24"/>
      <c r="C191" s="50"/>
    </row>
    <row r="192" spans="1:3" ht="14.25" customHeight="1">
      <c r="A192" s="24"/>
      <c r="B192" s="24"/>
      <c r="C192" s="24"/>
    </row>
    <row r="193" spans="1:3" ht="14.25" customHeight="1">
      <c r="A193" s="24"/>
      <c r="B193" s="24"/>
      <c r="C193" s="24"/>
    </row>
    <row r="194" spans="1:3" ht="14.25" customHeight="1">
      <c r="A194" s="24"/>
      <c r="B194" s="24"/>
      <c r="C194" s="24"/>
    </row>
    <row r="195" spans="1:3" ht="14.25" customHeight="1">
      <c r="A195" s="24"/>
      <c r="B195" s="24"/>
      <c r="C195" s="24"/>
    </row>
    <row r="196" spans="1:3" ht="14.25" customHeight="1">
      <c r="A196" s="24"/>
      <c r="B196" s="24"/>
      <c r="C196" s="24"/>
    </row>
    <row r="197" spans="1:3" ht="14.25" customHeight="1">
      <c r="A197" s="24"/>
      <c r="B197" s="24"/>
      <c r="C197" s="24"/>
    </row>
    <row r="198" spans="1:3" ht="14.25" customHeight="1">
      <c r="A198" s="24"/>
      <c r="B198" s="24"/>
      <c r="C198" s="24"/>
    </row>
    <row r="199" spans="1:3" ht="14.25" customHeight="1">
      <c r="A199" s="24"/>
      <c r="B199" s="24"/>
      <c r="C199" s="24"/>
    </row>
    <row r="200" spans="1:3" ht="14.25" customHeight="1">
      <c r="A200" s="24"/>
      <c r="B200" s="24"/>
      <c r="C200" s="24"/>
    </row>
    <row r="201" spans="1:3" ht="14.25" customHeight="1">
      <c r="A201" s="24"/>
      <c r="B201" s="24"/>
      <c r="C201" s="24"/>
    </row>
    <row r="202" spans="1:3" ht="14.25" customHeight="1">
      <c r="A202" s="24"/>
      <c r="B202" s="24"/>
      <c r="C202" s="24"/>
    </row>
    <row r="203" spans="1:3" ht="14.25" customHeight="1">
      <c r="A203" s="24"/>
      <c r="B203" s="24"/>
      <c r="C203" s="24"/>
    </row>
    <row r="204" spans="1:3" ht="14.25" customHeight="1">
      <c r="A204" s="24"/>
      <c r="B204" s="24"/>
      <c r="C204" s="24"/>
    </row>
    <row r="205" spans="1:3" ht="14.25" customHeight="1">
      <c r="A205" s="24"/>
      <c r="B205" s="24"/>
      <c r="C205" s="24"/>
    </row>
    <row r="206" spans="1:3" ht="14.25" customHeight="1">
      <c r="A206" s="24"/>
      <c r="B206" s="24"/>
      <c r="C206" s="24"/>
    </row>
    <row r="207" spans="1:3" ht="14.25" customHeight="1">
      <c r="A207" s="24"/>
      <c r="B207" s="24"/>
      <c r="C207" s="24"/>
    </row>
    <row r="208" spans="1:3" ht="14.25" customHeight="1">
      <c r="A208" s="24"/>
      <c r="B208" s="24"/>
      <c r="C208" s="24"/>
    </row>
    <row r="209" spans="1:3" ht="14.25" customHeight="1">
      <c r="A209" s="24"/>
      <c r="B209" s="24"/>
      <c r="C209" s="24"/>
    </row>
    <row r="210" spans="1:3" ht="14.25" customHeight="1">
      <c r="A210" s="24"/>
      <c r="B210" s="24"/>
      <c r="C210" s="24"/>
    </row>
    <row r="211" spans="1:3" ht="14.25" customHeight="1">
      <c r="A211" s="24"/>
      <c r="B211" s="24"/>
      <c r="C211" s="24"/>
    </row>
    <row r="212" spans="1:3" ht="14.25" customHeight="1">
      <c r="A212" s="24"/>
      <c r="B212" s="24"/>
      <c r="C212" s="24"/>
    </row>
    <row r="213" spans="1:3" ht="14.25" customHeight="1">
      <c r="A213" s="24"/>
      <c r="B213" s="24"/>
      <c r="C213" s="24"/>
    </row>
    <row r="214" spans="1:3" ht="14.25" customHeight="1">
      <c r="A214" s="24"/>
      <c r="B214" s="24"/>
      <c r="C214" s="24"/>
    </row>
    <row r="215" spans="1:3" ht="14.25" customHeight="1">
      <c r="A215" s="24"/>
      <c r="B215" s="24"/>
      <c r="C215" s="24"/>
    </row>
    <row r="216" spans="1:3" ht="14.25" customHeight="1">
      <c r="A216" s="24"/>
      <c r="B216" s="24"/>
      <c r="C216" s="24"/>
    </row>
    <row r="217" spans="1:3" ht="14.25" customHeight="1">
      <c r="A217" s="24"/>
      <c r="B217" s="24"/>
      <c r="C217" s="24"/>
    </row>
    <row r="218" spans="1:3" ht="14.25" customHeight="1">
      <c r="A218" s="24"/>
      <c r="B218" s="24"/>
      <c r="C218" s="24"/>
    </row>
    <row r="219" spans="1:3" ht="14.25" customHeight="1">
      <c r="A219" s="24"/>
      <c r="B219" s="24"/>
      <c r="C219" s="24"/>
    </row>
    <row r="220" spans="1:3" ht="14.25" customHeight="1">
      <c r="A220" s="24"/>
      <c r="B220" s="24"/>
      <c r="C220" s="24"/>
    </row>
    <row r="221" spans="1:3" ht="14.25" customHeight="1">
      <c r="A221" s="24"/>
      <c r="B221" s="24"/>
      <c r="C221" s="24"/>
    </row>
    <row r="222" spans="1:3" ht="14.25" customHeight="1">
      <c r="A222" s="24"/>
      <c r="B222" s="24"/>
      <c r="C222" s="24"/>
    </row>
    <row r="223" spans="1:3" ht="14.25" customHeight="1">
      <c r="A223" s="24"/>
      <c r="B223" s="24"/>
      <c r="C223" s="24"/>
    </row>
    <row r="224" spans="1:3" ht="14.25" customHeight="1">
      <c r="A224" s="24"/>
      <c r="B224" s="24"/>
      <c r="C224" s="24"/>
    </row>
    <row r="225" spans="1:3" ht="14.25" customHeight="1">
      <c r="A225" s="24"/>
      <c r="B225" s="24"/>
      <c r="C225" s="24"/>
    </row>
    <row r="226" spans="1:3" ht="14.25" customHeight="1">
      <c r="A226" s="24"/>
      <c r="B226" s="24"/>
      <c r="C226" s="24"/>
    </row>
    <row r="227" spans="1:3" ht="14.25" customHeight="1">
      <c r="A227" s="24"/>
      <c r="B227" s="24"/>
      <c r="C227" s="24"/>
    </row>
    <row r="228" spans="1:3" ht="14.25" customHeight="1">
      <c r="A228" s="24"/>
      <c r="B228" s="24"/>
      <c r="C228" s="24"/>
    </row>
    <row r="229" spans="1:3" ht="14.25" customHeight="1">
      <c r="A229" s="24"/>
      <c r="B229" s="24"/>
      <c r="C229" s="24"/>
    </row>
    <row r="230" spans="1:3" ht="14.25" customHeight="1">
      <c r="A230" s="24"/>
      <c r="B230" s="24"/>
      <c r="C230" s="24"/>
    </row>
    <row r="231" spans="1:3" ht="14.25" customHeight="1">
      <c r="A231" s="24"/>
      <c r="B231" s="24"/>
      <c r="C231" s="24"/>
    </row>
    <row r="232" spans="1:3" ht="14.25" customHeight="1">
      <c r="A232" s="24"/>
      <c r="B232" s="24"/>
      <c r="C232" s="24"/>
    </row>
    <row r="233" spans="1:3" ht="14.25" customHeight="1">
      <c r="A233" s="24"/>
      <c r="B233" s="24"/>
      <c r="C233" s="24"/>
    </row>
    <row r="234" spans="1:3" ht="14.25" customHeight="1">
      <c r="A234" s="24"/>
      <c r="B234" s="24"/>
      <c r="C234" s="24"/>
    </row>
    <row r="235" spans="1:3" ht="14.25" customHeight="1">
      <c r="A235" s="24"/>
      <c r="B235" s="24"/>
      <c r="C235" s="24"/>
    </row>
    <row r="236" spans="1:3" ht="14.25" customHeight="1">
      <c r="A236" s="24"/>
      <c r="B236" s="24"/>
      <c r="C236" s="24"/>
    </row>
    <row r="237" spans="1:3" ht="14.25" customHeight="1">
      <c r="A237" s="24"/>
      <c r="B237" s="24"/>
      <c r="C237" s="24"/>
    </row>
    <row r="238" spans="1:3" ht="14.25" customHeight="1">
      <c r="A238" s="24"/>
      <c r="B238" s="24"/>
      <c r="C238" s="24"/>
    </row>
    <row r="239" spans="1:3" ht="14.25" customHeight="1">
      <c r="A239" s="24"/>
      <c r="B239" s="24"/>
      <c r="C239" s="24"/>
    </row>
    <row r="240" spans="1:3" ht="14.25" customHeight="1">
      <c r="A240" s="24"/>
      <c r="B240" s="24"/>
      <c r="C240" s="24"/>
    </row>
    <row r="241" spans="1:3" ht="14.25" customHeight="1">
      <c r="A241" s="24"/>
      <c r="B241" s="24"/>
      <c r="C241" s="24"/>
    </row>
    <row r="242" spans="1:3" ht="14.25" customHeight="1">
      <c r="A242" s="24"/>
      <c r="B242" s="24"/>
      <c r="C242" s="24"/>
    </row>
    <row r="243" spans="1:3" ht="14.25" customHeight="1">
      <c r="A243" s="24"/>
      <c r="B243" s="24"/>
      <c r="C243" s="24"/>
    </row>
    <row r="244" spans="1:3" ht="14.25" customHeight="1">
      <c r="A244" s="24"/>
      <c r="B244" s="24"/>
      <c r="C244" s="24"/>
    </row>
    <row r="245" spans="1:3" ht="14.25" customHeight="1">
      <c r="A245" s="24"/>
      <c r="B245" s="24"/>
      <c r="C245" s="24"/>
    </row>
    <row r="246" spans="1:3" ht="14.25" customHeight="1">
      <c r="A246" s="24"/>
      <c r="B246" s="24"/>
      <c r="C246" s="24"/>
    </row>
    <row r="247" spans="1:3" ht="14.25" customHeight="1">
      <c r="A247" s="24"/>
      <c r="B247" s="24"/>
      <c r="C247" s="24"/>
    </row>
    <row r="248" spans="1:3" ht="14.25" customHeight="1">
      <c r="A248" s="24"/>
      <c r="B248" s="24"/>
      <c r="C248" s="24"/>
    </row>
    <row r="249" spans="1:3" ht="14.25" customHeight="1">
      <c r="A249" s="24"/>
      <c r="B249" s="24"/>
      <c r="C249" s="24"/>
    </row>
    <row r="250" spans="1:3" ht="14.25" customHeight="1">
      <c r="A250" s="24"/>
      <c r="B250" s="24"/>
      <c r="C250" s="24"/>
    </row>
    <row r="251" spans="1:3" ht="14.25" customHeight="1">
      <c r="A251" s="24"/>
      <c r="B251" s="24"/>
      <c r="C251" s="24"/>
    </row>
    <row r="252" spans="1:3" ht="14.25" customHeight="1">
      <c r="A252" s="24"/>
      <c r="B252" s="24"/>
      <c r="C252" s="24"/>
    </row>
    <row r="253" spans="1:3" ht="14.25" customHeight="1">
      <c r="A253" s="24"/>
      <c r="B253" s="24"/>
      <c r="C253" s="24"/>
    </row>
    <row r="254" spans="1:3" ht="14.25" customHeight="1">
      <c r="A254" s="24"/>
      <c r="B254" s="24"/>
      <c r="C254" s="24"/>
    </row>
    <row r="255" spans="1:3" ht="14.25" customHeight="1">
      <c r="A255" s="24"/>
      <c r="B255" s="24"/>
      <c r="C255" s="24"/>
    </row>
    <row r="256" spans="1:3" ht="14.25" customHeight="1">
      <c r="A256" s="24"/>
      <c r="B256" s="24"/>
      <c r="C256" s="24"/>
    </row>
    <row r="257" spans="1:3" ht="14.25" customHeight="1">
      <c r="A257" s="24"/>
      <c r="B257" s="24"/>
      <c r="C257" s="24"/>
    </row>
    <row r="258" spans="1:3" ht="14.25" customHeight="1">
      <c r="A258" s="24"/>
      <c r="B258" s="24"/>
      <c r="C258" s="24"/>
    </row>
    <row r="259" spans="1:3" ht="14.25" customHeight="1">
      <c r="A259" s="24"/>
      <c r="B259" s="24"/>
      <c r="C259" s="24"/>
    </row>
    <row r="260" spans="1:3" ht="14.25" customHeight="1">
      <c r="A260" s="24"/>
      <c r="B260" s="24"/>
      <c r="C260" s="24"/>
    </row>
    <row r="261" spans="1:3" ht="14.25" customHeight="1">
      <c r="A261" s="24"/>
      <c r="B261" s="24"/>
      <c r="C261" s="24"/>
    </row>
    <row r="262" spans="1:3" ht="14.25" customHeight="1">
      <c r="A262" s="24"/>
      <c r="B262" s="24"/>
      <c r="C262" s="24"/>
    </row>
    <row r="263" spans="1:3" ht="14.25" customHeight="1">
      <c r="A263" s="24"/>
      <c r="B263" s="24"/>
      <c r="C263" s="24"/>
    </row>
    <row r="264" spans="1:3" ht="14.25" customHeight="1">
      <c r="A264" s="24"/>
      <c r="B264" s="24"/>
      <c r="C264" s="24"/>
    </row>
    <row r="265" spans="1:3" ht="14.25" customHeight="1">
      <c r="A265" s="24"/>
      <c r="B265" s="24"/>
      <c r="C265" s="24"/>
    </row>
    <row r="266" spans="1:3" ht="14.25" customHeight="1">
      <c r="A266" s="24"/>
      <c r="B266" s="24"/>
      <c r="C266" s="24"/>
    </row>
    <row r="267" spans="1:3" ht="14.25" customHeight="1">
      <c r="A267" s="24"/>
      <c r="B267" s="24"/>
      <c r="C267" s="24"/>
    </row>
    <row r="268" spans="1:3" ht="14.25" customHeight="1">
      <c r="A268" s="24"/>
      <c r="B268" s="24"/>
      <c r="C268" s="24"/>
    </row>
    <row r="269" spans="1:3" ht="14.25" customHeight="1">
      <c r="A269" s="24"/>
      <c r="B269" s="24"/>
      <c r="C269" s="24"/>
    </row>
    <row r="270" spans="1:3" ht="14.25" customHeight="1">
      <c r="A270" s="24"/>
      <c r="B270" s="24"/>
      <c r="C270" s="24"/>
    </row>
    <row r="271" spans="1:3" ht="14.25" customHeight="1">
      <c r="A271" s="24"/>
      <c r="B271" s="24"/>
      <c r="C271" s="24"/>
    </row>
    <row r="272" spans="1:3" ht="14.25" customHeight="1">
      <c r="A272" s="24"/>
      <c r="B272" s="24"/>
      <c r="C272" s="24"/>
    </row>
    <row r="273" spans="1:3" ht="14.25" customHeight="1">
      <c r="A273" s="24"/>
      <c r="B273" s="24"/>
      <c r="C273" s="24"/>
    </row>
    <row r="274" spans="1:3" ht="14.25" customHeight="1">
      <c r="A274" s="24"/>
      <c r="B274" s="24"/>
      <c r="C274" s="24"/>
    </row>
    <row r="275" spans="1:3" ht="14.25" customHeight="1">
      <c r="A275" s="24"/>
      <c r="B275" s="24"/>
      <c r="C275" s="24"/>
    </row>
    <row r="276" spans="1:3" ht="14.25" customHeight="1">
      <c r="A276" s="24"/>
      <c r="B276" s="24"/>
      <c r="C276" s="24"/>
    </row>
    <row r="277" spans="1:3" ht="14.25" customHeight="1">
      <c r="A277" s="24"/>
      <c r="B277" s="24"/>
      <c r="C277" s="24"/>
    </row>
    <row r="278" spans="1:3" ht="14.25" customHeight="1">
      <c r="A278" s="24"/>
      <c r="B278" s="24"/>
      <c r="C278" s="24"/>
    </row>
    <row r="279" spans="1:3" ht="14.25" customHeight="1">
      <c r="A279" s="24"/>
      <c r="B279" s="24"/>
      <c r="C279" s="24"/>
    </row>
    <row r="280" spans="1:3" ht="14.25" customHeight="1">
      <c r="A280" s="24"/>
      <c r="B280" s="24"/>
      <c r="C280" s="24"/>
    </row>
    <row r="281" spans="1:3" ht="14.25" customHeight="1">
      <c r="A281" s="24"/>
      <c r="B281" s="24"/>
      <c r="C281" s="24"/>
    </row>
    <row r="282" spans="1:3" ht="14.25" customHeight="1">
      <c r="A282" s="24"/>
      <c r="B282" s="24"/>
      <c r="C282" s="24"/>
    </row>
    <row r="283" spans="1:3" ht="14.25" customHeight="1">
      <c r="A283" s="24"/>
      <c r="B283" s="24"/>
      <c r="C283" s="24"/>
    </row>
    <row r="284" spans="1:3" ht="14.25" customHeight="1">
      <c r="A284" s="24"/>
      <c r="B284" s="24"/>
      <c r="C284" s="24"/>
    </row>
    <row r="285" spans="1:3" ht="14.25" customHeight="1">
      <c r="A285" s="24"/>
      <c r="B285" s="24"/>
      <c r="C285" s="24"/>
    </row>
    <row r="286" spans="1:3" ht="14.25" customHeight="1">
      <c r="A286" s="24"/>
      <c r="B286" s="24"/>
      <c r="C286" s="24"/>
    </row>
    <row r="287" spans="1:3" ht="14.25" customHeight="1">
      <c r="A287" s="24"/>
      <c r="B287" s="24"/>
      <c r="C287" s="24"/>
    </row>
    <row r="288" spans="1:3" ht="14.25" customHeight="1">
      <c r="A288" s="24"/>
      <c r="B288" s="24"/>
      <c r="C288" s="24"/>
    </row>
    <row r="289" spans="1:3" ht="14.25" customHeight="1">
      <c r="A289" s="24"/>
      <c r="B289" s="24"/>
      <c r="C289" s="24"/>
    </row>
    <row r="290" spans="1:3" ht="14.25" customHeight="1">
      <c r="A290" s="24"/>
      <c r="B290" s="24"/>
      <c r="C290" s="24"/>
    </row>
    <row r="291" spans="1:3" ht="14.25" customHeight="1">
      <c r="A291" s="24"/>
      <c r="B291" s="24"/>
      <c r="C291" s="24"/>
    </row>
    <row r="292" spans="1:3" ht="14.25" customHeight="1">
      <c r="A292" s="24"/>
      <c r="B292" s="24"/>
      <c r="C292" s="24"/>
    </row>
    <row r="293" spans="1:3" ht="14.25" customHeight="1">
      <c r="A293" s="24"/>
      <c r="B293" s="24"/>
      <c r="C293" s="24"/>
    </row>
    <row r="294" spans="1:3" ht="14.25" customHeight="1">
      <c r="A294" s="24"/>
      <c r="B294" s="24"/>
      <c r="C294" s="24"/>
    </row>
    <row r="295" spans="1:3" ht="14.25" customHeight="1">
      <c r="A295" s="24"/>
      <c r="B295" s="24"/>
      <c r="C295" s="24"/>
    </row>
    <row r="296" spans="1:3" ht="14.25" customHeight="1">
      <c r="A296" s="24"/>
      <c r="B296" s="24"/>
      <c r="C296" s="24"/>
    </row>
    <row r="297" spans="1:3" ht="14.25" customHeight="1">
      <c r="A297" s="24"/>
      <c r="B297" s="24"/>
      <c r="C297" s="24"/>
    </row>
    <row r="298" spans="1:3" ht="14.25" customHeight="1">
      <c r="A298" s="24"/>
      <c r="B298" s="24"/>
      <c r="C298" s="24"/>
    </row>
    <row r="299" spans="1:3" ht="14.25" customHeight="1">
      <c r="A299" s="24"/>
      <c r="B299" s="24"/>
      <c r="C299" s="24"/>
    </row>
    <row r="300" spans="1:3" ht="14.25" customHeight="1">
      <c r="A300" s="24"/>
      <c r="B300" s="24"/>
      <c r="C300" s="24"/>
    </row>
    <row r="301" spans="1:3" ht="14.25" customHeight="1">
      <c r="A301" s="24"/>
      <c r="B301" s="24"/>
      <c r="C301" s="24"/>
    </row>
    <row r="302" spans="1:3" ht="14.25" customHeight="1">
      <c r="A302" s="24"/>
      <c r="B302" s="24"/>
      <c r="C302" s="24"/>
    </row>
    <row r="303" spans="1:3" ht="14.25" customHeight="1">
      <c r="A303" s="24"/>
      <c r="B303" s="24"/>
      <c r="C303" s="24"/>
    </row>
    <row r="304" spans="1:3" ht="14.25" customHeight="1">
      <c r="A304" s="24"/>
      <c r="B304" s="24"/>
      <c r="C304" s="24"/>
    </row>
    <row r="305" spans="1:3" ht="14.25" customHeight="1">
      <c r="A305" s="24"/>
      <c r="B305" s="24"/>
      <c r="C305" s="24"/>
    </row>
    <row r="306" spans="1:3" ht="14.25" customHeight="1">
      <c r="A306" s="24"/>
      <c r="B306" s="24"/>
      <c r="C306" s="24"/>
    </row>
    <row r="307" spans="1:3" ht="14.25" customHeight="1">
      <c r="A307" s="24"/>
      <c r="B307" s="24"/>
      <c r="C307" s="24"/>
    </row>
    <row r="308" spans="1:3" ht="14.25" customHeight="1">
      <c r="A308" s="24"/>
      <c r="B308" s="24"/>
      <c r="C308" s="24"/>
    </row>
    <row r="309" spans="1:3" ht="14.25" customHeight="1">
      <c r="A309" s="24"/>
      <c r="B309" s="24"/>
      <c r="C309" s="24"/>
    </row>
    <row r="310" spans="1:3" ht="14.25" customHeight="1">
      <c r="A310" s="24"/>
      <c r="B310" s="24"/>
      <c r="C310" s="24"/>
    </row>
    <row r="311" spans="1:3" ht="14.25" customHeight="1">
      <c r="A311" s="24"/>
      <c r="B311" s="24"/>
      <c r="C311" s="24"/>
    </row>
    <row r="312" spans="1:3" ht="14.25" customHeight="1">
      <c r="A312" s="24"/>
      <c r="B312" s="24"/>
      <c r="C312" s="24"/>
    </row>
    <row r="313" spans="1:3" ht="14.25" customHeight="1">
      <c r="A313" s="24"/>
      <c r="B313" s="24"/>
      <c r="C313" s="24"/>
    </row>
    <row r="314" spans="1:3" ht="14.25" customHeight="1">
      <c r="A314" s="24"/>
      <c r="B314" s="24"/>
      <c r="C314" s="24"/>
    </row>
    <row r="315" spans="1:3" ht="14.25" customHeight="1">
      <c r="A315" s="24"/>
      <c r="B315" s="24"/>
      <c r="C315" s="24"/>
    </row>
    <row r="316" spans="1:3" ht="14.25" customHeight="1">
      <c r="A316" s="24"/>
      <c r="B316" s="24"/>
      <c r="C316" s="24"/>
    </row>
    <row r="317" spans="1:3" ht="14.25" customHeight="1">
      <c r="A317" s="24"/>
      <c r="B317" s="24"/>
      <c r="C317" s="24"/>
    </row>
    <row r="318" spans="1:3" ht="14.25" customHeight="1">
      <c r="A318" s="24"/>
      <c r="B318" s="24"/>
      <c r="C318" s="24"/>
    </row>
    <row r="319" spans="1:3" ht="14.25" customHeight="1">
      <c r="A319" s="24"/>
      <c r="B319" s="24"/>
      <c r="C319" s="24"/>
    </row>
    <row r="320" spans="1:3" ht="14.25" customHeight="1">
      <c r="A320" s="24"/>
      <c r="B320" s="24"/>
      <c r="C320" s="24"/>
    </row>
    <row r="321" spans="1:3" ht="14.25" customHeight="1">
      <c r="A321" s="24"/>
      <c r="B321" s="24"/>
      <c r="C321" s="24"/>
    </row>
    <row r="322" spans="1:3" ht="14.25" customHeight="1">
      <c r="A322" s="24"/>
      <c r="B322" s="24"/>
      <c r="C322" s="24"/>
    </row>
    <row r="323" spans="1:3" ht="14.25" customHeight="1">
      <c r="A323" s="24"/>
      <c r="B323" s="24"/>
      <c r="C323" s="24"/>
    </row>
    <row r="324" spans="1:3" ht="14.25" customHeight="1">
      <c r="A324" s="24"/>
      <c r="B324" s="24"/>
      <c r="C324" s="24"/>
    </row>
    <row r="325" spans="1:3" ht="14.25" customHeight="1">
      <c r="A325" s="24"/>
      <c r="B325" s="24"/>
      <c r="C325" s="24"/>
    </row>
    <row r="326" spans="1:3" ht="14.25" customHeight="1">
      <c r="A326" s="24"/>
      <c r="B326" s="24"/>
      <c r="C326" s="24"/>
    </row>
    <row r="327" spans="1:3" ht="14.25" customHeight="1">
      <c r="A327" s="24"/>
      <c r="B327" s="24"/>
      <c r="C327" s="24"/>
    </row>
    <row r="328" spans="1:3" ht="14.25" customHeight="1">
      <c r="A328" s="24"/>
      <c r="B328" s="24"/>
      <c r="C328" s="24"/>
    </row>
    <row r="329" spans="1:3" ht="14.25" customHeight="1">
      <c r="A329" s="24"/>
      <c r="B329" s="24"/>
      <c r="C329" s="24"/>
    </row>
    <row r="330" spans="1:3" ht="14.25" customHeight="1">
      <c r="A330" s="24"/>
      <c r="B330" s="24"/>
      <c r="C330" s="24"/>
    </row>
    <row r="331" spans="1:3" ht="14.25" customHeight="1">
      <c r="A331" s="24"/>
      <c r="B331" s="24"/>
      <c r="C331" s="24"/>
    </row>
    <row r="332" spans="1:3" ht="14.25" customHeight="1">
      <c r="A332" s="24"/>
      <c r="B332" s="24"/>
      <c r="C332" s="24"/>
    </row>
    <row r="333" spans="1:3" ht="14.25" customHeight="1">
      <c r="A333" s="24"/>
      <c r="B333" s="24"/>
      <c r="C333" s="24"/>
    </row>
    <row r="334" spans="1:3" ht="14.25" customHeight="1">
      <c r="A334" s="24"/>
      <c r="B334" s="24"/>
      <c r="C334" s="24"/>
    </row>
    <row r="335" spans="1:3" ht="14.25" customHeight="1">
      <c r="A335" s="24"/>
      <c r="B335" s="24"/>
      <c r="C335" s="24"/>
    </row>
    <row r="336" spans="1:3" ht="14.25" customHeight="1">
      <c r="A336" s="24"/>
      <c r="B336" s="24"/>
      <c r="C336" s="24"/>
    </row>
    <row r="337" spans="1:3" ht="14.25" customHeight="1">
      <c r="A337" s="24"/>
      <c r="B337" s="24"/>
      <c r="C337" s="24"/>
    </row>
    <row r="338" spans="1:3" ht="14.25" customHeight="1">
      <c r="A338" s="24"/>
      <c r="B338" s="24"/>
      <c r="C338" s="24"/>
    </row>
    <row r="339" spans="1:3" ht="14.25" customHeight="1">
      <c r="A339" s="24"/>
      <c r="B339" s="24"/>
      <c r="C339" s="24"/>
    </row>
    <row r="340" spans="1:3" ht="14.25" customHeight="1">
      <c r="A340" s="24"/>
      <c r="B340" s="24"/>
      <c r="C340" s="24"/>
    </row>
    <row r="341" spans="1:3" ht="14.25" customHeight="1">
      <c r="A341" s="24"/>
      <c r="B341" s="24"/>
      <c r="C341" s="24"/>
    </row>
    <row r="342" spans="1:3" ht="14.25" customHeight="1">
      <c r="A342" s="24"/>
      <c r="B342" s="24"/>
      <c r="C342" s="24"/>
    </row>
    <row r="343" spans="1:3" ht="14.25" customHeight="1">
      <c r="A343" s="24"/>
      <c r="B343" s="24"/>
      <c r="C343" s="24"/>
    </row>
    <row r="344" spans="1:3" ht="14.25" customHeight="1">
      <c r="A344" s="24"/>
      <c r="B344" s="24"/>
      <c r="C344" s="24"/>
    </row>
    <row r="345" spans="1:3" ht="14.25" customHeight="1">
      <c r="A345" s="24"/>
      <c r="B345" s="24"/>
      <c r="C345" s="24"/>
    </row>
    <row r="346" spans="1:3" ht="14.25" customHeight="1">
      <c r="A346" s="24"/>
      <c r="B346" s="24"/>
      <c r="C346" s="24"/>
    </row>
    <row r="347" spans="1:3" ht="14.25" customHeight="1">
      <c r="A347" s="24"/>
      <c r="B347" s="24"/>
      <c r="C347" s="24"/>
    </row>
    <row r="348" spans="1:3" ht="14.25" customHeight="1">
      <c r="A348" s="24"/>
      <c r="B348" s="24"/>
      <c r="C348" s="24"/>
    </row>
    <row r="349" spans="1:3" ht="14.25" customHeight="1">
      <c r="A349" s="24"/>
      <c r="B349" s="24"/>
      <c r="C349" s="24"/>
    </row>
    <row r="350" spans="1:3" ht="14.25" customHeight="1">
      <c r="A350" s="24"/>
      <c r="B350" s="24"/>
      <c r="C350" s="24"/>
    </row>
    <row r="351" spans="1:3" ht="14.25" customHeight="1">
      <c r="A351" s="24"/>
      <c r="B351" s="24"/>
      <c r="C351" s="24"/>
    </row>
    <row r="352" spans="1:3" ht="14.25" customHeight="1">
      <c r="A352" s="24"/>
      <c r="B352" s="24"/>
      <c r="C352" s="24"/>
    </row>
    <row r="353" spans="1:3" ht="14.25" customHeight="1">
      <c r="A353" s="24"/>
      <c r="B353" s="24"/>
      <c r="C353" s="24"/>
    </row>
    <row r="354" spans="1:3" ht="14.25" customHeight="1">
      <c r="A354" s="24"/>
      <c r="B354" s="24"/>
      <c r="C354" s="24"/>
    </row>
    <row r="355" spans="1:3" ht="14.25" customHeight="1">
      <c r="A355" s="24"/>
      <c r="B355" s="24"/>
      <c r="C355" s="24"/>
    </row>
    <row r="356" spans="1:3" ht="14.25" customHeight="1">
      <c r="A356" s="24"/>
      <c r="B356" s="24"/>
      <c r="C356" s="24"/>
    </row>
    <row r="357" spans="1:3" ht="14.25" customHeight="1">
      <c r="A357" s="24"/>
      <c r="B357" s="24"/>
      <c r="C357" s="24"/>
    </row>
    <row r="358" spans="1:3" ht="14.25" customHeight="1">
      <c r="A358" s="24"/>
      <c r="B358" s="24"/>
      <c r="C358" s="24"/>
    </row>
    <row r="359" spans="1:3" ht="14.25" customHeight="1">
      <c r="A359" s="24"/>
      <c r="B359" s="24"/>
      <c r="C359" s="24"/>
    </row>
    <row r="360" spans="1:3" ht="14.25" customHeight="1">
      <c r="A360" s="24"/>
      <c r="B360" s="24"/>
      <c r="C360" s="24"/>
    </row>
    <row r="361" spans="1:3" ht="14.25" customHeight="1">
      <c r="A361" s="24"/>
      <c r="B361" s="24"/>
      <c r="C361" s="24"/>
    </row>
    <row r="362" spans="1:3" ht="14.25" customHeight="1">
      <c r="A362" s="24"/>
      <c r="B362" s="24"/>
      <c r="C362" s="24"/>
    </row>
    <row r="363" spans="1:3" ht="14.25" customHeight="1">
      <c r="A363" s="24"/>
      <c r="B363" s="24"/>
      <c r="C363" s="24"/>
    </row>
    <row r="364" spans="1:3" ht="14.25" customHeight="1">
      <c r="A364" s="24"/>
      <c r="B364" s="24"/>
      <c r="C364" s="24"/>
    </row>
    <row r="365" spans="1:3" ht="14.25" customHeight="1">
      <c r="A365" s="24"/>
      <c r="B365" s="24"/>
      <c r="C365" s="24"/>
    </row>
    <row r="366" spans="1:3" ht="14.25" customHeight="1">
      <c r="A366" s="24"/>
      <c r="B366" s="24"/>
      <c r="C366" s="24"/>
    </row>
    <row r="367" spans="1:3" ht="14.25" customHeight="1">
      <c r="A367" s="24"/>
      <c r="B367" s="24"/>
      <c r="C367" s="24"/>
    </row>
    <row r="368" spans="1:3" ht="14.25" customHeight="1">
      <c r="A368" s="24"/>
      <c r="B368" s="24"/>
      <c r="C368" s="24"/>
    </row>
    <row r="369" spans="1:3" ht="14.25" customHeight="1">
      <c r="A369" s="24"/>
      <c r="B369" s="24"/>
      <c r="C369" s="24"/>
    </row>
    <row r="370" spans="1:3" ht="14.25" customHeight="1">
      <c r="A370" s="24"/>
      <c r="B370" s="24"/>
      <c r="C370" s="24"/>
    </row>
    <row r="371" spans="1:3" ht="14.25" customHeight="1">
      <c r="A371" s="24"/>
      <c r="B371" s="24"/>
      <c r="C371" s="24"/>
    </row>
    <row r="372" spans="1:3" ht="14.25" customHeight="1">
      <c r="A372" s="24"/>
      <c r="B372" s="24"/>
      <c r="C372" s="24"/>
    </row>
    <row r="373" spans="1:3" ht="14.25" customHeight="1">
      <c r="A373" s="24"/>
      <c r="B373" s="24"/>
      <c r="C373" s="24"/>
    </row>
    <row r="374" spans="1:3" ht="14.25" customHeight="1">
      <c r="A374" s="24"/>
      <c r="B374" s="24"/>
      <c r="C374" s="24"/>
    </row>
    <row r="375" spans="1:3" ht="14.25" customHeight="1">
      <c r="A375" s="24"/>
      <c r="B375" s="24"/>
      <c r="C375" s="24"/>
    </row>
    <row r="376" spans="1:3" ht="14.25" customHeight="1">
      <c r="A376" s="24"/>
      <c r="B376" s="24"/>
      <c r="C376" s="24"/>
    </row>
    <row r="377" spans="1:3" ht="14.25" customHeight="1">
      <c r="A377" s="24"/>
      <c r="B377" s="24"/>
      <c r="C377" s="24"/>
    </row>
    <row r="378" spans="1:3" ht="14.25" customHeight="1">
      <c r="A378" s="24"/>
      <c r="B378" s="24"/>
      <c r="C378" s="24"/>
    </row>
    <row r="379" spans="1:3" ht="14.25" customHeight="1">
      <c r="A379" s="24"/>
      <c r="B379" s="24"/>
      <c r="C379" s="24"/>
    </row>
    <row r="380" spans="1:3" ht="14.25" customHeight="1">
      <c r="A380" s="24"/>
      <c r="B380" s="24"/>
      <c r="C380" s="24"/>
    </row>
    <row r="381" spans="1:3" ht="14.25" customHeight="1">
      <c r="A381" s="24"/>
      <c r="B381" s="24"/>
      <c r="C381" s="24"/>
    </row>
    <row r="382" spans="1:3" ht="14.25" customHeight="1">
      <c r="A382" s="24"/>
      <c r="B382" s="24"/>
      <c r="C382" s="24"/>
    </row>
    <row r="383" spans="1:3" ht="14.25" customHeight="1">
      <c r="A383" s="24"/>
      <c r="B383" s="24"/>
      <c r="C383" s="24"/>
    </row>
    <row r="384" spans="1:3" ht="14.25" customHeight="1">
      <c r="A384" s="24"/>
      <c r="B384" s="24"/>
      <c r="C384" s="24"/>
    </row>
    <row r="385" spans="1:3" ht="14.25" customHeight="1">
      <c r="A385" s="24"/>
      <c r="B385" s="24"/>
      <c r="C385" s="24"/>
    </row>
    <row r="386" spans="1:3" ht="14.25" customHeight="1">
      <c r="A386" s="24"/>
      <c r="B386" s="24"/>
      <c r="C386" s="24"/>
    </row>
    <row r="387" spans="1:3" ht="14.25" customHeight="1">
      <c r="A387" s="24"/>
      <c r="B387" s="24"/>
      <c r="C387" s="24"/>
    </row>
    <row r="388" spans="1:3" ht="14.25" customHeight="1">
      <c r="A388" s="24"/>
      <c r="B388" s="24"/>
      <c r="C388" s="24"/>
    </row>
    <row r="389" spans="1:3" ht="14.25" customHeight="1">
      <c r="A389" s="24"/>
      <c r="B389" s="24"/>
      <c r="C389" s="24"/>
    </row>
    <row r="390" spans="1:3" ht="14.25" customHeight="1">
      <c r="A390" s="24"/>
      <c r="B390" s="24"/>
      <c r="C390" s="24"/>
    </row>
    <row r="391" spans="1:3" ht="14.25" customHeight="1">
      <c r="A391" s="24"/>
      <c r="B391" s="24"/>
      <c r="C391" s="24"/>
    </row>
    <row r="392" spans="1:3" ht="14.25" customHeight="1">
      <c r="A392" s="24"/>
      <c r="B392" s="24"/>
      <c r="C392" s="24"/>
    </row>
    <row r="393" spans="1:3" ht="14.25" customHeight="1">
      <c r="A393" s="24"/>
      <c r="B393" s="24"/>
      <c r="C393" s="24"/>
    </row>
    <row r="394" spans="1:3" ht="14.25" customHeight="1">
      <c r="A394" s="24"/>
      <c r="B394" s="24"/>
      <c r="C394" s="24"/>
    </row>
    <row r="395" spans="1:3" ht="14.25" customHeight="1">
      <c r="A395" s="24"/>
      <c r="B395" s="24"/>
      <c r="C395" s="24"/>
    </row>
    <row r="396" spans="1:3" ht="14.25" customHeight="1">
      <c r="A396" s="24"/>
      <c r="B396" s="24"/>
      <c r="C396" s="24"/>
    </row>
    <row r="397" spans="1:3" ht="14.25" customHeight="1">
      <c r="A397" s="24"/>
      <c r="B397" s="24"/>
      <c r="C397" s="24"/>
    </row>
    <row r="398" spans="1:3" ht="14.25" customHeight="1">
      <c r="A398" s="24"/>
      <c r="B398" s="24"/>
      <c r="C398" s="24"/>
    </row>
    <row r="399" spans="1:3" ht="14.25" customHeight="1">
      <c r="A399" s="24"/>
      <c r="B399" s="24"/>
      <c r="C399" s="24"/>
    </row>
    <row r="400" spans="1:3" ht="14.25" customHeight="1">
      <c r="A400" s="24"/>
      <c r="B400" s="24"/>
      <c r="C400" s="24"/>
    </row>
    <row r="401" spans="1:3" ht="14.25" customHeight="1">
      <c r="A401" s="24"/>
      <c r="B401" s="24"/>
      <c r="C401" s="24"/>
    </row>
    <row r="402" spans="1:3" ht="14.25" customHeight="1">
      <c r="A402" s="24"/>
      <c r="B402" s="24"/>
      <c r="C402" s="24"/>
    </row>
    <row r="403" spans="1:3" ht="14.25" customHeight="1">
      <c r="A403" s="24"/>
      <c r="B403" s="24"/>
      <c r="C403" s="24"/>
    </row>
    <row r="404" spans="1:3" ht="14.25" customHeight="1">
      <c r="A404" s="24"/>
      <c r="B404" s="24"/>
      <c r="C404" s="24"/>
    </row>
    <row r="405" spans="1:3" ht="14.25" customHeight="1">
      <c r="A405" s="24"/>
      <c r="B405" s="24"/>
      <c r="C405" s="24"/>
    </row>
    <row r="406" spans="1:3" ht="14.25" customHeight="1">
      <c r="A406" s="24"/>
      <c r="B406" s="24"/>
      <c r="C406" s="24"/>
    </row>
    <row r="407" spans="1:3" ht="14.25" customHeight="1">
      <c r="A407" s="24"/>
      <c r="B407" s="24"/>
      <c r="C407" s="24"/>
    </row>
    <row r="408" spans="1:3" ht="14.25" customHeight="1">
      <c r="A408" s="24"/>
      <c r="B408" s="24"/>
      <c r="C408" s="24"/>
    </row>
    <row r="409" spans="1:3" ht="14.25" customHeight="1">
      <c r="A409" s="24"/>
      <c r="B409" s="24"/>
      <c r="C409" s="24"/>
    </row>
    <row r="410" spans="1:3" ht="14.25" customHeight="1">
      <c r="A410" s="24"/>
      <c r="B410" s="24"/>
      <c r="C410" s="24"/>
    </row>
    <row r="411" spans="1:3" ht="14.25" customHeight="1">
      <c r="A411" s="24"/>
      <c r="B411" s="24"/>
      <c r="C411" s="24"/>
    </row>
    <row r="412" spans="1:3" ht="14.25" customHeight="1">
      <c r="A412" s="24"/>
      <c r="B412" s="24"/>
      <c r="C412" s="24"/>
    </row>
    <row r="413" spans="1:3" ht="14.25" customHeight="1">
      <c r="A413" s="24"/>
      <c r="B413" s="24"/>
      <c r="C413" s="24"/>
    </row>
    <row r="414" spans="1:3" ht="14.25" customHeight="1">
      <c r="A414" s="24"/>
      <c r="B414" s="24"/>
      <c r="C414" s="24"/>
    </row>
    <row r="415" spans="1:3" ht="14.25" customHeight="1">
      <c r="A415" s="24"/>
      <c r="B415" s="24"/>
      <c r="C415" s="24"/>
    </row>
    <row r="416" spans="1:3" ht="14.25" customHeight="1">
      <c r="A416" s="24"/>
      <c r="B416" s="24"/>
      <c r="C416" s="24"/>
    </row>
    <row r="417" spans="1:3" ht="14.25" customHeight="1">
      <c r="A417" s="24"/>
      <c r="B417" s="24"/>
      <c r="C417" s="24"/>
    </row>
    <row r="418" spans="1:3" ht="14.25" customHeight="1">
      <c r="A418" s="24"/>
      <c r="B418" s="24"/>
      <c r="C418" s="24"/>
    </row>
    <row r="419" spans="1:3" ht="14.25" customHeight="1">
      <c r="A419" s="24"/>
      <c r="B419" s="24"/>
      <c r="C419" s="24"/>
    </row>
    <row r="420" spans="1:3" ht="14.25" customHeight="1">
      <c r="A420" s="24"/>
      <c r="B420" s="24"/>
      <c r="C420" s="24"/>
    </row>
    <row r="421" spans="1:3" ht="14.25" customHeight="1">
      <c r="A421" s="24"/>
      <c r="B421" s="24"/>
      <c r="C421" s="24"/>
    </row>
    <row r="422" spans="1:3" ht="14.25" customHeight="1">
      <c r="A422" s="24"/>
      <c r="B422" s="24"/>
      <c r="C422" s="24"/>
    </row>
    <row r="423" spans="1:3" ht="14.25" customHeight="1">
      <c r="A423" s="24"/>
      <c r="B423" s="24"/>
      <c r="C423" s="24"/>
    </row>
    <row r="424" spans="1:3" ht="14.25" customHeight="1">
      <c r="A424" s="24"/>
      <c r="B424" s="24"/>
      <c r="C424" s="24"/>
    </row>
    <row r="425" spans="1:3" ht="14.25" customHeight="1">
      <c r="A425" s="24"/>
      <c r="B425" s="24"/>
      <c r="C425" s="24"/>
    </row>
    <row r="426" spans="1:3" ht="14.25" customHeight="1">
      <c r="A426" s="24"/>
      <c r="B426" s="24"/>
      <c r="C426" s="24"/>
    </row>
    <row r="427" spans="1:3" ht="14.25" customHeight="1">
      <c r="A427" s="24"/>
      <c r="B427" s="24"/>
      <c r="C427" s="24"/>
    </row>
    <row r="428" spans="1:3" ht="14.25" customHeight="1">
      <c r="A428" s="24"/>
      <c r="B428" s="24"/>
      <c r="C428" s="24"/>
    </row>
    <row r="429" spans="1:3" ht="14.25" customHeight="1">
      <c r="A429" s="24"/>
      <c r="B429" s="24"/>
      <c r="C429" s="24"/>
    </row>
    <row r="430" spans="1:3" ht="14.25" customHeight="1">
      <c r="A430" s="24"/>
      <c r="B430" s="24"/>
      <c r="C430" s="24"/>
    </row>
    <row r="431" spans="1:3" ht="14.25" customHeight="1">
      <c r="A431" s="24"/>
      <c r="B431" s="24"/>
      <c r="C431" s="24"/>
    </row>
    <row r="432" spans="1:3" ht="14.25" customHeight="1">
      <c r="A432" s="24"/>
      <c r="B432" s="24"/>
      <c r="C432" s="24"/>
    </row>
    <row r="433" spans="1:3" ht="14.25" customHeight="1">
      <c r="A433" s="24"/>
      <c r="B433" s="24"/>
      <c r="C433" s="24"/>
    </row>
    <row r="434" spans="1:3" ht="14.25" customHeight="1">
      <c r="A434" s="24"/>
      <c r="B434" s="24"/>
      <c r="C434" s="24"/>
    </row>
    <row r="435" spans="1:3" ht="14.25" customHeight="1">
      <c r="A435" s="24"/>
      <c r="B435" s="24"/>
      <c r="C435" s="24"/>
    </row>
    <row r="436" spans="1:3" ht="14.25" customHeight="1">
      <c r="A436" s="24"/>
      <c r="B436" s="24"/>
      <c r="C436" s="24"/>
    </row>
    <row r="437" spans="1:3" ht="14.25" customHeight="1">
      <c r="A437" s="24"/>
      <c r="B437" s="24"/>
      <c r="C437" s="24"/>
    </row>
    <row r="438" spans="1:3" ht="14.25" customHeight="1">
      <c r="A438" s="24"/>
      <c r="B438" s="24"/>
      <c r="C438" s="24"/>
    </row>
    <row r="439" spans="1:3" ht="14.25" customHeight="1">
      <c r="A439" s="24"/>
      <c r="B439" s="24"/>
      <c r="C439" s="24"/>
    </row>
    <row r="440" spans="1:3" ht="14.25" customHeight="1">
      <c r="A440" s="24"/>
      <c r="B440" s="24"/>
      <c r="C440" s="24"/>
    </row>
    <row r="441" spans="1:3" ht="14.25" customHeight="1">
      <c r="A441" s="24"/>
      <c r="B441" s="24"/>
      <c r="C441" s="24"/>
    </row>
    <row r="442" spans="1:3" ht="14.25" customHeight="1">
      <c r="A442" s="24"/>
      <c r="B442" s="24"/>
      <c r="C442" s="24"/>
    </row>
    <row r="443" spans="1:3" ht="14.25" customHeight="1">
      <c r="A443" s="24"/>
      <c r="B443" s="24"/>
      <c r="C443" s="24"/>
    </row>
    <row r="444" spans="1:3" ht="14.25" customHeight="1">
      <c r="A444" s="24"/>
      <c r="B444" s="24"/>
      <c r="C444" s="24"/>
    </row>
    <row r="445" spans="1:3" ht="14.25" customHeight="1">
      <c r="A445" s="24"/>
      <c r="B445" s="24"/>
      <c r="C445" s="24"/>
    </row>
    <row r="446" spans="1:3" ht="14.25" customHeight="1">
      <c r="A446" s="24"/>
      <c r="B446" s="24"/>
      <c r="C446" s="24"/>
    </row>
    <row r="447" spans="1:3" ht="14.25" customHeight="1">
      <c r="A447" s="24"/>
      <c r="B447" s="24"/>
      <c r="C447" s="24"/>
    </row>
    <row r="448" spans="1:3" ht="14.25" customHeight="1">
      <c r="A448" s="24"/>
      <c r="B448" s="24"/>
      <c r="C448" s="24"/>
    </row>
    <row r="449" spans="1:3" ht="14.25" customHeight="1">
      <c r="A449" s="24"/>
      <c r="B449" s="24"/>
      <c r="C449" s="24"/>
    </row>
    <row r="450" spans="1:3" ht="14.25" customHeight="1">
      <c r="A450" s="24"/>
      <c r="B450" s="24"/>
      <c r="C450" s="24"/>
    </row>
    <row r="451" spans="1:3" ht="14.25" customHeight="1">
      <c r="A451" s="24"/>
      <c r="B451" s="24"/>
      <c r="C451" s="24"/>
    </row>
    <row r="452" spans="1:3" ht="14.25" customHeight="1">
      <c r="A452" s="24"/>
      <c r="B452" s="24"/>
      <c r="C452" s="24"/>
    </row>
    <row r="453" spans="1:3" ht="14.25" customHeight="1">
      <c r="A453" s="24"/>
      <c r="B453" s="24"/>
      <c r="C453" s="24"/>
    </row>
    <row r="454" spans="1:3" ht="14.25" customHeight="1">
      <c r="A454" s="24"/>
      <c r="B454" s="24"/>
      <c r="C454" s="24"/>
    </row>
    <row r="455" spans="1:3" ht="14.25" customHeight="1">
      <c r="A455" s="24"/>
      <c r="B455" s="24"/>
      <c r="C455" s="24"/>
    </row>
    <row r="456" spans="1:3" ht="14.25" customHeight="1">
      <c r="A456" s="24"/>
      <c r="B456" s="24"/>
      <c r="C456" s="24"/>
    </row>
    <row r="457" spans="1:3" ht="14.25" customHeight="1">
      <c r="A457" s="24"/>
      <c r="B457" s="24"/>
      <c r="C457" s="24"/>
    </row>
    <row r="458" spans="1:3" ht="14.25" customHeight="1">
      <c r="A458" s="24"/>
      <c r="B458" s="24"/>
      <c r="C458" s="24"/>
    </row>
    <row r="459" spans="1:3" ht="14.25" customHeight="1">
      <c r="A459" s="24"/>
      <c r="B459" s="24"/>
      <c r="C459" s="24"/>
    </row>
    <row r="460" spans="1:3" ht="14.25" customHeight="1">
      <c r="A460" s="24"/>
      <c r="B460" s="24"/>
      <c r="C460" s="24"/>
    </row>
    <row r="461" spans="1:3" ht="14.25" customHeight="1">
      <c r="A461" s="24"/>
      <c r="B461" s="24"/>
      <c r="C461" s="24"/>
    </row>
    <row r="462" spans="1:3" ht="14.25" customHeight="1">
      <c r="A462" s="24"/>
      <c r="B462" s="24"/>
      <c r="C462" s="24"/>
    </row>
    <row r="463" spans="1:3" ht="14.25" customHeight="1">
      <c r="A463" s="24"/>
      <c r="B463" s="24"/>
      <c r="C463" s="24"/>
    </row>
    <row r="464" spans="1:3" ht="14.25" customHeight="1">
      <c r="A464" s="24"/>
      <c r="B464" s="24"/>
      <c r="C464" s="24"/>
    </row>
    <row r="465" spans="1:3" ht="14.25" customHeight="1">
      <c r="A465" s="24"/>
      <c r="B465" s="24"/>
      <c r="C465" s="24"/>
    </row>
    <row r="466" spans="1:3" ht="14.25" customHeight="1">
      <c r="A466" s="24"/>
      <c r="B466" s="24"/>
      <c r="C466" s="24"/>
    </row>
    <row r="467" spans="1:3" ht="14.25" customHeight="1">
      <c r="A467" s="24"/>
      <c r="B467" s="24"/>
      <c r="C467" s="24"/>
    </row>
    <row r="468" spans="1:3" ht="14.25" customHeight="1">
      <c r="A468" s="24"/>
      <c r="B468" s="24"/>
      <c r="C468" s="24"/>
    </row>
    <row r="469" spans="1:3" ht="14.25" customHeight="1">
      <c r="A469" s="24"/>
      <c r="B469" s="24"/>
      <c r="C469" s="24"/>
    </row>
    <row r="470" spans="1:3" ht="14.25" customHeight="1">
      <c r="A470" s="24"/>
      <c r="B470" s="24"/>
      <c r="C470" s="24"/>
    </row>
    <row r="471" spans="1:3" ht="14.25" customHeight="1">
      <c r="A471" s="24"/>
      <c r="B471" s="24"/>
      <c r="C471" s="24"/>
    </row>
    <row r="472" spans="1:3" ht="14.25" customHeight="1">
      <c r="A472" s="24"/>
      <c r="B472" s="24"/>
      <c r="C472" s="24"/>
    </row>
    <row r="473" spans="1:3" ht="14.25" customHeight="1">
      <c r="A473" s="24"/>
      <c r="B473" s="24"/>
      <c r="C473" s="24"/>
    </row>
    <row r="474" spans="1:3" ht="14.25" customHeight="1">
      <c r="A474" s="24"/>
      <c r="B474" s="24"/>
      <c r="C474" s="24"/>
    </row>
    <row r="475" spans="1:3" ht="14.25" customHeight="1">
      <c r="A475" s="24"/>
      <c r="B475" s="24"/>
      <c r="C475" s="24"/>
    </row>
    <row r="476" spans="1:3" ht="14.25" customHeight="1">
      <c r="A476" s="24"/>
      <c r="B476" s="24"/>
      <c r="C476" s="24"/>
    </row>
    <row r="477" spans="1:3" ht="14.25" customHeight="1">
      <c r="A477" s="24"/>
      <c r="B477" s="24"/>
      <c r="C477" s="24"/>
    </row>
    <row r="478" spans="1:3" ht="14.25" customHeight="1">
      <c r="A478" s="24"/>
      <c r="B478" s="24"/>
      <c r="C478" s="24"/>
    </row>
    <row r="479" spans="1:3" ht="14.25" customHeight="1">
      <c r="A479" s="24"/>
      <c r="B479" s="24"/>
      <c r="C479" s="24"/>
    </row>
    <row r="480" spans="1:3" ht="14.25" customHeight="1">
      <c r="A480" s="24"/>
      <c r="B480" s="24"/>
      <c r="C480" s="24"/>
    </row>
    <row r="481" spans="1:3" ht="14.25" customHeight="1">
      <c r="A481" s="24"/>
      <c r="B481" s="24"/>
      <c r="C481" s="24"/>
    </row>
    <row r="482" spans="1:3" ht="14.25" customHeight="1">
      <c r="A482" s="24"/>
      <c r="B482" s="24"/>
      <c r="C482" s="24"/>
    </row>
    <row r="483" spans="1:3" ht="14.25" customHeight="1">
      <c r="A483" s="24"/>
      <c r="B483" s="24"/>
      <c r="C483" s="24"/>
    </row>
    <row r="484" spans="1:3" ht="14.25" customHeight="1">
      <c r="A484" s="24"/>
      <c r="B484" s="24"/>
      <c r="C484" s="24"/>
    </row>
    <row r="485" spans="1:3" ht="14.25" customHeight="1">
      <c r="A485" s="24"/>
      <c r="B485" s="24"/>
      <c r="C485" s="24"/>
    </row>
    <row r="486" spans="1:3" ht="14.25" customHeight="1">
      <c r="A486" s="24"/>
      <c r="B486" s="24"/>
      <c r="C486" s="24"/>
    </row>
    <row r="487" spans="1:3" ht="14.25" customHeight="1">
      <c r="A487" s="24"/>
      <c r="B487" s="24"/>
      <c r="C487" s="24"/>
    </row>
    <row r="488" spans="1:3" ht="14.25" customHeight="1">
      <c r="A488" s="24"/>
      <c r="B488" s="24"/>
      <c r="C488" s="24"/>
    </row>
    <row r="489" spans="1:3" ht="14.25" customHeight="1">
      <c r="A489" s="24"/>
      <c r="B489" s="24"/>
      <c r="C489" s="24"/>
    </row>
    <row r="490" spans="1:3" ht="14.25" customHeight="1">
      <c r="A490" s="24"/>
      <c r="B490" s="24"/>
      <c r="C490" s="24"/>
    </row>
    <row r="491" spans="1:3" ht="14.25" customHeight="1">
      <c r="A491" s="24"/>
      <c r="B491" s="24"/>
      <c r="C491" s="24"/>
    </row>
    <row r="492" spans="1:3" ht="14.25" customHeight="1">
      <c r="A492" s="24"/>
      <c r="B492" s="24"/>
      <c r="C492" s="24"/>
    </row>
    <row r="493" spans="1:3" ht="14.25" customHeight="1">
      <c r="A493" s="24"/>
      <c r="B493" s="24"/>
      <c r="C493" s="24"/>
    </row>
    <row r="494" spans="1:3" ht="14.25" customHeight="1">
      <c r="A494" s="24"/>
      <c r="B494" s="24"/>
      <c r="C494" s="24"/>
    </row>
    <row r="495" spans="1:3" ht="14.25" customHeight="1">
      <c r="A495" s="24"/>
      <c r="B495" s="24"/>
      <c r="C495" s="24"/>
    </row>
    <row r="496" spans="1:3" ht="14.25" customHeight="1">
      <c r="A496" s="24"/>
      <c r="B496" s="24"/>
      <c r="C496" s="24"/>
    </row>
    <row r="497" spans="1:3" ht="14.25" customHeight="1">
      <c r="A497" s="24"/>
      <c r="B497" s="24"/>
      <c r="C497" s="24"/>
    </row>
    <row r="498" spans="1:3" ht="14.25" customHeight="1">
      <c r="A498" s="24"/>
      <c r="B498" s="24"/>
      <c r="C498" s="24"/>
    </row>
    <row r="499" spans="1:3" ht="14.25" customHeight="1">
      <c r="A499" s="24"/>
      <c r="B499" s="24"/>
      <c r="C499" s="24"/>
    </row>
    <row r="500" spans="1:3" ht="14.25" customHeight="1">
      <c r="A500" s="24"/>
      <c r="B500" s="24"/>
      <c r="C500" s="24"/>
    </row>
    <row r="501" spans="1:3" ht="14.25" customHeight="1">
      <c r="A501" s="24"/>
      <c r="B501" s="24"/>
      <c r="C501" s="24"/>
    </row>
    <row r="502" spans="1:3" ht="14.25" customHeight="1">
      <c r="A502" s="24"/>
      <c r="B502" s="24"/>
      <c r="C502" s="24"/>
    </row>
    <row r="503" spans="1:3" ht="14.25" customHeight="1">
      <c r="A503" s="24"/>
      <c r="B503" s="24"/>
      <c r="C503" s="24"/>
    </row>
    <row r="504" spans="1:3" ht="14.25" customHeight="1">
      <c r="A504" s="24"/>
      <c r="B504" s="24"/>
      <c r="C504" s="24"/>
    </row>
    <row r="505" spans="1:3" ht="14.25" customHeight="1">
      <c r="A505" s="24"/>
      <c r="B505" s="24"/>
      <c r="C505" s="24"/>
    </row>
    <row r="506" spans="1:3" ht="14.25" customHeight="1">
      <c r="A506" s="24"/>
      <c r="B506" s="24"/>
      <c r="C506" s="24"/>
    </row>
    <row r="507" spans="1:3" ht="14.25" customHeight="1">
      <c r="A507" s="24"/>
      <c r="B507" s="24"/>
      <c r="C507" s="24"/>
    </row>
    <row r="508" spans="1:3" ht="14.25" customHeight="1">
      <c r="A508" s="24"/>
      <c r="B508" s="24"/>
      <c r="C508" s="24"/>
    </row>
    <row r="509" spans="1:3" ht="14.25" customHeight="1">
      <c r="A509" s="24"/>
      <c r="B509" s="24"/>
      <c r="C509" s="24"/>
    </row>
    <row r="510" spans="1:3" ht="14.25" customHeight="1">
      <c r="A510" s="24"/>
      <c r="B510" s="24"/>
      <c r="C510" s="24"/>
    </row>
    <row r="511" spans="1:3" ht="14.25" customHeight="1">
      <c r="A511" s="24"/>
      <c r="B511" s="24"/>
      <c r="C511" s="24"/>
    </row>
    <row r="512" spans="1:3" ht="14.25" customHeight="1">
      <c r="A512" s="24"/>
      <c r="B512" s="24"/>
      <c r="C512" s="24"/>
    </row>
    <row r="513" spans="1:3" ht="14.25" customHeight="1">
      <c r="A513" s="24"/>
      <c r="B513" s="24"/>
      <c r="C513" s="24"/>
    </row>
    <row r="514" spans="1:3" ht="14.25" customHeight="1">
      <c r="A514" s="24"/>
      <c r="B514" s="24"/>
      <c r="C514" s="24"/>
    </row>
    <row r="515" spans="1:3" ht="14.25" customHeight="1">
      <c r="A515" s="24"/>
      <c r="B515" s="24"/>
      <c r="C515" s="24"/>
    </row>
    <row r="516" spans="1:3" ht="14.25" customHeight="1">
      <c r="A516" s="24"/>
      <c r="B516" s="24"/>
      <c r="C516" s="24"/>
    </row>
    <row r="517" spans="1:3" ht="14.25" customHeight="1">
      <c r="A517" s="24"/>
      <c r="B517" s="24"/>
      <c r="C517" s="24"/>
    </row>
    <row r="518" spans="1:3" ht="14.25" customHeight="1">
      <c r="A518" s="24"/>
      <c r="B518" s="24"/>
      <c r="C518" s="24"/>
    </row>
    <row r="519" spans="1:3" ht="14.25" customHeight="1">
      <c r="A519" s="24"/>
      <c r="B519" s="24"/>
      <c r="C519" s="24"/>
    </row>
    <row r="520" spans="1:3" ht="14.25" customHeight="1">
      <c r="A520" s="24"/>
      <c r="B520" s="24"/>
      <c r="C520" s="24"/>
    </row>
    <row r="521" spans="1:3" ht="14.25" customHeight="1">
      <c r="A521" s="24"/>
      <c r="B521" s="24"/>
      <c r="C521" s="24"/>
    </row>
    <row r="522" spans="1:3" ht="14.25" customHeight="1">
      <c r="A522" s="24"/>
      <c r="B522" s="24"/>
      <c r="C522" s="24"/>
    </row>
    <row r="523" spans="1:3" ht="14.25" customHeight="1">
      <c r="A523" s="24"/>
      <c r="B523" s="24"/>
      <c r="C523" s="24"/>
    </row>
    <row r="524" spans="1:3" ht="14.25" customHeight="1">
      <c r="A524" s="24"/>
      <c r="B524" s="24"/>
      <c r="C524" s="24"/>
    </row>
    <row r="525" spans="1:3" ht="14.25" customHeight="1">
      <c r="A525" s="24"/>
      <c r="B525" s="24"/>
      <c r="C525" s="24"/>
    </row>
    <row r="526" spans="1:3" ht="14.25" customHeight="1">
      <c r="A526" s="24"/>
      <c r="B526" s="24"/>
      <c r="C526" s="24"/>
    </row>
    <row r="527" spans="1:3" ht="14.25" customHeight="1">
      <c r="A527" s="24"/>
      <c r="B527" s="24"/>
      <c r="C527" s="24"/>
    </row>
    <row r="528" spans="1:3" ht="14.25" customHeight="1">
      <c r="A528" s="24"/>
      <c r="B528" s="24"/>
      <c r="C528" s="24"/>
    </row>
    <row r="529" spans="1:3" ht="14.25" customHeight="1">
      <c r="A529" s="24"/>
      <c r="B529" s="24"/>
      <c r="C529" s="24"/>
    </row>
    <row r="530" spans="1:3" ht="14.25" customHeight="1">
      <c r="A530" s="24"/>
      <c r="B530" s="24"/>
      <c r="C530" s="24"/>
    </row>
    <row r="531" spans="1:3" ht="14.25" customHeight="1">
      <c r="A531" s="24"/>
      <c r="B531" s="24"/>
      <c r="C531" s="24"/>
    </row>
    <row r="532" spans="1:3" ht="14.25" customHeight="1">
      <c r="A532" s="24"/>
      <c r="B532" s="24"/>
      <c r="C532" s="24"/>
    </row>
    <row r="533" spans="1:3" ht="14.25" customHeight="1">
      <c r="A533" s="24"/>
      <c r="B533" s="24"/>
      <c r="C533" s="24"/>
    </row>
    <row r="534" spans="1:3" ht="14.25" customHeight="1">
      <c r="A534" s="24"/>
      <c r="B534" s="24"/>
      <c r="C534" s="24"/>
    </row>
    <row r="535" spans="1:3" ht="14.25" customHeight="1">
      <c r="A535" s="24"/>
      <c r="B535" s="24"/>
      <c r="C535" s="24"/>
    </row>
    <row r="536" spans="1:3" ht="14.25" customHeight="1">
      <c r="A536" s="24"/>
      <c r="B536" s="24"/>
      <c r="C536" s="24"/>
    </row>
    <row r="537" spans="1:3" ht="14.25" customHeight="1">
      <c r="A537" s="24"/>
      <c r="B537" s="24"/>
      <c r="C537" s="24"/>
    </row>
    <row r="538" spans="1:3" ht="14.25" customHeight="1">
      <c r="A538" s="24"/>
      <c r="B538" s="24"/>
      <c r="C538" s="24"/>
    </row>
    <row r="539" spans="1:3" ht="14.25" customHeight="1">
      <c r="A539" s="24"/>
      <c r="B539" s="24"/>
      <c r="C539" s="24"/>
    </row>
    <row r="540" spans="1:3" ht="14.25" customHeight="1">
      <c r="A540" s="24"/>
      <c r="B540" s="24"/>
      <c r="C540" s="24"/>
    </row>
    <row r="541" spans="1:3" ht="14.25" customHeight="1">
      <c r="A541" s="24"/>
      <c r="B541" s="24"/>
      <c r="C541" s="24"/>
    </row>
    <row r="542" spans="1:3" ht="14.25" customHeight="1">
      <c r="A542" s="24"/>
      <c r="B542" s="24"/>
      <c r="C542" s="24"/>
    </row>
    <row r="543" spans="1:3" ht="14.25" customHeight="1">
      <c r="A543" s="24"/>
      <c r="B543" s="24"/>
      <c r="C543" s="24"/>
    </row>
    <row r="544" spans="1:3" ht="14.25" customHeight="1">
      <c r="A544" s="24"/>
      <c r="B544" s="24"/>
      <c r="C544" s="24"/>
    </row>
    <row r="545" spans="1:3" ht="14.25" customHeight="1">
      <c r="A545" s="24"/>
      <c r="B545" s="24"/>
      <c r="C545" s="24"/>
    </row>
    <row r="546" spans="1:3" ht="14.25" customHeight="1">
      <c r="A546" s="24"/>
      <c r="B546" s="24"/>
      <c r="C546" s="24"/>
    </row>
    <row r="547" spans="1:3" ht="14.25" customHeight="1">
      <c r="A547" s="24"/>
      <c r="B547" s="24"/>
      <c r="C547" s="24"/>
    </row>
    <row r="548" spans="1:3" ht="14.25" customHeight="1">
      <c r="A548" s="24"/>
      <c r="B548" s="24"/>
      <c r="C548" s="24"/>
    </row>
    <row r="549" spans="1:3" ht="14.25" customHeight="1">
      <c r="A549" s="24"/>
      <c r="B549" s="24"/>
      <c r="C549" s="24"/>
    </row>
    <row r="550" spans="1:3" ht="14.25" customHeight="1">
      <c r="A550" s="24"/>
      <c r="B550" s="24"/>
      <c r="C550" s="24"/>
    </row>
    <row r="551" spans="1:3" ht="14.25" customHeight="1">
      <c r="A551" s="24"/>
      <c r="B551" s="24"/>
      <c r="C551" s="24"/>
    </row>
    <row r="552" spans="1:3" ht="14.25" customHeight="1">
      <c r="A552" s="24"/>
      <c r="B552" s="24"/>
      <c r="C552" s="24"/>
    </row>
    <row r="553" spans="1:3" ht="14.25" customHeight="1">
      <c r="A553" s="24"/>
      <c r="B553" s="24"/>
      <c r="C553" s="24"/>
    </row>
    <row r="554" spans="1:3" ht="14.25" customHeight="1">
      <c r="A554" s="24"/>
      <c r="B554" s="24"/>
      <c r="C554" s="24"/>
    </row>
    <row r="555" spans="1:3" ht="14.25" customHeight="1">
      <c r="A555" s="24"/>
      <c r="B555" s="24"/>
      <c r="C555" s="24"/>
    </row>
    <row r="556" spans="1:3" ht="14.25" customHeight="1">
      <c r="A556" s="24"/>
      <c r="B556" s="24"/>
      <c r="C556" s="24"/>
    </row>
    <row r="557" spans="1:3" ht="14.25" customHeight="1">
      <c r="A557" s="24"/>
      <c r="B557" s="24"/>
      <c r="C557" s="24"/>
    </row>
    <row r="558" spans="1:3" ht="14.25" customHeight="1">
      <c r="A558" s="24"/>
      <c r="B558" s="24"/>
      <c r="C558" s="24"/>
    </row>
    <row r="559" spans="1:3" ht="14.25" customHeight="1">
      <c r="A559" s="24"/>
      <c r="B559" s="24"/>
      <c r="C559" s="24"/>
    </row>
    <row r="560" spans="1:3" ht="14.25" customHeight="1">
      <c r="A560" s="24"/>
      <c r="B560" s="24"/>
      <c r="C560" s="24"/>
    </row>
    <row r="561" spans="1:3" ht="14.25" customHeight="1">
      <c r="A561" s="24"/>
      <c r="B561" s="24"/>
      <c r="C561" s="24"/>
    </row>
    <row r="562" spans="1:3" ht="14.25" customHeight="1">
      <c r="A562" s="24"/>
      <c r="B562" s="24"/>
      <c r="C562" s="24"/>
    </row>
    <row r="563" spans="1:3" ht="14.25" customHeight="1">
      <c r="A563" s="24"/>
      <c r="B563" s="24"/>
      <c r="C563" s="24"/>
    </row>
    <row r="564" spans="1:3" ht="14.25" customHeight="1">
      <c r="A564" s="24"/>
      <c r="B564" s="24"/>
      <c r="C564" s="24"/>
    </row>
    <row r="565" spans="1:3" ht="14.25" customHeight="1">
      <c r="A565" s="24"/>
      <c r="B565" s="24"/>
      <c r="C565" s="24"/>
    </row>
    <row r="566" spans="1:3" ht="14.25" customHeight="1">
      <c r="A566" s="24"/>
      <c r="B566" s="24"/>
      <c r="C566" s="24"/>
    </row>
    <row r="567" spans="1:3" ht="14.25" customHeight="1">
      <c r="A567" s="24"/>
      <c r="B567" s="24"/>
      <c r="C567" s="24"/>
    </row>
    <row r="568" spans="1:3" ht="14.25" customHeight="1">
      <c r="A568" s="24"/>
      <c r="B568" s="24"/>
      <c r="C568" s="24"/>
    </row>
    <row r="569" spans="1:3" ht="14.25" customHeight="1">
      <c r="A569" s="24"/>
      <c r="B569" s="24"/>
      <c r="C569" s="24"/>
    </row>
    <row r="570" spans="1:3" ht="14.25" customHeight="1">
      <c r="A570" s="24"/>
      <c r="B570" s="24"/>
      <c r="C570" s="24"/>
    </row>
    <row r="571" spans="1:3" ht="14.25" customHeight="1">
      <c r="A571" s="24"/>
      <c r="B571" s="24"/>
      <c r="C571" s="24"/>
    </row>
    <row r="572" spans="1:3" ht="14.25" customHeight="1">
      <c r="A572" s="24"/>
      <c r="B572" s="24"/>
      <c r="C572" s="24"/>
    </row>
    <row r="573" spans="1:3" ht="14.25" customHeight="1">
      <c r="A573" s="24"/>
      <c r="B573" s="24"/>
      <c r="C573" s="24"/>
    </row>
    <row r="574" spans="1:3" ht="14.25" customHeight="1">
      <c r="A574" s="24"/>
      <c r="B574" s="24"/>
      <c r="C574" s="24"/>
    </row>
    <row r="575" spans="1:3" ht="14.25" customHeight="1">
      <c r="A575" s="24"/>
      <c r="B575" s="24"/>
      <c r="C575" s="24"/>
    </row>
    <row r="576" spans="1:3" ht="14.25" customHeight="1">
      <c r="A576" s="24"/>
      <c r="B576" s="24"/>
      <c r="C576" s="24"/>
    </row>
    <row r="577" spans="1:3" ht="14.25" customHeight="1">
      <c r="A577" s="24"/>
      <c r="B577" s="24"/>
      <c r="C577" s="24"/>
    </row>
    <row r="578" spans="1:3" ht="14.25" customHeight="1">
      <c r="A578" s="24"/>
      <c r="B578" s="24"/>
      <c r="C578" s="24"/>
    </row>
    <row r="579" spans="1:3" ht="14.25" customHeight="1">
      <c r="A579" s="24"/>
      <c r="B579" s="24"/>
      <c r="C579" s="24"/>
    </row>
    <row r="580" spans="1:3" ht="14.25" customHeight="1">
      <c r="A580" s="24"/>
      <c r="B580" s="24"/>
      <c r="C580" s="24"/>
    </row>
    <row r="581" spans="1:3" ht="14.25" customHeight="1">
      <c r="A581" s="24"/>
      <c r="B581" s="24"/>
      <c r="C581" s="24"/>
    </row>
    <row r="582" spans="1:3" ht="14.25" customHeight="1">
      <c r="A582" s="24"/>
      <c r="B582" s="24"/>
      <c r="C582" s="24"/>
    </row>
    <row r="583" spans="1:3" ht="14.25" customHeight="1">
      <c r="A583" s="24"/>
      <c r="B583" s="24"/>
      <c r="C583" s="24"/>
    </row>
    <row r="584" spans="1:3" ht="14.25" customHeight="1">
      <c r="A584" s="24"/>
      <c r="B584" s="24"/>
      <c r="C584" s="24"/>
    </row>
    <row r="585" spans="1:3" ht="14.25" customHeight="1">
      <c r="A585" s="24"/>
      <c r="B585" s="24"/>
      <c r="C585" s="24"/>
    </row>
    <row r="586" spans="1:3" ht="14.25" customHeight="1">
      <c r="A586" s="24"/>
      <c r="B586" s="24"/>
      <c r="C586" s="24"/>
    </row>
    <row r="587" spans="1:3" ht="14.25" customHeight="1">
      <c r="A587" s="24"/>
      <c r="B587" s="24"/>
      <c r="C587" s="24"/>
    </row>
    <row r="588" spans="1:3" ht="14.25" customHeight="1">
      <c r="A588" s="24"/>
      <c r="B588" s="24"/>
      <c r="C588" s="24"/>
    </row>
    <row r="589" spans="1:3" ht="14.25" customHeight="1">
      <c r="A589" s="24"/>
      <c r="B589" s="24"/>
      <c r="C589" s="24"/>
    </row>
    <row r="590" spans="1:3" ht="14.25" customHeight="1">
      <c r="A590" s="24"/>
      <c r="B590" s="24"/>
      <c r="C590" s="24"/>
    </row>
    <row r="591" spans="1:3" ht="14.25" customHeight="1">
      <c r="A591" s="24"/>
      <c r="B591" s="24"/>
      <c r="C591" s="24"/>
    </row>
    <row r="592" spans="1:3" ht="14.25" customHeight="1">
      <c r="A592" s="24"/>
      <c r="B592" s="24"/>
      <c r="C592" s="24"/>
    </row>
    <row r="593" spans="1:3" ht="14.25" customHeight="1">
      <c r="A593" s="24"/>
      <c r="B593" s="24"/>
      <c r="C593" s="24"/>
    </row>
    <row r="594" spans="1:3" ht="14.25" customHeight="1">
      <c r="A594" s="24"/>
      <c r="B594" s="24"/>
      <c r="C594" s="24"/>
    </row>
    <row r="595" spans="1:3" ht="14.25" customHeight="1">
      <c r="A595" s="24"/>
      <c r="B595" s="24"/>
      <c r="C595" s="24"/>
    </row>
    <row r="596" spans="1:3" ht="14.25" customHeight="1">
      <c r="A596" s="24"/>
      <c r="B596" s="24"/>
      <c r="C596" s="24"/>
    </row>
    <row r="597" spans="1:3" ht="14.25" customHeight="1">
      <c r="A597" s="24"/>
      <c r="B597" s="24"/>
      <c r="C597" s="24"/>
    </row>
    <row r="598" spans="1:3" ht="14.25" customHeight="1">
      <c r="A598" s="24"/>
      <c r="B598" s="24"/>
      <c r="C598" s="24"/>
    </row>
    <row r="599" spans="1:3" ht="14.25" customHeight="1">
      <c r="A599" s="24"/>
      <c r="B599" s="24"/>
      <c r="C599" s="24"/>
    </row>
    <row r="600" spans="1:3" ht="14.25" customHeight="1">
      <c r="A600" s="24"/>
      <c r="B600" s="24"/>
      <c r="C600" s="24"/>
    </row>
    <row r="601" spans="1:3" ht="14.25" customHeight="1">
      <c r="A601" s="24"/>
      <c r="B601" s="24"/>
      <c r="C601" s="24"/>
    </row>
    <row r="602" spans="1:3" ht="14.25" customHeight="1">
      <c r="A602" s="24"/>
      <c r="B602" s="24"/>
      <c r="C602" s="24"/>
    </row>
    <row r="603" spans="1:3" ht="14.25" customHeight="1">
      <c r="A603" s="24"/>
      <c r="B603" s="24"/>
      <c r="C603" s="24"/>
    </row>
    <row r="604" spans="1:3" ht="14.25" customHeight="1">
      <c r="A604" s="24"/>
      <c r="B604" s="24"/>
      <c r="C604" s="24"/>
    </row>
    <row r="605" spans="1:3" ht="14.25" customHeight="1">
      <c r="A605" s="24"/>
      <c r="B605" s="24"/>
      <c r="C605" s="24"/>
    </row>
    <row r="606" spans="1:3" ht="14.25" customHeight="1">
      <c r="A606" s="24"/>
      <c r="B606" s="24"/>
      <c r="C606" s="24"/>
    </row>
    <row r="607" spans="1:3" ht="14.25" customHeight="1">
      <c r="A607" s="24"/>
      <c r="B607" s="24"/>
      <c r="C607" s="24"/>
    </row>
    <row r="608" spans="1:3" ht="14.25" customHeight="1">
      <c r="A608" s="24"/>
      <c r="B608" s="24"/>
      <c r="C608" s="24"/>
    </row>
    <row r="609" spans="1:3" ht="14.25" customHeight="1">
      <c r="A609" s="24"/>
      <c r="B609" s="24"/>
      <c r="C609" s="24"/>
    </row>
    <row r="610" spans="1:3" ht="14.25" customHeight="1">
      <c r="A610" s="24"/>
      <c r="B610" s="24"/>
      <c r="C610" s="24"/>
    </row>
    <row r="611" spans="1:3" ht="14.25" customHeight="1">
      <c r="A611" s="24"/>
      <c r="B611" s="24"/>
      <c r="C611" s="24"/>
    </row>
    <row r="612" spans="1:3" ht="14.25" customHeight="1">
      <c r="A612" s="24"/>
      <c r="B612" s="24"/>
      <c r="C612" s="24"/>
    </row>
    <row r="613" spans="1:3" ht="14.25" customHeight="1">
      <c r="A613" s="24"/>
      <c r="B613" s="24"/>
      <c r="C613" s="24"/>
    </row>
    <row r="614" spans="1:3" ht="14.25" customHeight="1">
      <c r="A614" s="24"/>
      <c r="B614" s="24"/>
      <c r="C614" s="24"/>
    </row>
    <row r="615" spans="1:3" ht="14.25" customHeight="1">
      <c r="A615" s="24"/>
      <c r="B615" s="24"/>
      <c r="C615" s="24"/>
    </row>
    <row r="616" spans="1:3" ht="14.25" customHeight="1">
      <c r="A616" s="24"/>
      <c r="B616" s="24"/>
      <c r="C616" s="24"/>
    </row>
    <row r="617" spans="1:3" ht="14.25" customHeight="1">
      <c r="A617" s="24"/>
      <c r="B617" s="24"/>
      <c r="C617" s="24"/>
    </row>
    <row r="618" spans="1:3" ht="14.25" customHeight="1">
      <c r="A618" s="24"/>
      <c r="B618" s="24"/>
      <c r="C618" s="24"/>
    </row>
    <row r="619" spans="1:3" ht="14.25" customHeight="1">
      <c r="A619" s="24"/>
      <c r="B619" s="24"/>
      <c r="C619" s="24"/>
    </row>
    <row r="620" spans="1:3" ht="14.25" customHeight="1">
      <c r="A620" s="24"/>
      <c r="B620" s="24"/>
      <c r="C620" s="24"/>
    </row>
    <row r="621" spans="1:3" ht="14.25" customHeight="1">
      <c r="A621" s="24"/>
      <c r="B621" s="24"/>
      <c r="C621" s="24"/>
    </row>
    <row r="622" spans="1:3" ht="14.25" customHeight="1">
      <c r="A622" s="24"/>
      <c r="B622" s="24"/>
      <c r="C622" s="24"/>
    </row>
    <row r="623" spans="1:3" ht="14.25" customHeight="1">
      <c r="A623" s="24"/>
      <c r="B623" s="24"/>
      <c r="C623" s="24"/>
    </row>
    <row r="624" spans="1:3" ht="14.25" customHeight="1">
      <c r="A624" s="24"/>
      <c r="B624" s="24"/>
      <c r="C624" s="24"/>
    </row>
    <row r="625" spans="1:3" ht="14.25" customHeight="1">
      <c r="A625" s="24"/>
      <c r="B625" s="24"/>
      <c r="C625" s="24"/>
    </row>
    <row r="626" spans="1:3" ht="14.25" customHeight="1">
      <c r="A626" s="24"/>
      <c r="B626" s="24"/>
      <c r="C626" s="24"/>
    </row>
    <row r="627" spans="1:3" ht="14.25" customHeight="1">
      <c r="A627" s="24"/>
      <c r="B627" s="24"/>
      <c r="C627" s="24"/>
    </row>
    <row r="628" spans="1:3" ht="14.25" customHeight="1">
      <c r="A628" s="24"/>
      <c r="B628" s="24"/>
      <c r="C628" s="24"/>
    </row>
    <row r="629" spans="1:3" ht="14.25" customHeight="1">
      <c r="A629" s="24"/>
      <c r="B629" s="24"/>
      <c r="C629" s="24"/>
    </row>
    <row r="630" spans="1:3" ht="14.25" customHeight="1">
      <c r="A630" s="24"/>
      <c r="B630" s="24"/>
      <c r="C630" s="24"/>
    </row>
    <row r="631" spans="1:3" ht="14.25" customHeight="1">
      <c r="A631" s="24"/>
      <c r="B631" s="24"/>
      <c r="C631" s="24"/>
    </row>
    <row r="632" spans="1:3" ht="14.25" customHeight="1">
      <c r="A632" s="24"/>
      <c r="B632" s="24"/>
      <c r="C632" s="24"/>
    </row>
    <row r="633" spans="1:3" ht="14.25" customHeight="1">
      <c r="A633" s="24"/>
      <c r="B633" s="24"/>
      <c r="C633" s="24"/>
    </row>
    <row r="634" spans="1:3" ht="14.25" customHeight="1">
      <c r="A634" s="24"/>
      <c r="B634" s="24"/>
      <c r="C634" s="24"/>
    </row>
    <row r="635" spans="1:3" ht="14.25" customHeight="1">
      <c r="A635" s="24"/>
      <c r="B635" s="24"/>
      <c r="C635" s="24"/>
    </row>
    <row r="636" spans="1:3" ht="14.25" customHeight="1">
      <c r="A636" s="24"/>
      <c r="B636" s="24"/>
      <c r="C636" s="24"/>
    </row>
    <row r="637" spans="1:3" ht="14.25" customHeight="1">
      <c r="A637" s="24"/>
      <c r="B637" s="24"/>
      <c r="C637" s="24"/>
    </row>
    <row r="638" spans="1:3" ht="14.25" customHeight="1">
      <c r="A638" s="24"/>
      <c r="B638" s="24"/>
      <c r="C638" s="24"/>
    </row>
    <row r="639" spans="1:3" ht="14.25" customHeight="1">
      <c r="A639" s="24"/>
      <c r="B639" s="24"/>
      <c r="C639" s="24"/>
    </row>
    <row r="640" spans="1:3" ht="14.25" customHeight="1">
      <c r="A640" s="24"/>
      <c r="B640" s="24"/>
      <c r="C640" s="24"/>
    </row>
    <row r="641" spans="1:3" ht="14.25" customHeight="1">
      <c r="A641" s="24"/>
      <c r="B641" s="24"/>
      <c r="C641" s="24"/>
    </row>
    <row r="642" spans="1:3" ht="14.25" customHeight="1">
      <c r="A642" s="24"/>
      <c r="B642" s="24"/>
      <c r="C642" s="24"/>
    </row>
    <row r="643" spans="1:3" ht="14.25" customHeight="1">
      <c r="A643" s="24"/>
      <c r="B643" s="24"/>
      <c r="C643" s="24"/>
    </row>
    <row r="644" spans="1:3" ht="14.25" customHeight="1">
      <c r="A644" s="24"/>
      <c r="B644" s="24"/>
      <c r="C644" s="24"/>
    </row>
    <row r="645" spans="1:3" ht="14.25" customHeight="1">
      <c r="A645" s="24"/>
      <c r="B645" s="24"/>
      <c r="C645" s="24"/>
    </row>
    <row r="646" spans="1:3" ht="14.25" customHeight="1">
      <c r="A646" s="24"/>
      <c r="B646" s="24"/>
      <c r="C646" s="24"/>
    </row>
    <row r="647" spans="1:3" ht="14.25" customHeight="1">
      <c r="A647" s="24"/>
      <c r="B647" s="24"/>
      <c r="C647" s="24"/>
    </row>
    <row r="648" spans="1:3" ht="14.25" customHeight="1">
      <c r="A648" s="24"/>
      <c r="B648" s="24"/>
      <c r="C648" s="24"/>
    </row>
    <row r="649" spans="1:3" ht="14.25" customHeight="1">
      <c r="A649" s="24"/>
      <c r="B649" s="24"/>
      <c r="C649" s="24"/>
    </row>
    <row r="650" spans="1:3" ht="14.25" customHeight="1">
      <c r="A650" s="24"/>
      <c r="B650" s="24"/>
      <c r="C650" s="24"/>
    </row>
    <row r="651" spans="1:3" ht="14.25" customHeight="1">
      <c r="A651" s="24"/>
      <c r="B651" s="24"/>
      <c r="C651" s="24"/>
    </row>
    <row r="652" spans="1:3" ht="14.25" customHeight="1">
      <c r="A652" s="24"/>
      <c r="B652" s="24"/>
      <c r="C652" s="24"/>
    </row>
    <row r="653" spans="1:3" ht="14.25" customHeight="1">
      <c r="A653" s="24"/>
      <c r="B653" s="24"/>
      <c r="C653" s="24"/>
    </row>
    <row r="654" spans="1:3" ht="14.25" customHeight="1">
      <c r="A654" s="24"/>
      <c r="B654" s="24"/>
      <c r="C654" s="24"/>
    </row>
    <row r="655" spans="1:3" ht="14.25" customHeight="1">
      <c r="A655" s="24"/>
      <c r="B655" s="24"/>
      <c r="C655" s="24"/>
    </row>
    <row r="656" spans="1:3" ht="14.25" customHeight="1">
      <c r="A656" s="24"/>
      <c r="B656" s="24"/>
      <c r="C656" s="24"/>
    </row>
    <row r="657" spans="1:3" ht="14.25" customHeight="1">
      <c r="A657" s="24"/>
      <c r="B657" s="24"/>
      <c r="C657" s="24"/>
    </row>
    <row r="658" spans="1:3" ht="14.25" customHeight="1">
      <c r="A658" s="24"/>
      <c r="B658" s="24"/>
      <c r="C658" s="24"/>
    </row>
    <row r="659" spans="1:3" ht="14.25" customHeight="1">
      <c r="A659" s="24"/>
      <c r="B659" s="24"/>
      <c r="C659" s="24"/>
    </row>
    <row r="660" spans="1:3" ht="14.25" customHeight="1">
      <c r="A660" s="24"/>
      <c r="B660" s="24"/>
      <c r="C660" s="24"/>
    </row>
    <row r="661" spans="1:3" ht="14.25" customHeight="1">
      <c r="A661" s="24"/>
      <c r="B661" s="24"/>
      <c r="C661" s="24"/>
    </row>
    <row r="662" spans="1:3" ht="14.25" customHeight="1">
      <c r="A662" s="24"/>
      <c r="B662" s="24"/>
      <c r="C662" s="24"/>
    </row>
    <row r="663" spans="1:3" ht="14.25" customHeight="1">
      <c r="A663" s="24"/>
      <c r="B663" s="24"/>
      <c r="C663" s="24"/>
    </row>
    <row r="664" spans="1:3" ht="14.25" customHeight="1">
      <c r="A664" s="24"/>
      <c r="B664" s="24"/>
      <c r="C664" s="24"/>
    </row>
    <row r="665" spans="1:3" ht="14.25" customHeight="1">
      <c r="A665" s="24"/>
      <c r="B665" s="24"/>
      <c r="C665" s="24"/>
    </row>
    <row r="666" spans="1:3" ht="14.25" customHeight="1">
      <c r="A666" s="24"/>
      <c r="B666" s="24"/>
      <c r="C666" s="24"/>
    </row>
    <row r="667" spans="1:3" ht="14.25" customHeight="1">
      <c r="A667" s="24"/>
      <c r="B667" s="24"/>
      <c r="C667" s="24"/>
    </row>
    <row r="668" spans="1:3" ht="14.25" customHeight="1">
      <c r="A668" s="24"/>
      <c r="B668" s="24"/>
      <c r="C668" s="24"/>
    </row>
    <row r="669" spans="1:3" ht="14.25" customHeight="1">
      <c r="A669" s="24"/>
      <c r="B669" s="24"/>
      <c r="C669" s="24"/>
    </row>
    <row r="670" spans="1:3" ht="14.25" customHeight="1">
      <c r="A670" s="24"/>
      <c r="B670" s="24"/>
      <c r="C670" s="24"/>
    </row>
    <row r="671" spans="1:3" ht="14.25" customHeight="1">
      <c r="A671" s="24"/>
      <c r="B671" s="24"/>
      <c r="C671" s="24"/>
    </row>
    <row r="672" spans="1:3" ht="14.25" customHeight="1">
      <c r="A672" s="24"/>
      <c r="B672" s="24"/>
      <c r="C672" s="24"/>
    </row>
    <row r="673" spans="1:3" ht="14.25" customHeight="1">
      <c r="A673" s="24"/>
      <c r="B673" s="24"/>
      <c r="C673" s="24"/>
    </row>
    <row r="674" spans="1:3" ht="14.25" customHeight="1">
      <c r="A674" s="24"/>
      <c r="B674" s="24"/>
      <c r="C674" s="24"/>
    </row>
    <row r="675" spans="1:3" ht="14.25" customHeight="1">
      <c r="A675" s="24"/>
      <c r="B675" s="24"/>
      <c r="C675" s="24"/>
    </row>
    <row r="676" spans="1:3" ht="14.25" customHeight="1">
      <c r="A676" s="24"/>
      <c r="B676" s="24"/>
      <c r="C676" s="24"/>
    </row>
    <row r="677" spans="1:3" ht="14.25" customHeight="1">
      <c r="A677" s="24"/>
      <c r="B677" s="24"/>
      <c r="C677" s="24"/>
    </row>
    <row r="678" spans="1:3" ht="14.25" customHeight="1">
      <c r="A678" s="24"/>
      <c r="B678" s="24"/>
      <c r="C678" s="24"/>
    </row>
    <row r="679" spans="1:3" ht="14.25" customHeight="1">
      <c r="A679" s="24"/>
      <c r="B679" s="24"/>
      <c r="C679" s="24"/>
    </row>
    <row r="680" spans="1:3" ht="14.25" customHeight="1">
      <c r="A680" s="24"/>
      <c r="B680" s="24"/>
      <c r="C680" s="24"/>
    </row>
    <row r="681" spans="1:3" ht="14.25" customHeight="1">
      <c r="A681" s="24"/>
      <c r="B681" s="24"/>
      <c r="C681" s="24"/>
    </row>
    <row r="682" spans="1:3" ht="14.25" customHeight="1">
      <c r="A682" s="24"/>
      <c r="B682" s="24"/>
      <c r="C682" s="24"/>
    </row>
    <row r="683" spans="1:3" ht="14.25" customHeight="1">
      <c r="A683" s="24"/>
      <c r="B683" s="24"/>
      <c r="C683" s="24"/>
    </row>
    <row r="684" spans="1:3" ht="14.25" customHeight="1">
      <c r="A684" s="24"/>
      <c r="B684" s="24"/>
      <c r="C684" s="24"/>
    </row>
    <row r="685" spans="1:3" ht="14.25" customHeight="1">
      <c r="A685" s="24"/>
      <c r="B685" s="24"/>
      <c r="C685" s="24"/>
    </row>
    <row r="686" spans="1:3" ht="14.25" customHeight="1">
      <c r="A686" s="24"/>
      <c r="B686" s="24"/>
      <c r="C686" s="24"/>
    </row>
    <row r="687" spans="1:3" ht="14.25" customHeight="1">
      <c r="A687" s="24"/>
      <c r="B687" s="24"/>
      <c r="C687" s="24"/>
    </row>
    <row r="688" spans="1:3" ht="14.25" customHeight="1">
      <c r="A688" s="24"/>
      <c r="B688" s="24"/>
      <c r="C688" s="24"/>
    </row>
    <row r="689" spans="1:3" ht="14.25" customHeight="1">
      <c r="A689" s="24"/>
      <c r="B689" s="24"/>
      <c r="C689" s="24"/>
    </row>
    <row r="690" spans="1:3" ht="14.25" customHeight="1">
      <c r="A690" s="24"/>
      <c r="B690" s="24"/>
      <c r="C690" s="24"/>
    </row>
    <row r="691" spans="1:3" ht="14.25" customHeight="1">
      <c r="A691" s="24"/>
      <c r="B691" s="24"/>
      <c r="C691" s="24"/>
    </row>
    <row r="692" spans="1:3" ht="14.25" customHeight="1">
      <c r="A692" s="24"/>
      <c r="B692" s="24"/>
      <c r="C692" s="24"/>
    </row>
    <row r="693" spans="1:3" ht="14.25" customHeight="1">
      <c r="A693" s="24"/>
      <c r="B693" s="24"/>
      <c r="C693" s="24"/>
    </row>
    <row r="694" spans="1:3" ht="14.25" customHeight="1">
      <c r="A694" s="24"/>
      <c r="B694" s="24"/>
      <c r="C694" s="24"/>
    </row>
    <row r="695" spans="1:3" ht="14.25" customHeight="1">
      <c r="A695" s="24"/>
      <c r="B695" s="24"/>
      <c r="C695" s="24"/>
    </row>
    <row r="696" spans="1:3" ht="14.25" customHeight="1">
      <c r="A696" s="24"/>
      <c r="B696" s="24"/>
      <c r="C696" s="24"/>
    </row>
    <row r="697" spans="1:3" ht="14.25" customHeight="1">
      <c r="A697" s="24"/>
      <c r="B697" s="24"/>
      <c r="C697" s="24"/>
    </row>
    <row r="698" spans="1:3" ht="14.25" customHeight="1">
      <c r="A698" s="24"/>
      <c r="B698" s="24"/>
      <c r="C698" s="24"/>
    </row>
    <row r="699" spans="1:3" ht="14.25" customHeight="1">
      <c r="A699" s="24"/>
      <c r="B699" s="24"/>
      <c r="C699" s="24"/>
    </row>
    <row r="700" spans="1:3" ht="14.25" customHeight="1">
      <c r="A700" s="24"/>
      <c r="B700" s="24"/>
      <c r="C700" s="24"/>
    </row>
    <row r="701" spans="1:3" ht="14.25" customHeight="1">
      <c r="A701" s="24"/>
      <c r="B701" s="24"/>
      <c r="C701" s="24"/>
    </row>
    <row r="702" spans="1:3" ht="14.25" customHeight="1">
      <c r="A702" s="24"/>
      <c r="B702" s="24"/>
      <c r="C702" s="24"/>
    </row>
    <row r="703" spans="1:3" ht="14.25" customHeight="1">
      <c r="A703" s="24"/>
      <c r="B703" s="24"/>
      <c r="C703" s="24"/>
    </row>
    <row r="704" spans="1:3" ht="14.25" customHeight="1">
      <c r="A704" s="24"/>
      <c r="B704" s="24"/>
      <c r="C704" s="24"/>
    </row>
    <row r="705" spans="1:3" ht="14.25" customHeight="1">
      <c r="A705" s="24"/>
      <c r="B705" s="24"/>
      <c r="C705" s="24"/>
    </row>
    <row r="706" spans="1:3" ht="14.25" customHeight="1">
      <c r="A706" s="24"/>
      <c r="B706" s="24"/>
      <c r="C706" s="24"/>
    </row>
    <row r="707" spans="1:3" ht="14.25" customHeight="1">
      <c r="A707" s="24"/>
      <c r="B707" s="24"/>
      <c r="C707" s="24"/>
    </row>
    <row r="708" spans="1:3" ht="14.25" customHeight="1">
      <c r="A708" s="24"/>
      <c r="B708" s="24"/>
      <c r="C708" s="24"/>
    </row>
    <row r="709" spans="1:3" ht="14.25" customHeight="1">
      <c r="A709" s="24"/>
      <c r="B709" s="24"/>
      <c r="C709" s="24"/>
    </row>
    <row r="710" spans="1:3" ht="14.25" customHeight="1">
      <c r="A710" s="24"/>
      <c r="B710" s="24"/>
      <c r="C710" s="24"/>
    </row>
    <row r="711" spans="1:3" ht="14.25" customHeight="1">
      <c r="A711" s="24"/>
      <c r="B711" s="24"/>
      <c r="C711" s="24"/>
    </row>
    <row r="712" spans="1:3" ht="14.25" customHeight="1">
      <c r="A712" s="24"/>
      <c r="B712" s="24"/>
      <c r="C712" s="24"/>
    </row>
    <row r="713" spans="1:3" ht="14.25" customHeight="1">
      <c r="A713" s="24"/>
      <c r="B713" s="24"/>
      <c r="C713" s="24"/>
    </row>
    <row r="714" spans="1:3" ht="14.25" customHeight="1">
      <c r="A714" s="24"/>
      <c r="B714" s="24"/>
      <c r="C714" s="24"/>
    </row>
    <row r="715" spans="1:3" ht="14.25" customHeight="1">
      <c r="A715" s="24"/>
      <c r="B715" s="24"/>
      <c r="C715" s="24"/>
    </row>
    <row r="716" spans="1:3" ht="14.25" customHeight="1">
      <c r="A716" s="24"/>
      <c r="B716" s="24"/>
      <c r="C716" s="24"/>
    </row>
    <row r="717" spans="1:3" ht="14.25" customHeight="1">
      <c r="A717" s="24"/>
      <c r="B717" s="24"/>
      <c r="C717" s="24"/>
    </row>
    <row r="718" spans="1:3" ht="14.25" customHeight="1">
      <c r="A718" s="24"/>
      <c r="B718" s="24"/>
      <c r="C718" s="24"/>
    </row>
    <row r="719" spans="1:3" ht="14.25" customHeight="1">
      <c r="A719" s="24"/>
      <c r="B719" s="24"/>
      <c r="C719" s="24"/>
    </row>
    <row r="720" spans="1:3" ht="14.25" customHeight="1">
      <c r="A720" s="24"/>
      <c r="B720" s="24"/>
      <c r="C720" s="24"/>
    </row>
    <row r="721" spans="1:3" ht="14.25" customHeight="1">
      <c r="A721" s="24"/>
      <c r="B721" s="24"/>
      <c r="C721" s="24"/>
    </row>
    <row r="722" spans="1:3" ht="14.25" customHeight="1">
      <c r="A722" s="24"/>
      <c r="B722" s="24"/>
      <c r="C722" s="24"/>
    </row>
    <row r="723" spans="1:3" ht="14.25" customHeight="1">
      <c r="A723" s="24"/>
      <c r="B723" s="24"/>
      <c r="C723" s="24"/>
    </row>
    <row r="724" spans="1:3" ht="14.25" customHeight="1">
      <c r="A724" s="24"/>
      <c r="B724" s="24"/>
      <c r="C724" s="24"/>
    </row>
    <row r="725" spans="1:3" ht="14.25" customHeight="1">
      <c r="A725" s="24"/>
      <c r="B725" s="24"/>
      <c r="C725" s="24"/>
    </row>
    <row r="726" spans="1:3" ht="14.25" customHeight="1">
      <c r="A726" s="24"/>
      <c r="B726" s="24"/>
      <c r="C726" s="24"/>
    </row>
    <row r="727" spans="1:3" ht="14.25" customHeight="1">
      <c r="A727" s="24"/>
      <c r="B727" s="24"/>
      <c r="C727" s="24"/>
    </row>
    <row r="728" spans="1:3" ht="14.25" customHeight="1">
      <c r="A728" s="24"/>
      <c r="B728" s="24"/>
      <c r="C728" s="24"/>
    </row>
    <row r="729" spans="1:3" ht="14.25" customHeight="1">
      <c r="A729" s="24"/>
      <c r="B729" s="24"/>
      <c r="C729" s="24"/>
    </row>
    <row r="730" spans="1:3" ht="14.25" customHeight="1">
      <c r="A730" s="24"/>
      <c r="B730" s="24"/>
      <c r="C730" s="24"/>
    </row>
    <row r="731" spans="1:3" ht="14.25" customHeight="1">
      <c r="A731" s="24"/>
      <c r="B731" s="24"/>
      <c r="C731" s="24"/>
    </row>
    <row r="732" spans="1:3" ht="14.25" customHeight="1">
      <c r="A732" s="24"/>
      <c r="B732" s="24"/>
      <c r="C732" s="24"/>
    </row>
    <row r="733" spans="1:3" ht="14.25" customHeight="1">
      <c r="A733" s="24"/>
      <c r="B733" s="24"/>
      <c r="C733" s="24"/>
    </row>
    <row r="734" spans="1:3" ht="14.25" customHeight="1">
      <c r="A734" s="24"/>
      <c r="B734" s="24"/>
      <c r="C734" s="24"/>
    </row>
    <row r="735" spans="1:3" ht="14.25" customHeight="1">
      <c r="A735" s="24"/>
      <c r="B735" s="24"/>
      <c r="C735" s="24"/>
    </row>
    <row r="736" spans="1:3" ht="14.25" customHeight="1">
      <c r="A736" s="24"/>
      <c r="B736" s="24"/>
      <c r="C736" s="24"/>
    </row>
    <row r="737" spans="1:3" ht="14.25" customHeight="1">
      <c r="A737" s="24"/>
      <c r="B737" s="24"/>
      <c r="C737" s="24"/>
    </row>
    <row r="738" spans="1:3" ht="14.25" customHeight="1">
      <c r="A738" s="24"/>
      <c r="B738" s="24"/>
      <c r="C738" s="24"/>
    </row>
    <row r="739" spans="1:3" ht="14.25" customHeight="1">
      <c r="A739" s="24"/>
      <c r="B739" s="24"/>
      <c r="C739" s="24"/>
    </row>
    <row r="740" spans="1:3" ht="14.25" customHeight="1">
      <c r="A740" s="24"/>
      <c r="B740" s="24"/>
      <c r="C740" s="24"/>
    </row>
    <row r="741" spans="1:3" ht="14.25" customHeight="1">
      <c r="A741" s="24"/>
      <c r="B741" s="24"/>
      <c r="C741" s="24"/>
    </row>
    <row r="742" spans="1:3" ht="14.25" customHeight="1">
      <c r="A742" s="24"/>
      <c r="B742" s="24"/>
      <c r="C742" s="24"/>
    </row>
    <row r="743" spans="1:3" ht="14.25" customHeight="1">
      <c r="A743" s="24"/>
      <c r="B743" s="24"/>
      <c r="C743" s="24"/>
    </row>
    <row r="744" spans="1:3" ht="14.25" customHeight="1">
      <c r="A744" s="24"/>
      <c r="B744" s="24"/>
      <c r="C744" s="24"/>
    </row>
    <row r="745" spans="1:3" ht="14.25" customHeight="1">
      <c r="A745" s="24"/>
      <c r="B745" s="24"/>
      <c r="C745" s="24"/>
    </row>
    <row r="746" spans="1:3" ht="14.25" customHeight="1">
      <c r="A746" s="24"/>
      <c r="B746" s="24"/>
      <c r="C746" s="24"/>
    </row>
    <row r="747" spans="1:3" ht="14.25" customHeight="1">
      <c r="A747" s="24"/>
      <c r="B747" s="24"/>
      <c r="C747" s="24"/>
    </row>
    <row r="748" spans="1:3" ht="14.25" customHeight="1">
      <c r="A748" s="24"/>
      <c r="B748" s="24"/>
      <c r="C748" s="24"/>
    </row>
    <row r="749" spans="1:3" ht="14.25" customHeight="1">
      <c r="A749" s="24"/>
      <c r="B749" s="24"/>
      <c r="C749" s="24"/>
    </row>
    <row r="750" spans="1:3" ht="14.25" customHeight="1">
      <c r="A750" s="24"/>
      <c r="B750" s="24"/>
      <c r="C750" s="24"/>
    </row>
    <row r="751" spans="1:3" ht="14.25" customHeight="1">
      <c r="A751" s="24"/>
      <c r="B751" s="24"/>
      <c r="C751" s="24"/>
    </row>
    <row r="752" spans="1:3" ht="14.25" customHeight="1">
      <c r="A752" s="24"/>
      <c r="B752" s="24"/>
      <c r="C752" s="24"/>
    </row>
    <row r="753" spans="1:3" ht="14.25" customHeight="1">
      <c r="A753" s="24"/>
      <c r="B753" s="24"/>
      <c r="C753" s="24"/>
    </row>
    <row r="754" spans="1:3" ht="14.25" customHeight="1">
      <c r="A754" s="24"/>
      <c r="B754" s="24"/>
      <c r="C754" s="24"/>
    </row>
    <row r="755" spans="1:3" ht="14.25" customHeight="1">
      <c r="A755" s="24"/>
      <c r="B755" s="24"/>
      <c r="C755" s="24"/>
    </row>
    <row r="756" spans="1:3" ht="14.25" customHeight="1">
      <c r="A756" s="24"/>
      <c r="B756" s="24"/>
      <c r="C756" s="24"/>
    </row>
    <row r="757" spans="1:3" ht="14.25" customHeight="1">
      <c r="A757" s="24"/>
      <c r="B757" s="24"/>
      <c r="C757" s="24"/>
    </row>
    <row r="758" spans="1:3" ht="14.25" customHeight="1">
      <c r="A758" s="24"/>
      <c r="B758" s="24"/>
      <c r="C758" s="24"/>
    </row>
    <row r="759" spans="1:3" ht="14.25" customHeight="1">
      <c r="A759" s="24"/>
      <c r="B759" s="24"/>
      <c r="C759" s="24"/>
    </row>
    <row r="760" spans="1:3" ht="14.25" customHeight="1">
      <c r="A760" s="24"/>
      <c r="B760" s="24"/>
      <c r="C760" s="24"/>
    </row>
    <row r="761" spans="1:3" ht="14.25" customHeight="1">
      <c r="A761" s="24"/>
      <c r="B761" s="24"/>
      <c r="C761" s="24"/>
    </row>
    <row r="762" spans="1:3" ht="14.25" customHeight="1">
      <c r="A762" s="24"/>
      <c r="B762" s="24"/>
      <c r="C762" s="24"/>
    </row>
    <row r="763" spans="1:3" ht="14.25" customHeight="1">
      <c r="A763" s="24"/>
      <c r="B763" s="24"/>
      <c r="C763" s="24"/>
    </row>
    <row r="764" spans="1:3" ht="14.25" customHeight="1">
      <c r="A764" s="24"/>
      <c r="B764" s="24"/>
      <c r="C764" s="24"/>
    </row>
    <row r="765" spans="1:3" ht="14.25" customHeight="1">
      <c r="A765" s="24"/>
      <c r="B765" s="24"/>
      <c r="C765" s="24"/>
    </row>
    <row r="766" spans="1:3" ht="14.25" customHeight="1">
      <c r="A766" s="24"/>
      <c r="B766" s="24"/>
      <c r="C766" s="24"/>
    </row>
    <row r="767" spans="1:3" ht="14.25" customHeight="1">
      <c r="A767" s="24"/>
      <c r="B767" s="24"/>
      <c r="C767" s="24"/>
    </row>
    <row r="768" spans="1:3" ht="14.25" customHeight="1">
      <c r="A768" s="24"/>
      <c r="B768" s="24"/>
      <c r="C768" s="24"/>
    </row>
    <row r="769" spans="1:3" ht="14.25" customHeight="1">
      <c r="A769" s="24"/>
      <c r="B769" s="24"/>
      <c r="C769" s="24"/>
    </row>
    <row r="770" spans="1:3" ht="14.25" customHeight="1">
      <c r="A770" s="24"/>
      <c r="B770" s="24"/>
      <c r="C770" s="24"/>
    </row>
    <row r="771" spans="1:3" ht="14.25" customHeight="1">
      <c r="A771" s="24"/>
      <c r="B771" s="24"/>
      <c r="C771" s="24"/>
    </row>
    <row r="772" spans="1:3" ht="14.25" customHeight="1">
      <c r="A772" s="24"/>
      <c r="B772" s="24"/>
      <c r="C772" s="24"/>
    </row>
    <row r="773" spans="1:3" ht="14.25" customHeight="1">
      <c r="A773" s="24"/>
      <c r="B773" s="24"/>
      <c r="C773" s="24"/>
    </row>
    <row r="774" spans="1:3" ht="14.25" customHeight="1">
      <c r="A774" s="24"/>
      <c r="B774" s="24"/>
      <c r="C774" s="24"/>
    </row>
    <row r="775" spans="1:3" ht="14.25" customHeight="1">
      <c r="A775" s="24"/>
      <c r="B775" s="24"/>
      <c r="C775" s="24"/>
    </row>
    <row r="776" spans="1:3" ht="14.25" customHeight="1">
      <c r="A776" s="24"/>
      <c r="B776" s="24"/>
      <c r="C776" s="24"/>
    </row>
    <row r="777" spans="1:3" ht="14.25" customHeight="1">
      <c r="A777" s="24"/>
      <c r="B777" s="24"/>
      <c r="C777" s="24"/>
    </row>
    <row r="778" spans="1:3" ht="14.25" customHeight="1">
      <c r="A778" s="24"/>
      <c r="B778" s="24"/>
      <c r="C778" s="24"/>
    </row>
    <row r="779" spans="1:3" ht="14.25" customHeight="1">
      <c r="A779" s="24"/>
      <c r="B779" s="24"/>
      <c r="C779" s="24"/>
    </row>
    <row r="780" spans="1:3" ht="14.25" customHeight="1">
      <c r="A780" s="24"/>
      <c r="B780" s="24"/>
      <c r="C780" s="24"/>
    </row>
    <row r="781" spans="1:3" ht="14.25" customHeight="1">
      <c r="A781" s="24"/>
      <c r="B781" s="24"/>
      <c r="C781" s="24"/>
    </row>
    <row r="782" spans="1:3" ht="14.25" customHeight="1">
      <c r="A782" s="24"/>
      <c r="B782" s="24"/>
      <c r="C782" s="24"/>
    </row>
    <row r="783" spans="1:3" ht="14.25" customHeight="1">
      <c r="A783" s="24"/>
      <c r="B783" s="24"/>
      <c r="C783" s="24"/>
    </row>
    <row r="784" spans="1:3" ht="14.25" customHeight="1">
      <c r="A784" s="24"/>
      <c r="B784" s="24"/>
      <c r="C784" s="24"/>
    </row>
    <row r="785" spans="1:3" ht="14.25" customHeight="1">
      <c r="A785" s="24"/>
      <c r="B785" s="24"/>
      <c r="C785" s="24"/>
    </row>
    <row r="786" spans="1:3" ht="14.25" customHeight="1">
      <c r="A786" s="24"/>
      <c r="B786" s="24"/>
      <c r="C786" s="24"/>
    </row>
    <row r="787" spans="1:3" ht="14.25" customHeight="1">
      <c r="A787" s="24"/>
      <c r="B787" s="24"/>
      <c r="C787" s="24"/>
    </row>
    <row r="788" spans="1:3" ht="14.25" customHeight="1">
      <c r="A788" s="24"/>
      <c r="B788" s="24"/>
      <c r="C788" s="24"/>
    </row>
    <row r="789" spans="1:3" ht="14.25" customHeight="1">
      <c r="A789" s="24"/>
      <c r="B789" s="24"/>
      <c r="C789" s="24"/>
    </row>
    <row r="790" spans="1:3" ht="14.25" customHeight="1">
      <c r="A790" s="24"/>
      <c r="B790" s="24"/>
      <c r="C790" s="24"/>
    </row>
    <row r="791" spans="1:3" ht="14.25" customHeight="1">
      <c r="A791" s="24"/>
      <c r="B791" s="24"/>
      <c r="C791" s="24"/>
    </row>
    <row r="792" spans="1:3" ht="14.25" customHeight="1">
      <c r="A792" s="24"/>
      <c r="B792" s="24"/>
      <c r="C792" s="24"/>
    </row>
    <row r="793" spans="1:3" ht="14.25" customHeight="1">
      <c r="A793" s="24"/>
      <c r="B793" s="24"/>
      <c r="C793" s="24"/>
    </row>
    <row r="794" spans="1:3" ht="14.25" customHeight="1">
      <c r="A794" s="24"/>
      <c r="B794" s="24"/>
      <c r="C794" s="24"/>
    </row>
    <row r="795" spans="1:3" ht="14.25" customHeight="1">
      <c r="A795" s="24"/>
      <c r="B795" s="24"/>
      <c r="C795" s="24"/>
    </row>
    <row r="796" spans="1:3" ht="14.25" customHeight="1">
      <c r="A796" s="24"/>
      <c r="B796" s="24"/>
      <c r="C796" s="24"/>
    </row>
    <row r="797" spans="1:3" ht="14.25" customHeight="1">
      <c r="A797" s="24"/>
      <c r="B797" s="24"/>
      <c r="C797" s="24"/>
    </row>
    <row r="798" spans="1:3" ht="14.25" customHeight="1">
      <c r="A798" s="24"/>
      <c r="B798" s="24"/>
      <c r="C798" s="24"/>
    </row>
    <row r="799" spans="1:3" ht="14.25" customHeight="1">
      <c r="A799" s="24"/>
      <c r="B799" s="24"/>
      <c r="C799" s="24"/>
    </row>
    <row r="800" spans="1:3" ht="14.25" customHeight="1">
      <c r="A800" s="24"/>
      <c r="B800" s="24"/>
      <c r="C800" s="24"/>
    </row>
    <row r="801" spans="1:3" ht="14.25" customHeight="1">
      <c r="A801" s="24"/>
      <c r="B801" s="24"/>
      <c r="C801" s="24"/>
    </row>
    <row r="802" spans="1:3" ht="14.25" customHeight="1">
      <c r="A802" s="24"/>
      <c r="B802" s="24"/>
      <c r="C802" s="24"/>
    </row>
    <row r="803" spans="1:3" ht="14.25" customHeight="1">
      <c r="A803" s="24"/>
      <c r="B803" s="24"/>
      <c r="C803" s="24"/>
    </row>
    <row r="804" spans="1:3" ht="14.25" customHeight="1">
      <c r="A804" s="24"/>
      <c r="B804" s="24"/>
      <c r="C804" s="24"/>
    </row>
    <row r="805" spans="1:3" ht="14.25" customHeight="1">
      <c r="A805" s="24"/>
      <c r="B805" s="24"/>
      <c r="C805" s="24"/>
    </row>
    <row r="806" spans="1:3" ht="14.25" customHeight="1">
      <c r="A806" s="24"/>
      <c r="B806" s="24"/>
      <c r="C806" s="24"/>
    </row>
    <row r="807" spans="1:3" ht="14.25" customHeight="1">
      <c r="A807" s="24"/>
      <c r="B807" s="24"/>
      <c r="C807" s="24"/>
    </row>
    <row r="808" spans="1:3" ht="14.25" customHeight="1">
      <c r="A808" s="24"/>
      <c r="B808" s="24"/>
      <c r="C808" s="24"/>
    </row>
    <row r="809" spans="1:3" ht="14.25" customHeight="1">
      <c r="A809" s="24"/>
      <c r="B809" s="24"/>
      <c r="C809" s="24"/>
    </row>
    <row r="810" spans="1:3" ht="14.25" customHeight="1">
      <c r="A810" s="24"/>
      <c r="B810" s="24"/>
      <c r="C810" s="24"/>
    </row>
    <row r="811" spans="1:3" ht="14.25" customHeight="1">
      <c r="A811" s="24"/>
      <c r="B811" s="24"/>
      <c r="C811" s="24"/>
    </row>
    <row r="812" spans="1:3" ht="14.25" customHeight="1">
      <c r="A812" s="24"/>
      <c r="B812" s="24"/>
      <c r="C812" s="24"/>
    </row>
    <row r="813" spans="1:3" ht="14.25" customHeight="1">
      <c r="A813" s="24"/>
      <c r="B813" s="24"/>
      <c r="C813" s="24"/>
    </row>
    <row r="814" spans="1:3" ht="14.25" customHeight="1">
      <c r="A814" s="24"/>
      <c r="B814" s="24"/>
      <c r="C814" s="24"/>
    </row>
    <row r="815" spans="1:3" ht="14.25" customHeight="1">
      <c r="A815" s="24"/>
      <c r="B815" s="24"/>
      <c r="C815" s="24"/>
    </row>
    <row r="816" spans="1:3" ht="14.25" customHeight="1">
      <c r="A816" s="24"/>
      <c r="B816" s="24"/>
      <c r="C816" s="24"/>
    </row>
    <row r="817" spans="1:3" ht="14.25" customHeight="1">
      <c r="A817" s="24"/>
      <c r="B817" s="24"/>
      <c r="C817" s="24"/>
    </row>
    <row r="818" spans="1:3" ht="14.25" customHeight="1">
      <c r="A818" s="24"/>
      <c r="B818" s="24"/>
      <c r="C818" s="24"/>
    </row>
    <row r="819" spans="1:3" ht="14.25" customHeight="1">
      <c r="A819" s="24"/>
      <c r="B819" s="24"/>
      <c r="C819" s="24"/>
    </row>
    <row r="820" spans="1:3" ht="14.25" customHeight="1">
      <c r="A820" s="24"/>
      <c r="B820" s="24"/>
      <c r="C820" s="24"/>
    </row>
    <row r="821" spans="1:3" ht="14.25" customHeight="1">
      <c r="A821" s="24"/>
      <c r="B821" s="24"/>
      <c r="C821" s="24"/>
    </row>
    <row r="822" spans="1:3" ht="14.25" customHeight="1">
      <c r="A822" s="24"/>
      <c r="B822" s="24"/>
      <c r="C822" s="24"/>
    </row>
    <row r="823" spans="1:3" ht="14.25" customHeight="1">
      <c r="A823" s="24"/>
      <c r="B823" s="24"/>
      <c r="C823" s="24"/>
    </row>
    <row r="824" spans="1:3" ht="14.25" customHeight="1">
      <c r="A824" s="24"/>
      <c r="B824" s="24"/>
      <c r="C824" s="24"/>
    </row>
    <row r="825" spans="1:3" ht="14.25" customHeight="1">
      <c r="A825" s="24"/>
      <c r="B825" s="24"/>
      <c r="C825" s="24"/>
    </row>
    <row r="826" spans="1:3" ht="14.25" customHeight="1">
      <c r="A826" s="24"/>
      <c r="B826" s="24"/>
      <c r="C826" s="24"/>
    </row>
    <row r="827" spans="1:3" ht="14.25" customHeight="1">
      <c r="A827" s="24"/>
      <c r="B827" s="24"/>
      <c r="C827" s="24"/>
    </row>
    <row r="828" spans="1:3" ht="14.25" customHeight="1">
      <c r="A828" s="24"/>
      <c r="B828" s="24"/>
      <c r="C828" s="24"/>
    </row>
    <row r="829" spans="1:3" ht="14.25" customHeight="1">
      <c r="A829" s="24"/>
      <c r="B829" s="24"/>
      <c r="C829" s="24"/>
    </row>
    <row r="830" spans="1:3" ht="14.25" customHeight="1">
      <c r="A830" s="24"/>
      <c r="B830" s="24"/>
      <c r="C830" s="24"/>
    </row>
    <row r="831" spans="1:3" ht="14.25" customHeight="1">
      <c r="A831" s="24"/>
      <c r="B831" s="24"/>
      <c r="C831" s="24"/>
    </row>
    <row r="832" spans="1:3" ht="14.25" customHeight="1">
      <c r="A832" s="24"/>
      <c r="B832" s="24"/>
      <c r="C832" s="24"/>
    </row>
    <row r="833" spans="1:3" ht="14.25" customHeight="1">
      <c r="A833" s="24"/>
      <c r="B833" s="24"/>
      <c r="C833" s="24"/>
    </row>
    <row r="834" spans="1:3" ht="14.25" customHeight="1">
      <c r="A834" s="24"/>
      <c r="B834" s="24"/>
      <c r="C834" s="24"/>
    </row>
    <row r="835" spans="1:3" ht="14.25" customHeight="1">
      <c r="A835" s="24"/>
      <c r="B835" s="24"/>
      <c r="C835" s="24"/>
    </row>
    <row r="836" spans="1:3" ht="14.25" customHeight="1">
      <c r="A836" s="24"/>
      <c r="B836" s="24"/>
      <c r="C836" s="24"/>
    </row>
    <row r="837" spans="1:3" ht="14.25" customHeight="1">
      <c r="A837" s="24"/>
      <c r="B837" s="24"/>
      <c r="C837" s="24"/>
    </row>
    <row r="838" spans="1:3" ht="14.25" customHeight="1">
      <c r="A838" s="24"/>
      <c r="B838" s="24"/>
      <c r="C838" s="24"/>
    </row>
    <row r="839" spans="1:3" ht="14.25" customHeight="1">
      <c r="A839" s="24"/>
      <c r="B839" s="24"/>
      <c r="C839" s="24"/>
    </row>
    <row r="840" spans="1:3" ht="14.25" customHeight="1">
      <c r="A840" s="24"/>
      <c r="B840" s="24"/>
      <c r="C840" s="24"/>
    </row>
    <row r="841" spans="1:3" ht="14.25" customHeight="1">
      <c r="A841" s="24"/>
      <c r="B841" s="24"/>
      <c r="C841" s="24"/>
    </row>
    <row r="842" spans="1:3" ht="14.25" customHeight="1">
      <c r="A842" s="24"/>
      <c r="B842" s="24"/>
      <c r="C842" s="24"/>
    </row>
    <row r="843" spans="1:3" ht="14.25" customHeight="1">
      <c r="A843" s="24"/>
      <c r="B843" s="24"/>
      <c r="C843" s="24"/>
    </row>
    <row r="844" spans="1:3" ht="14.25" customHeight="1">
      <c r="A844" s="24"/>
      <c r="B844" s="24"/>
      <c r="C844" s="24"/>
    </row>
    <row r="845" spans="1:3" ht="14.25" customHeight="1">
      <c r="A845" s="24"/>
      <c r="B845" s="24"/>
      <c r="C845" s="24"/>
    </row>
    <row r="846" spans="1:3" ht="14.25" customHeight="1">
      <c r="A846" s="24"/>
      <c r="B846" s="24"/>
      <c r="C846" s="24"/>
    </row>
    <row r="847" spans="1:3" ht="14.25" customHeight="1">
      <c r="A847" s="24"/>
      <c r="B847" s="24"/>
      <c r="C847" s="24"/>
    </row>
    <row r="848" spans="1:3" ht="14.25" customHeight="1">
      <c r="A848" s="24"/>
      <c r="B848" s="24"/>
      <c r="C848" s="24"/>
    </row>
    <row r="849" spans="1:3" ht="14.25" customHeight="1">
      <c r="A849" s="24"/>
      <c r="B849" s="24"/>
      <c r="C849" s="24"/>
    </row>
    <row r="850" spans="1:3" ht="14.25" customHeight="1">
      <c r="A850" s="24"/>
      <c r="B850" s="24"/>
      <c r="C850" s="24"/>
    </row>
    <row r="851" spans="1:3" ht="14.25" customHeight="1">
      <c r="A851" s="24"/>
      <c r="B851" s="24"/>
      <c r="C851" s="24"/>
    </row>
    <row r="852" spans="1:3" ht="14.25" customHeight="1">
      <c r="A852" s="24"/>
      <c r="B852" s="24"/>
      <c r="C852" s="24"/>
    </row>
    <row r="853" spans="1:3" ht="14.25" customHeight="1">
      <c r="A853" s="24"/>
      <c r="B853" s="24"/>
      <c r="C853" s="24"/>
    </row>
    <row r="854" spans="1:3" ht="14.25" customHeight="1">
      <c r="A854" s="24"/>
      <c r="B854" s="24"/>
      <c r="C854" s="24"/>
    </row>
    <row r="855" spans="1:3" ht="14.25" customHeight="1">
      <c r="A855" s="24"/>
      <c r="B855" s="24"/>
      <c r="C855" s="24"/>
    </row>
    <row r="856" spans="1:3" ht="14.25" customHeight="1">
      <c r="A856" s="24"/>
      <c r="B856" s="24"/>
      <c r="C856" s="24"/>
    </row>
    <row r="857" spans="1:3" ht="14.25" customHeight="1">
      <c r="A857" s="24"/>
      <c r="B857" s="24"/>
      <c r="C857" s="24"/>
    </row>
    <row r="858" spans="1:3" ht="14.25" customHeight="1">
      <c r="A858" s="24"/>
      <c r="B858" s="24"/>
      <c r="C858" s="24"/>
    </row>
    <row r="859" spans="1:3" ht="14.25" customHeight="1">
      <c r="A859" s="24"/>
      <c r="B859" s="24"/>
      <c r="C859" s="24"/>
    </row>
    <row r="860" spans="1:3" ht="14.25" customHeight="1">
      <c r="A860" s="24"/>
      <c r="B860" s="24"/>
      <c r="C860" s="24"/>
    </row>
    <row r="861" spans="1:3" ht="14.25" customHeight="1">
      <c r="A861" s="24"/>
      <c r="B861" s="24"/>
      <c r="C861" s="24"/>
    </row>
    <row r="862" spans="1:3" ht="14.25" customHeight="1">
      <c r="A862" s="24"/>
      <c r="B862" s="24"/>
      <c r="C862" s="24"/>
    </row>
    <row r="863" spans="1:3" ht="14.25" customHeight="1">
      <c r="A863" s="24"/>
      <c r="B863" s="24"/>
      <c r="C863" s="24"/>
    </row>
    <row r="864" spans="1:3" ht="14.25" customHeight="1">
      <c r="A864" s="24"/>
      <c r="B864" s="24"/>
      <c r="C864" s="24"/>
    </row>
    <row r="865" spans="1:3" ht="14.25" customHeight="1">
      <c r="A865" s="24"/>
      <c r="B865" s="24"/>
      <c r="C865" s="24"/>
    </row>
    <row r="866" spans="1:3" ht="14.25" customHeight="1">
      <c r="A866" s="24"/>
      <c r="B866" s="24"/>
      <c r="C866" s="24"/>
    </row>
    <row r="867" spans="1:3" ht="14.25" customHeight="1">
      <c r="A867" s="24"/>
      <c r="B867" s="24"/>
      <c r="C867" s="24"/>
    </row>
    <row r="868" spans="1:3" ht="14.25" customHeight="1">
      <c r="A868" s="24"/>
      <c r="B868" s="24"/>
      <c r="C868" s="24"/>
    </row>
    <row r="869" spans="1:3" ht="14.25" customHeight="1">
      <c r="A869" s="24"/>
      <c r="B869" s="24"/>
      <c r="C869" s="24"/>
    </row>
    <row r="870" spans="1:3" ht="14.25" customHeight="1">
      <c r="A870" s="24"/>
      <c r="B870" s="24"/>
      <c r="C870" s="24"/>
    </row>
    <row r="871" spans="1:3" ht="14.25" customHeight="1">
      <c r="A871" s="24"/>
      <c r="B871" s="24"/>
      <c r="C871" s="24"/>
    </row>
    <row r="872" spans="1:3" ht="14.25" customHeight="1">
      <c r="A872" s="24"/>
      <c r="B872" s="24"/>
      <c r="C872" s="24"/>
    </row>
    <row r="873" spans="1:3" ht="14.25" customHeight="1">
      <c r="A873" s="24"/>
      <c r="B873" s="24"/>
      <c r="C873" s="24"/>
    </row>
    <row r="874" spans="1:3" ht="14.25" customHeight="1">
      <c r="A874" s="24"/>
      <c r="B874" s="24"/>
      <c r="C874" s="24"/>
    </row>
    <row r="875" spans="1:3" ht="14.25" customHeight="1">
      <c r="A875" s="24"/>
      <c r="B875" s="24"/>
      <c r="C875" s="24"/>
    </row>
    <row r="876" spans="1:3" ht="14.25" customHeight="1">
      <c r="A876" s="24"/>
      <c r="B876" s="24"/>
      <c r="C876" s="24"/>
    </row>
    <row r="877" spans="1:3" ht="14.25" customHeight="1">
      <c r="A877" s="24"/>
      <c r="B877" s="24"/>
      <c r="C877" s="24"/>
    </row>
    <row r="878" spans="1:3" ht="14.25" customHeight="1">
      <c r="A878" s="24"/>
      <c r="B878" s="24"/>
      <c r="C878" s="24"/>
    </row>
    <row r="879" spans="1:3" ht="14.25" customHeight="1">
      <c r="A879" s="24"/>
      <c r="B879" s="24"/>
      <c r="C879" s="24"/>
    </row>
    <row r="880" spans="1:3" ht="14.25" customHeight="1">
      <c r="A880" s="24"/>
      <c r="B880" s="24"/>
      <c r="C880" s="24"/>
    </row>
    <row r="881" spans="1:3" ht="14.25" customHeight="1">
      <c r="A881" s="24"/>
      <c r="B881" s="24"/>
      <c r="C881" s="24"/>
    </row>
    <row r="882" spans="1:3" ht="14.25" customHeight="1">
      <c r="A882" s="24"/>
      <c r="B882" s="24"/>
      <c r="C882" s="24"/>
    </row>
    <row r="883" spans="1:3" ht="14.25" customHeight="1">
      <c r="A883" s="24"/>
      <c r="B883" s="24"/>
      <c r="C883" s="24"/>
    </row>
    <row r="884" spans="1:3" ht="14.25" customHeight="1">
      <c r="A884" s="24"/>
      <c r="B884" s="24"/>
      <c r="C884" s="24"/>
    </row>
    <row r="885" spans="1:3" ht="14.25" customHeight="1">
      <c r="A885" s="24"/>
      <c r="B885" s="24"/>
      <c r="C885" s="24"/>
    </row>
    <row r="886" spans="1:3" ht="14.25" customHeight="1">
      <c r="A886" s="24"/>
      <c r="B886" s="24"/>
      <c r="C886" s="24"/>
    </row>
    <row r="887" spans="1:3" ht="14.25" customHeight="1">
      <c r="A887" s="24"/>
      <c r="B887" s="24"/>
      <c r="C887" s="24"/>
    </row>
    <row r="888" spans="1:3" ht="14.25" customHeight="1">
      <c r="A888" s="24"/>
      <c r="B888" s="24"/>
      <c r="C888" s="24"/>
    </row>
    <row r="889" spans="1:3" ht="14.25" customHeight="1">
      <c r="A889" s="24"/>
      <c r="B889" s="24"/>
      <c r="C889" s="24"/>
    </row>
    <row r="890" spans="1:3" ht="14.25" customHeight="1">
      <c r="A890" s="24"/>
      <c r="B890" s="24"/>
      <c r="C890" s="24"/>
    </row>
    <row r="891" spans="1:3" ht="14.25" customHeight="1">
      <c r="A891" s="24"/>
      <c r="B891" s="24"/>
      <c r="C891" s="24"/>
    </row>
    <row r="892" spans="1:3" ht="14.25" customHeight="1">
      <c r="A892" s="24"/>
      <c r="B892" s="24"/>
      <c r="C892" s="24"/>
    </row>
    <row r="893" spans="1:3" ht="14.25" customHeight="1">
      <c r="A893" s="24"/>
      <c r="B893" s="24"/>
      <c r="C893" s="24"/>
    </row>
    <row r="894" spans="1:3" ht="14.25" customHeight="1">
      <c r="A894" s="24"/>
      <c r="B894" s="24"/>
      <c r="C894" s="24"/>
    </row>
    <row r="895" spans="1:3" ht="14.25" customHeight="1">
      <c r="A895" s="24"/>
      <c r="B895" s="24"/>
      <c r="C895" s="24"/>
    </row>
    <row r="896" spans="1:3" ht="14.25" customHeight="1">
      <c r="A896" s="24"/>
      <c r="B896" s="24"/>
      <c r="C896" s="24"/>
    </row>
    <row r="897" spans="1:3" ht="14.25" customHeight="1">
      <c r="A897" s="24"/>
      <c r="B897" s="24"/>
      <c r="C897" s="24"/>
    </row>
    <row r="898" spans="1:3" ht="14.25" customHeight="1">
      <c r="A898" s="24"/>
      <c r="B898" s="24"/>
      <c r="C898" s="24"/>
    </row>
    <row r="899" spans="1:3" ht="14.25" customHeight="1">
      <c r="A899" s="24"/>
      <c r="B899" s="24"/>
      <c r="C899" s="24"/>
    </row>
    <row r="900" spans="1:3" ht="14.25" customHeight="1">
      <c r="A900" s="24"/>
      <c r="B900" s="24"/>
      <c r="C900" s="24"/>
    </row>
    <row r="901" spans="1:3" ht="14.25" customHeight="1">
      <c r="A901" s="24"/>
      <c r="B901" s="24"/>
      <c r="C901" s="24"/>
    </row>
    <row r="902" spans="1:3" ht="14.25" customHeight="1">
      <c r="A902" s="24"/>
      <c r="B902" s="24"/>
      <c r="C902" s="24"/>
    </row>
    <row r="903" spans="1:3" ht="14.25" customHeight="1">
      <c r="A903" s="24"/>
      <c r="B903" s="24"/>
      <c r="C903" s="24"/>
    </row>
    <row r="904" spans="1:3" ht="14.25" customHeight="1">
      <c r="A904" s="24"/>
      <c r="B904" s="24"/>
      <c r="C904" s="24"/>
    </row>
    <row r="905" spans="1:3" ht="14.25" customHeight="1">
      <c r="A905" s="24"/>
      <c r="B905" s="24"/>
      <c r="C905" s="24"/>
    </row>
    <row r="906" spans="1:3" ht="14.25" customHeight="1">
      <c r="A906" s="24"/>
      <c r="B906" s="24"/>
      <c r="C906" s="24"/>
    </row>
    <row r="907" spans="1:3" ht="14.25" customHeight="1">
      <c r="A907" s="24"/>
      <c r="B907" s="24"/>
      <c r="C907" s="24"/>
    </row>
    <row r="908" spans="1:3" ht="14.25" customHeight="1">
      <c r="A908" s="24"/>
      <c r="B908" s="24"/>
      <c r="C908" s="24"/>
    </row>
    <row r="909" spans="1:3" ht="14.25" customHeight="1">
      <c r="A909" s="24"/>
      <c r="B909" s="24"/>
      <c r="C909" s="24"/>
    </row>
    <row r="910" spans="1:3" ht="14.25" customHeight="1">
      <c r="A910" s="24"/>
      <c r="B910" s="24"/>
      <c r="C910" s="24"/>
    </row>
    <row r="911" spans="1:3" ht="14.25" customHeight="1">
      <c r="A911" s="24"/>
      <c r="B911" s="24"/>
      <c r="C911" s="24"/>
    </row>
    <row r="912" spans="1:3" ht="14.25" customHeight="1">
      <c r="A912" s="24"/>
      <c r="B912" s="24"/>
      <c r="C912" s="24"/>
    </row>
    <row r="913" spans="1:3" ht="14.25" customHeight="1">
      <c r="A913" s="24"/>
      <c r="B913" s="24"/>
      <c r="C913" s="24"/>
    </row>
    <row r="914" spans="1:3" ht="14.25" customHeight="1">
      <c r="A914" s="24"/>
      <c r="B914" s="24"/>
      <c r="C914" s="24"/>
    </row>
    <row r="915" spans="1:3" ht="14.25" customHeight="1">
      <c r="A915" s="24"/>
      <c r="B915" s="24"/>
      <c r="C915" s="24"/>
    </row>
    <row r="916" spans="1:3" ht="14.25" customHeight="1">
      <c r="A916" s="24"/>
      <c r="B916" s="24"/>
      <c r="C916" s="24"/>
    </row>
    <row r="917" spans="1:3" ht="14.25" customHeight="1">
      <c r="A917" s="24"/>
      <c r="B917" s="24"/>
      <c r="C917" s="24"/>
    </row>
    <row r="918" spans="1:3" ht="14.25" customHeight="1">
      <c r="A918" s="24"/>
      <c r="B918" s="24"/>
      <c r="C918" s="24"/>
    </row>
    <row r="919" spans="1:3" ht="14.25" customHeight="1">
      <c r="A919" s="24"/>
      <c r="B919" s="24"/>
      <c r="C919" s="24"/>
    </row>
    <row r="920" spans="1:3" ht="14.25" customHeight="1">
      <c r="A920" s="24"/>
      <c r="B920" s="24"/>
      <c r="C920" s="24"/>
    </row>
    <row r="921" spans="1:3" ht="14.25" customHeight="1">
      <c r="A921" s="24"/>
      <c r="B921" s="24"/>
      <c r="C921" s="24"/>
    </row>
    <row r="922" spans="1:3" ht="14.25" customHeight="1">
      <c r="A922" s="24"/>
      <c r="B922" s="24"/>
      <c r="C922" s="24"/>
    </row>
    <row r="923" spans="1:3" ht="14.25" customHeight="1">
      <c r="A923" s="24"/>
      <c r="B923" s="24"/>
      <c r="C923" s="24"/>
    </row>
    <row r="924" spans="1:3" ht="14.25" customHeight="1">
      <c r="A924" s="24"/>
      <c r="B924" s="24"/>
      <c r="C924" s="24"/>
    </row>
    <row r="925" spans="1:3" ht="14.25" customHeight="1">
      <c r="A925" s="24"/>
      <c r="B925" s="24"/>
      <c r="C925" s="24"/>
    </row>
    <row r="926" spans="1:3" ht="14.25" customHeight="1">
      <c r="A926" s="24"/>
      <c r="B926" s="24"/>
      <c r="C926" s="24"/>
    </row>
    <row r="927" spans="1:3" ht="14.25" customHeight="1">
      <c r="A927" s="24"/>
      <c r="B927" s="24"/>
      <c r="C927" s="24"/>
    </row>
    <row r="928" spans="1:3" ht="14.25" customHeight="1">
      <c r="A928" s="24"/>
      <c r="B928" s="24"/>
      <c r="C928" s="24"/>
    </row>
    <row r="929" spans="1:3" ht="14.25" customHeight="1">
      <c r="A929" s="24"/>
      <c r="B929" s="24"/>
      <c r="C929" s="24"/>
    </row>
    <row r="930" spans="1:3" ht="14.25" customHeight="1">
      <c r="A930" s="24"/>
      <c r="B930" s="24"/>
      <c r="C930" s="24"/>
    </row>
    <row r="931" spans="1:3" ht="14.25" customHeight="1">
      <c r="A931" s="24"/>
      <c r="B931" s="24"/>
      <c r="C931" s="24"/>
    </row>
    <row r="932" spans="1:3" ht="14.25" customHeight="1">
      <c r="A932" s="24"/>
      <c r="B932" s="24"/>
      <c r="C932" s="24"/>
    </row>
    <row r="933" spans="1:3" ht="14.25" customHeight="1">
      <c r="A933" s="24"/>
      <c r="B933" s="24"/>
      <c r="C933" s="24"/>
    </row>
    <row r="934" spans="1:3" ht="14.25" customHeight="1">
      <c r="A934" s="24"/>
      <c r="B934" s="24"/>
      <c r="C934" s="24"/>
    </row>
    <row r="935" spans="1:3" ht="14.25" customHeight="1">
      <c r="A935" s="24"/>
      <c r="B935" s="24"/>
      <c r="C935" s="24"/>
    </row>
    <row r="936" spans="1:3" ht="14.25" customHeight="1">
      <c r="A936" s="24"/>
      <c r="B936" s="24"/>
      <c r="C936" s="24"/>
    </row>
    <row r="937" spans="1:3" ht="14.25" customHeight="1">
      <c r="A937" s="24"/>
      <c r="B937" s="24"/>
      <c r="C937" s="24"/>
    </row>
    <row r="938" spans="1:3" ht="14.25" customHeight="1">
      <c r="A938" s="24"/>
      <c r="B938" s="24"/>
      <c r="C938" s="24"/>
    </row>
    <row r="939" spans="1:3" ht="14.25" customHeight="1">
      <c r="A939" s="24"/>
      <c r="B939" s="24"/>
      <c r="C939" s="24"/>
    </row>
    <row r="940" spans="1:3" ht="14.25" customHeight="1">
      <c r="A940" s="24"/>
      <c r="B940" s="24"/>
      <c r="C940" s="24"/>
    </row>
    <row r="941" spans="1:3" ht="14.25" customHeight="1">
      <c r="A941" s="24"/>
      <c r="B941" s="24"/>
      <c r="C941" s="24"/>
    </row>
    <row r="942" spans="1:3" ht="14.25" customHeight="1">
      <c r="A942" s="24"/>
      <c r="B942" s="24"/>
      <c r="C942" s="24"/>
    </row>
    <row r="943" spans="1:3" ht="14.25" customHeight="1">
      <c r="A943" s="24"/>
      <c r="B943" s="24"/>
      <c r="C943" s="24"/>
    </row>
    <row r="944" spans="1:3" ht="14.25" customHeight="1">
      <c r="A944" s="24"/>
      <c r="B944" s="24"/>
      <c r="C944" s="24"/>
    </row>
    <row r="945" spans="1:3" ht="14.25" customHeight="1">
      <c r="A945" s="24"/>
      <c r="B945" s="24"/>
      <c r="C945" s="24"/>
    </row>
    <row r="946" spans="1:3" ht="14.25" customHeight="1">
      <c r="A946" s="24"/>
      <c r="B946" s="24"/>
      <c r="C946" s="24"/>
    </row>
    <row r="947" spans="1:3" ht="14.25" customHeight="1">
      <c r="A947" s="24"/>
      <c r="B947" s="24"/>
      <c r="C947" s="24"/>
    </row>
    <row r="948" spans="1:3" ht="14.25" customHeight="1">
      <c r="A948" s="24"/>
      <c r="B948" s="24"/>
      <c r="C948" s="24"/>
    </row>
    <row r="949" spans="1:3" ht="14.25" customHeight="1">
      <c r="A949" s="24"/>
      <c r="B949" s="24"/>
      <c r="C949" s="24"/>
    </row>
    <row r="950" spans="1:3" ht="14.25" customHeight="1">
      <c r="A950" s="24"/>
      <c r="B950" s="24"/>
      <c r="C950" s="24"/>
    </row>
    <row r="951" spans="1:3" ht="14.25" customHeight="1">
      <c r="A951" s="24"/>
      <c r="B951" s="24"/>
      <c r="C951" s="24"/>
    </row>
    <row r="952" spans="1:3" ht="14.25" customHeight="1">
      <c r="A952" s="24"/>
      <c r="B952" s="24"/>
      <c r="C952" s="24"/>
    </row>
    <row r="953" spans="1:3" ht="14.25" customHeight="1">
      <c r="A953" s="24"/>
      <c r="B953" s="24"/>
      <c r="C953" s="24"/>
    </row>
    <row r="954" spans="1:3" ht="14.25" customHeight="1">
      <c r="A954" s="24"/>
      <c r="B954" s="24"/>
      <c r="C954" s="24"/>
    </row>
    <row r="955" spans="1:3" ht="14.25" customHeight="1">
      <c r="A955" s="24"/>
      <c r="B955" s="24"/>
      <c r="C955" s="24"/>
    </row>
    <row r="956" spans="1:3" ht="14.25" customHeight="1">
      <c r="A956" s="24"/>
      <c r="B956" s="24"/>
      <c r="C956" s="24"/>
    </row>
    <row r="957" spans="1:3" ht="14.25" customHeight="1">
      <c r="A957" s="24"/>
      <c r="B957" s="24"/>
      <c r="C957" s="24"/>
    </row>
    <row r="958" spans="1:3" ht="14.25" customHeight="1">
      <c r="A958" s="24"/>
      <c r="B958" s="24"/>
      <c r="C958" s="24"/>
    </row>
    <row r="959" spans="1:3" ht="14.25" customHeight="1">
      <c r="A959" s="24"/>
      <c r="B959" s="24"/>
      <c r="C959" s="24"/>
    </row>
    <row r="960" spans="1:3" ht="14.25" customHeight="1">
      <c r="A960" s="24"/>
      <c r="B960" s="24"/>
      <c r="C960" s="24"/>
    </row>
    <row r="961" spans="1:3" ht="14.25" customHeight="1">
      <c r="A961" s="24"/>
      <c r="B961" s="24"/>
      <c r="C961" s="24"/>
    </row>
    <row r="962" spans="1:3" ht="14.25" customHeight="1">
      <c r="A962" s="24"/>
      <c r="B962" s="24"/>
      <c r="C962" s="24"/>
    </row>
    <row r="963" spans="1:3" ht="14.25" customHeight="1">
      <c r="A963" s="24"/>
      <c r="B963" s="24"/>
      <c r="C963" s="24"/>
    </row>
    <row r="964" spans="1:3" ht="14.25" customHeight="1">
      <c r="A964" s="24"/>
      <c r="B964" s="24"/>
      <c r="C964" s="24"/>
    </row>
    <row r="965" spans="1:3" ht="14.25" customHeight="1">
      <c r="A965" s="24"/>
      <c r="B965" s="24"/>
      <c r="C965" s="24"/>
    </row>
    <row r="966" spans="1:3" ht="14.25" customHeight="1">
      <c r="A966" s="24"/>
      <c r="B966" s="24"/>
      <c r="C966" s="24"/>
    </row>
    <row r="967" spans="1:3" ht="14.25" customHeight="1">
      <c r="A967" s="24"/>
      <c r="B967" s="24"/>
      <c r="C967" s="24"/>
    </row>
    <row r="968" spans="1:3" ht="14.25" customHeight="1">
      <c r="A968" s="24"/>
      <c r="B968" s="24"/>
      <c r="C968" s="24"/>
    </row>
    <row r="969" spans="1:3" ht="14.25" customHeight="1">
      <c r="A969" s="24"/>
      <c r="B969" s="24"/>
      <c r="C969" s="24"/>
    </row>
    <row r="970" spans="1:3" ht="14.25" customHeight="1">
      <c r="A970" s="24"/>
      <c r="B970" s="24"/>
      <c r="C970" s="24"/>
    </row>
    <row r="971" spans="1:3" ht="14.25" customHeight="1">
      <c r="A971" s="24"/>
      <c r="B971" s="24"/>
      <c r="C971" s="24"/>
    </row>
    <row r="972" spans="1:3" ht="14.25" customHeight="1">
      <c r="A972" s="24"/>
      <c r="B972" s="24"/>
      <c r="C972" s="24"/>
    </row>
    <row r="973" spans="1:3" ht="14.25" customHeight="1">
      <c r="A973" s="24"/>
      <c r="B973" s="24"/>
      <c r="C973" s="24"/>
    </row>
    <row r="974" spans="1:3" ht="14.25" customHeight="1">
      <c r="A974" s="24"/>
      <c r="B974" s="24"/>
      <c r="C974" s="24"/>
    </row>
    <row r="975" spans="1:3" ht="14.25" customHeight="1">
      <c r="A975" s="24"/>
      <c r="B975" s="24"/>
      <c r="C975" s="24"/>
    </row>
    <row r="976" spans="1:3" ht="14.25" customHeight="1">
      <c r="A976" s="24"/>
      <c r="B976" s="24"/>
      <c r="C976" s="24"/>
    </row>
    <row r="977" spans="1:3" ht="14.25" customHeight="1">
      <c r="A977" s="24"/>
      <c r="B977" s="24"/>
      <c r="C977" s="24"/>
    </row>
    <row r="978" spans="1:3" ht="14.25" customHeight="1">
      <c r="A978" s="24"/>
      <c r="B978" s="24"/>
      <c r="C978" s="24"/>
    </row>
    <row r="979" spans="1:3" ht="14.25" customHeight="1">
      <c r="A979" s="24"/>
      <c r="B979" s="24"/>
      <c r="C979" s="24"/>
    </row>
    <row r="980" spans="1:3" ht="14.25" customHeight="1">
      <c r="A980" s="24"/>
      <c r="B980" s="24"/>
      <c r="C980" s="24"/>
    </row>
    <row r="981" spans="1:3" ht="14.25" customHeight="1">
      <c r="A981" s="24"/>
      <c r="B981" s="24"/>
      <c r="C981" s="24"/>
    </row>
    <row r="982" spans="1:3" ht="14.25" customHeight="1">
      <c r="A982" s="24"/>
      <c r="B982" s="24"/>
      <c r="C982" s="24"/>
    </row>
    <row r="983" spans="1:3" ht="14.25" customHeight="1">
      <c r="A983" s="24"/>
      <c r="B983" s="24"/>
      <c r="C983" s="24"/>
    </row>
    <row r="984" spans="1:3" ht="14.25" customHeight="1">
      <c r="A984" s="24"/>
      <c r="B984" s="24"/>
      <c r="C984" s="24"/>
    </row>
    <row r="985" spans="1:3" ht="14.25" customHeight="1">
      <c r="A985" s="24"/>
      <c r="B985" s="24"/>
      <c r="C985" s="24"/>
    </row>
    <row r="986" spans="1:3" ht="14.25" customHeight="1">
      <c r="A986" s="24"/>
      <c r="B986" s="24"/>
      <c r="C986" s="24"/>
    </row>
    <row r="987" spans="1:3" ht="14.25" customHeight="1">
      <c r="A987" s="24"/>
      <c r="B987" s="24"/>
      <c r="C987" s="24"/>
    </row>
    <row r="988" spans="1:3" ht="14.25" customHeight="1">
      <c r="A988" s="24"/>
      <c r="B988" s="24"/>
      <c r="C988" s="24"/>
    </row>
    <row r="989" spans="1:3" ht="14.25" customHeight="1">
      <c r="A989" s="24"/>
      <c r="B989" s="24"/>
      <c r="C989" s="24"/>
    </row>
    <row r="990" spans="1:3" ht="14.25" customHeight="1">
      <c r="A990" s="24"/>
      <c r="B990" s="24"/>
      <c r="C990" s="24"/>
    </row>
    <row r="991" spans="1:3" ht="14.25" customHeight="1">
      <c r="A991" s="24"/>
      <c r="B991" s="24"/>
      <c r="C991" s="24"/>
    </row>
    <row r="992" spans="1:3" ht="14.25" customHeight="1">
      <c r="A992" s="24"/>
      <c r="B992" s="24"/>
      <c r="C992" s="24"/>
    </row>
    <row r="993" spans="1:3" ht="14.25" customHeight="1">
      <c r="A993" s="24"/>
      <c r="B993" s="24"/>
      <c r="C993" s="24"/>
    </row>
    <row r="994" spans="1:3" ht="14.25" customHeight="1">
      <c r="A994" s="24"/>
      <c r="B994" s="24"/>
      <c r="C994" s="24"/>
    </row>
    <row r="995" spans="1:3" ht="14.25" customHeight="1">
      <c r="A995" s="24"/>
      <c r="B995" s="24"/>
      <c r="C995" s="24"/>
    </row>
    <row r="996" spans="1:3" ht="14.25" customHeight="1">
      <c r="A996" s="24"/>
      <c r="B996" s="24"/>
      <c r="C996" s="24"/>
    </row>
    <row r="997" spans="1:3" ht="14.25" customHeight="1">
      <c r="A997" s="24"/>
      <c r="B997" s="24"/>
      <c r="C997" s="24"/>
    </row>
    <row r="998" spans="1:3" ht="14.25" customHeight="1">
      <c r="A998" s="24"/>
      <c r="B998" s="24"/>
      <c r="C998" s="24"/>
    </row>
    <row r="999" spans="1:3" ht="14.25" customHeight="1">
      <c r="A999" s="24"/>
      <c r="B999" s="24"/>
      <c r="C999" s="24"/>
    </row>
    <row r="1000" spans="1:3" ht="14.25" customHeight="1">
      <c r="A1000" s="24"/>
      <c r="B1000" s="24"/>
      <c r="C1000" s="24"/>
    </row>
  </sheetData>
  <sheetProtection selectLockedCells="1"/>
  <conditionalFormatting sqref="X2">
    <cfRule type="notContainsBlanks" dxfId="38" priority="33">
      <formula>LEN(TRIM(X2))&gt;0</formula>
    </cfRule>
  </conditionalFormatting>
  <conditionalFormatting sqref="X3:X5">
    <cfRule type="notContainsBlanks" dxfId="37" priority="32">
      <formula>LEN(TRIM(X3))&gt;0</formula>
    </cfRule>
  </conditionalFormatting>
  <conditionalFormatting sqref="X6:X33">
    <cfRule type="notContainsBlanks" dxfId="36" priority="31">
      <formula>LEN(TRIM(X6))&gt;0</formula>
    </cfRule>
  </conditionalFormatting>
  <conditionalFormatting sqref="A2">
    <cfRule type="expression" dxfId="35" priority="29" stopIfTrue="1">
      <formula>SUMPRODUCT(--ISNUMBER(SEARCH($A2,INDIRECT("SurveyIDs"))))&lt;1</formula>
    </cfRule>
  </conditionalFormatting>
  <conditionalFormatting sqref="C2:L101">
    <cfRule type="expression" dxfId="34" priority="1" stopIfTrue="1">
      <formula>($B2 = "Nothing_found")</formula>
    </cfRule>
  </conditionalFormatting>
  <conditionalFormatting sqref="C2:C101">
    <cfRule type="expression" dxfId="33" priority="26">
      <formula>SUMPRODUCT(--ISNUMBER(SEARCH(INDIRECT($B2),$C2)))&lt;1</formula>
    </cfRule>
  </conditionalFormatting>
  <conditionalFormatting sqref="A3:A101">
    <cfRule type="expression" dxfId="32" priority="5" stopIfTrue="1">
      <formula>SUMPRODUCT(--ISNUMBER(SEARCH($A3,INDIRECT("SurveyIDs"))))&lt;1</formula>
    </cfRule>
  </conditionalFormatting>
  <conditionalFormatting sqref="A2:A101">
    <cfRule type="containsBlanks" dxfId="31" priority="3">
      <formula>LEN(TRIM(A2))=0</formula>
    </cfRule>
  </conditionalFormatting>
  <conditionalFormatting sqref="B2:H101">
    <cfRule type="containsBlanks" dxfId="30" priority="7">
      <formula>LEN(TRIM(B2))=0</formula>
    </cfRule>
  </conditionalFormatting>
  <conditionalFormatting sqref="I2:L101">
    <cfRule type="containsBlanks" dxfId="29" priority="4">
      <formula>LEN(TRIM(I2))=0</formula>
    </cfRule>
  </conditionalFormatting>
  <dataValidations count="8">
    <dataValidation type="decimal" operator="greaterThanOrEqual" allowBlank="1" showInputMessage="1" showErrorMessage="1" sqref="I2:K101">
      <formula1>0</formula1>
    </dataValidation>
    <dataValidation type="list" allowBlank="1" showInputMessage="1" showErrorMessage="1" sqref="B2:B101">
      <formula1>Genus</formula1>
    </dataValidation>
    <dataValidation type="list" allowBlank="1" showInputMessage="1" showErrorMessage="1" sqref="C2:C101">
      <formula1>INDIRECT($B2)</formula1>
    </dataValidation>
    <dataValidation type="list" allowBlank="1" showInputMessage="1" showErrorMessage="1" error="Not a valid Survey ID. Review the Survey and Location tab to verify that this survey has been entered." sqref="X2:X33">
      <formula1>FWS_IDs</formula1>
    </dataValidation>
    <dataValidation operator="greaterThanOrEqual" allowBlank="1" showInputMessage="1" showErrorMessage="1" sqref="L2:L101"/>
    <dataValidation type="list" allowBlank="1" showInputMessage="1" showErrorMessage="1" sqref="A2:A101">
      <formula1>SurveyIDs</formula1>
    </dataValidation>
    <dataValidation type="list" allowBlank="1" showInputMessage="1" showErrorMessage="1" error="Please select a range from the drop down list" sqref="D2:E101">
      <formula1>SppCounts</formula1>
    </dataValidation>
    <dataValidation type="list" allowBlank="1" showInputMessage="1" showErrorMessage="1" error="Please enter Present or Absent as shown in the dropdown list" sqref="F2:G101">
      <formula1>PresAbs</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Misc_Lookups!$J$2:$J$5</xm:f>
          </x14:formula1>
          <xm:sqref>H3:H101</xm:sqref>
        </x14:dataValidation>
        <x14:dataValidation type="list" allowBlank="1" showInputMessage="1" showErrorMessage="1" error="Please use a value from the dropdown list">
          <x14:formula1>
            <xm:f>Misc_Lookups!$J$2:$J$5</xm:f>
          </x14:formula1>
          <xm:sqref>H2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94</vt:i4>
      </vt:variant>
    </vt:vector>
  </HeadingPairs>
  <TitlesOfParts>
    <vt:vector size="111" baseType="lpstr">
      <vt:lpstr>Instructions</vt:lpstr>
      <vt:lpstr>Instructions_OLD</vt:lpstr>
      <vt:lpstr>Definitions</vt:lpstr>
      <vt:lpstr>Definitions_OLD2</vt:lpstr>
      <vt:lpstr>Definitions_OLD</vt:lpstr>
      <vt:lpstr>Survey and Location Information</vt:lpstr>
      <vt:lpstr>Method Protocol Data</vt:lpstr>
      <vt:lpstr>Habitat Data</vt:lpstr>
      <vt:lpstr>Mussel Community Data</vt:lpstr>
      <vt:lpstr>Individual Mussel Data</vt:lpstr>
      <vt:lpstr>Name Change Details</vt:lpstr>
      <vt:lpstr>Required Notices</vt:lpstr>
      <vt:lpstr>Name Change Details_OLD</vt:lpstr>
      <vt:lpstr>Geog_Lookups</vt:lpstr>
      <vt:lpstr>Spp_Lookups</vt:lpstr>
      <vt:lpstr>Misc_Lookups</vt:lpstr>
      <vt:lpstr>Method Check</vt:lpstr>
      <vt:lpstr>Actinonaias</vt:lpstr>
      <vt:lpstr>Activity</vt:lpstr>
      <vt:lpstr>AgeMethod</vt:lpstr>
      <vt:lpstr>Alasmidonta</vt:lpstr>
      <vt:lpstr>Amblema</vt:lpstr>
      <vt:lpstr>Amphinaias</vt:lpstr>
      <vt:lpstr>Anodontoides</vt:lpstr>
      <vt:lpstr>Arcidens</vt:lpstr>
      <vt:lpstr>Corbicula</vt:lpstr>
      <vt:lpstr>Cumberlandia</vt:lpstr>
      <vt:lpstr>Cyclonaias</vt:lpstr>
      <vt:lpstr>Cyprogenia</vt:lpstr>
      <vt:lpstr>Dreissena</vt:lpstr>
      <vt:lpstr>Ellipsaria</vt:lpstr>
      <vt:lpstr>Elliptio</vt:lpstr>
      <vt:lpstr>Epioblasma</vt:lpstr>
      <vt:lpstr>Eurynia</vt:lpstr>
      <vt:lpstr>Fusconaia</vt:lpstr>
      <vt:lpstr>FWS_IDs</vt:lpstr>
      <vt:lpstr>Genus</vt:lpstr>
      <vt:lpstr>Habitat</vt:lpstr>
      <vt:lpstr>Hemistena</vt:lpstr>
      <vt:lpstr>IA</vt:lpstr>
      <vt:lpstr>IL</vt:lpstr>
      <vt:lpstr>Illinois</vt:lpstr>
      <vt:lpstr>IN</vt:lpstr>
      <vt:lpstr>Ind_Habitat</vt:lpstr>
      <vt:lpstr>Indiana</vt:lpstr>
      <vt:lpstr>IndivRepro</vt:lpstr>
      <vt:lpstr>Iowa</vt:lpstr>
      <vt:lpstr>Lampsilis</vt:lpstr>
      <vt:lpstr>Lasmigona</vt:lpstr>
      <vt:lpstr>Leptodea</vt:lpstr>
      <vt:lpstr>Ligumia</vt:lpstr>
      <vt:lpstr>Margaritifera</vt:lpstr>
      <vt:lpstr>Megalonaias</vt:lpstr>
      <vt:lpstr>MI</vt:lpstr>
      <vt:lpstr>Michigan</vt:lpstr>
      <vt:lpstr>Minnesota</vt:lpstr>
      <vt:lpstr>Missouri</vt:lpstr>
      <vt:lpstr>MN</vt:lpstr>
      <vt:lpstr>MO</vt:lpstr>
      <vt:lpstr>Musculium</vt:lpstr>
      <vt:lpstr>Nothing_found</vt:lpstr>
      <vt:lpstr>Obliquaria</vt:lpstr>
      <vt:lpstr>Obovaria</vt:lpstr>
      <vt:lpstr>OH</vt:lpstr>
      <vt:lpstr>Ohio</vt:lpstr>
      <vt:lpstr>other_nonlisted</vt:lpstr>
      <vt:lpstr>Pisidium</vt:lpstr>
      <vt:lpstr>Plectomerous</vt:lpstr>
      <vt:lpstr>Plectomerus</vt:lpstr>
      <vt:lpstr>Plethobasus</vt:lpstr>
      <vt:lpstr>Pleurobema</vt:lpstr>
      <vt:lpstr>Potamilus</vt:lpstr>
      <vt:lpstr>PresAbs</vt:lpstr>
      <vt:lpstr>Ptychobranchus</vt:lpstr>
      <vt:lpstr>Pyganodon</vt:lpstr>
      <vt:lpstr>Quadrula</vt:lpstr>
      <vt:lpstr>Reginaia</vt:lpstr>
      <vt:lpstr>Release_Equipment</vt:lpstr>
      <vt:lpstr>Release_Metrics</vt:lpstr>
      <vt:lpstr>Release_Protocol</vt:lpstr>
      <vt:lpstr>Removal_Equipment</vt:lpstr>
      <vt:lpstr>Removal_Metrics</vt:lpstr>
      <vt:lpstr>Removal_Protocol</vt:lpstr>
      <vt:lpstr>Sex</vt:lpstr>
      <vt:lpstr>Simpsonaias</vt:lpstr>
      <vt:lpstr>Sphaerium</vt:lpstr>
      <vt:lpstr>SppCounts</vt:lpstr>
      <vt:lpstr>States</vt:lpstr>
      <vt:lpstr>States_short</vt:lpstr>
      <vt:lpstr>Strophitus</vt:lpstr>
      <vt:lpstr>Substrates</vt:lpstr>
      <vt:lpstr>Survey_Equipment</vt:lpstr>
      <vt:lpstr>Survey_Metrics</vt:lpstr>
      <vt:lpstr>Survey_Protocol</vt:lpstr>
      <vt:lpstr>SurveyIDs</vt:lpstr>
      <vt:lpstr>TagPlaced</vt:lpstr>
      <vt:lpstr>TagType</vt:lpstr>
      <vt:lpstr>Theliderma</vt:lpstr>
      <vt:lpstr>Toxolasma</vt:lpstr>
      <vt:lpstr>Tritogonia</vt:lpstr>
      <vt:lpstr>Truncilla</vt:lpstr>
      <vt:lpstr>Uniomerus</vt:lpstr>
      <vt:lpstr>Unknown</vt:lpstr>
      <vt:lpstr>Utterbackia</vt:lpstr>
      <vt:lpstr>Utterbackiana</vt:lpstr>
      <vt:lpstr>Venustaconcha</vt:lpstr>
      <vt:lpstr>Villosa</vt:lpstr>
      <vt:lpstr>Viz</vt:lpstr>
      <vt:lpstr>WI</vt:lpstr>
      <vt:lpstr>Wisconsin</vt:lpstr>
      <vt:lpstr>YNUN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Olson, Erik</dc:creator>
  <cp:lastModifiedBy>mbaucum</cp:lastModifiedBy>
  <dcterms:created xsi:type="dcterms:W3CDTF">2017-08-01T13:37:33Z</dcterms:created>
  <dcterms:modified xsi:type="dcterms:W3CDTF">2020-10-13T18:13:03Z</dcterms:modified>
</cp:coreProperties>
</file>