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codeName="{3D1A710C-6663-3D7B-7F91-EC182F24A4BC}"/>
  <workbookPr codeName="ThisWorkbook"/>
  <mc:AlternateContent xmlns:mc="http://schemas.openxmlformats.org/markup-compatibility/2006">
    <mc:Choice Requires="x15">
      <x15ac:absPath xmlns:x15ac="http://schemas.microsoft.com/office/spreadsheetml/2010/11/ac" url="T:\RDG\PRA\PACKAGES\10351 - 10400\10398 Generic\2022\11 - #59 (Rev) 1115 Severe Mental Illness\To Webteam\carrried over active files\"/>
    </mc:Choice>
  </mc:AlternateContent>
  <xr:revisionPtr revIDLastSave="0" documentId="8_{FC9075E7-E17E-4DB5-B8C6-8CBFBB42C337}" xr6:coauthVersionLast="36" xr6:coauthVersionMax="36" xr10:uidLastSave="{00000000-0000-0000-0000-000000000000}"/>
  <bookViews>
    <workbookView xWindow="0" yWindow="0" windowWidth="28800" windowHeight="11625" tabRatio="737" xr2:uid="{00000000-000D-0000-FFFF-FFFF00000000}"/>
  </bookViews>
  <sheets>
    <sheet name="Introduction" sheetId="22" r:id="rId1"/>
    <sheet name="Instructions" sheetId="15" r:id="rId2"/>
    <sheet name="Definitions" sheetId="14" r:id="rId3"/>
    <sheet name="Narrative Description" sheetId="23" r:id="rId4"/>
    <sheet name="Availability Assessment" sheetId="17" r:id="rId5"/>
  </sheets>
  <definedNames>
    <definedName name="_xlnm._FilterDatabase" localSheetId="1" hidden="1">Instructions!$B$5:$E$120</definedName>
    <definedName name="_xlnm.Print_Area" localSheetId="4">'Availability Assessment'!$A$2:$EH$38</definedName>
    <definedName name="_xlnm.Print_Area" localSheetId="2">Definitions!$A$3:$C$32</definedName>
    <definedName name="_xlnm.Print_Area" localSheetId="1">Instructions!$A$1:$C$120</definedName>
    <definedName name="_xlnm.Print_Titles" localSheetId="4">'Availability Assessment'!$2:$9</definedName>
    <definedName name="_xlnm.Print_Titles" localSheetId="2">Definitions!$3:$4</definedName>
    <definedName name="_xlnm.Print_Titles" localSheetId="1">Instructions!$1:$11</definedName>
    <definedName name="TitleRegion1.A7.EH38.5" localSheetId="4">'Availability Assessment'!$A$7</definedName>
    <definedName name="TitleRegion1.B11.C120.2">Instructions!$B$11</definedName>
    <definedName name="TitleRegion1.B4.C32.3">Definitions!$B$4</definedName>
    <definedName name="Z_88783F5E_9D18_43A0_B405_3DCF4A4E4AD6_.wvu.FilterData" localSheetId="1" hidden="1">Instructions!$B$5:$D$119</definedName>
  </definedNames>
  <calcPr calcId="191029"/>
  <customWorkbookViews>
    <customWorkbookView name="Alexandra Dulin - Personal View" guid="{88783F5E-9D18-43A0-B405-3DCF4A4E4AD6}" mergeInterval="0" personalView="1" maximized="1" xWindow="-11" yWindow="-11" windowWidth="2182" windowHeight="1312" tabRatio="543"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J37" i="17" l="1"/>
  <c r="DI37" i="17"/>
  <c r="DH37" i="17"/>
  <c r="DB37" i="17"/>
  <c r="CV37" i="17"/>
  <c r="CU37" i="17"/>
  <c r="CT37" i="17"/>
  <c r="CS37" i="17"/>
  <c r="CH37" i="17"/>
  <c r="CA37" i="17"/>
  <c r="BZ37" i="17"/>
  <c r="BY37" i="17"/>
  <c r="BU37" i="17"/>
  <c r="BT37" i="17"/>
  <c r="BS37" i="17"/>
  <c r="BL37" i="17"/>
  <c r="BK37" i="17"/>
  <c r="BJ37" i="17"/>
  <c r="BF37" i="17"/>
  <c r="BE37" i="17"/>
  <c r="BD37" i="17"/>
  <c r="AW37" i="17"/>
  <c r="AV37" i="17"/>
  <c r="AO37" i="17"/>
  <c r="AN37" i="17"/>
  <c r="AF37" i="17"/>
  <c r="AE37" i="17"/>
  <c r="W37" i="17"/>
  <c r="V37" i="17"/>
  <c r="N37" i="17"/>
  <c r="EF37" i="17" s="1"/>
  <c r="M37" i="17"/>
  <c r="L37" i="17"/>
  <c r="I37" i="17"/>
  <c r="DJ36" i="17"/>
  <c r="DI36" i="17"/>
  <c r="DH36" i="17"/>
  <c r="DB36" i="17"/>
  <c r="CV36" i="17"/>
  <c r="CU36" i="17"/>
  <c r="CT36" i="17"/>
  <c r="CS36" i="17"/>
  <c r="CH36" i="17"/>
  <c r="CA36" i="17"/>
  <c r="BZ36" i="17"/>
  <c r="BY36" i="17"/>
  <c r="BU36" i="17"/>
  <c r="BT36" i="17"/>
  <c r="BS36" i="17"/>
  <c r="BL36" i="17"/>
  <c r="BK36" i="17"/>
  <c r="BJ36" i="17"/>
  <c r="BF36" i="17"/>
  <c r="BE36" i="17"/>
  <c r="BD36" i="17"/>
  <c r="AW36" i="17"/>
  <c r="AV36" i="17"/>
  <c r="AO36" i="17"/>
  <c r="AN36" i="17"/>
  <c r="AF36" i="17"/>
  <c r="AE36" i="17"/>
  <c r="W36" i="17"/>
  <c r="V36" i="17"/>
  <c r="N36" i="17"/>
  <c r="EF36" i="17" s="1"/>
  <c r="M36" i="17"/>
  <c r="L36" i="17"/>
  <c r="I36" i="17"/>
  <c r="DO36" i="17" l="1"/>
  <c r="DO37" i="17"/>
  <c r="DW37" i="17"/>
  <c r="O37" i="17"/>
  <c r="DX37" i="17"/>
  <c r="U37" i="17"/>
  <c r="CG37" i="17"/>
  <c r="DA37" i="17"/>
  <c r="DY37" i="17"/>
  <c r="AM37" i="17"/>
  <c r="AU37" i="17"/>
  <c r="DZ37" i="17"/>
  <c r="EA37" i="17"/>
  <c r="CQ37" i="17"/>
  <c r="AD37" i="17"/>
  <c r="CR37" i="17"/>
  <c r="AM36" i="17"/>
  <c r="DW36" i="17"/>
  <c r="O36" i="17"/>
  <c r="DX36" i="17"/>
  <c r="U36" i="17"/>
  <c r="CG36" i="17"/>
  <c r="DA36" i="17"/>
  <c r="DY36" i="17"/>
  <c r="AU36" i="17"/>
  <c r="DZ36" i="17"/>
  <c r="CQ36" i="17"/>
  <c r="EA36" i="17"/>
  <c r="AD36" i="17"/>
  <c r="CR36" i="17"/>
  <c r="DJ35" i="17"/>
  <c r="DI35" i="17"/>
  <c r="DH35" i="17"/>
  <c r="DB35" i="17"/>
  <c r="CV35" i="17"/>
  <c r="CU35" i="17"/>
  <c r="CT35" i="17"/>
  <c r="CS35" i="17"/>
  <c r="CH35" i="17"/>
  <c r="CA35" i="17"/>
  <c r="BZ35" i="17"/>
  <c r="BY35" i="17"/>
  <c r="BU35" i="17"/>
  <c r="BT35" i="17"/>
  <c r="BS35" i="17"/>
  <c r="BL35" i="17"/>
  <c r="BK35" i="17"/>
  <c r="BJ35" i="17"/>
  <c r="BF35" i="17"/>
  <c r="BE35" i="17"/>
  <c r="BD35" i="17"/>
  <c r="AW35" i="17"/>
  <c r="AV35" i="17"/>
  <c r="AO35" i="17"/>
  <c r="AN35" i="17"/>
  <c r="AF35" i="17"/>
  <c r="AE35" i="17"/>
  <c r="W35" i="17"/>
  <c r="V35" i="17"/>
  <c r="N35" i="17"/>
  <c r="EF35" i="17" s="1"/>
  <c r="M35" i="17"/>
  <c r="L35" i="17"/>
  <c r="I35" i="17"/>
  <c r="DO35" i="17" l="1"/>
  <c r="AM35" i="17"/>
  <c r="DW35" i="17"/>
  <c r="O35" i="17"/>
  <c r="DX35" i="17"/>
  <c r="U35" i="17"/>
  <c r="CG35" i="17"/>
  <c r="DA35" i="17"/>
  <c r="DY35" i="17"/>
  <c r="AU35" i="17"/>
  <c r="DZ35" i="17"/>
  <c r="CQ35" i="17"/>
  <c r="EA35" i="17"/>
  <c r="AD35" i="17"/>
  <c r="CR35" i="17"/>
  <c r="EE38" i="17"/>
  <c r="DV38" i="17"/>
  <c r="DU38" i="17"/>
  <c r="DT38" i="17"/>
  <c r="DS38" i="17"/>
  <c r="DR38" i="17"/>
  <c r="DN38" i="17"/>
  <c r="DG38" i="17"/>
  <c r="DF38" i="17"/>
  <c r="DE38" i="17"/>
  <c r="CZ38" i="17"/>
  <c r="CY38" i="17"/>
  <c r="CP38" i="17"/>
  <c r="CO38" i="17"/>
  <c r="CN38" i="17"/>
  <c r="CM38" i="17"/>
  <c r="CL38" i="17"/>
  <c r="CK38" i="17"/>
  <c r="CF38" i="17"/>
  <c r="CE38" i="17"/>
  <c r="BX38" i="17"/>
  <c r="BW38" i="17"/>
  <c r="BV38" i="17"/>
  <c r="BR38" i="17"/>
  <c r="BQ38" i="17"/>
  <c r="BP38" i="17"/>
  <c r="BI38" i="17"/>
  <c r="BH38" i="17"/>
  <c r="BG38" i="17"/>
  <c r="BC38" i="17"/>
  <c r="BB38" i="17"/>
  <c r="BA38" i="17"/>
  <c r="AT38" i="17"/>
  <c r="AS38" i="17"/>
  <c r="AR38" i="17"/>
  <c r="AL38" i="17"/>
  <c r="AK38" i="17"/>
  <c r="AJ38" i="17"/>
  <c r="AC38" i="17"/>
  <c r="AB38" i="17"/>
  <c r="AA38" i="17"/>
  <c r="T38" i="17"/>
  <c r="S38" i="17"/>
  <c r="R38" i="17"/>
  <c r="K38" i="17"/>
  <c r="J38" i="17"/>
  <c r="H38" i="17"/>
  <c r="G38" i="17"/>
  <c r="F38" i="17"/>
  <c r="E38" i="17"/>
  <c r="DJ34" i="17"/>
  <c r="DI34" i="17"/>
  <c r="DH34" i="17"/>
  <c r="DB34" i="17"/>
  <c r="CV34" i="17"/>
  <c r="CU34" i="17"/>
  <c r="CT34" i="17"/>
  <c r="CS34" i="17"/>
  <c r="CH34" i="17"/>
  <c r="CA34" i="17"/>
  <c r="BZ34" i="17"/>
  <c r="BY34" i="17"/>
  <c r="BU34" i="17"/>
  <c r="BT34" i="17"/>
  <c r="BS34" i="17"/>
  <c r="BL34" i="17"/>
  <c r="BK34" i="17"/>
  <c r="BJ34" i="17"/>
  <c r="BF34" i="17"/>
  <c r="BE34" i="17"/>
  <c r="BD34" i="17"/>
  <c r="AW34" i="17"/>
  <c r="AV34" i="17"/>
  <c r="AO34" i="17"/>
  <c r="AN34" i="17"/>
  <c r="AF34" i="17"/>
  <c r="AE34" i="17"/>
  <c r="W34" i="17"/>
  <c r="V34" i="17"/>
  <c r="N34" i="17"/>
  <c r="DO34" i="17" s="1"/>
  <c r="M34" i="17"/>
  <c r="L34" i="17"/>
  <c r="I34" i="17"/>
  <c r="DJ33" i="17"/>
  <c r="DI33" i="17"/>
  <c r="DH33" i="17"/>
  <c r="DB33" i="17"/>
  <c r="CV33" i="17"/>
  <c r="CU33" i="17"/>
  <c r="CT33" i="17"/>
  <c r="CS33" i="17"/>
  <c r="CH33" i="17"/>
  <c r="CA33" i="17"/>
  <c r="BZ33" i="17"/>
  <c r="BY33" i="17"/>
  <c r="BU33" i="17"/>
  <c r="BT33" i="17"/>
  <c r="BS33" i="17"/>
  <c r="BL33" i="17"/>
  <c r="BK33" i="17"/>
  <c r="BJ33" i="17"/>
  <c r="BF33" i="17"/>
  <c r="BE33" i="17"/>
  <c r="BD33" i="17"/>
  <c r="AW33" i="17"/>
  <c r="AV33" i="17"/>
  <c r="AO33" i="17"/>
  <c r="AN33" i="17"/>
  <c r="AF33" i="17"/>
  <c r="AE33" i="17"/>
  <c r="W33" i="17"/>
  <c r="V33" i="17"/>
  <c r="N33" i="17"/>
  <c r="DW33" i="17" s="1"/>
  <c r="M33" i="17"/>
  <c r="L33" i="17"/>
  <c r="I33" i="17"/>
  <c r="DJ32" i="17"/>
  <c r="DI32" i="17"/>
  <c r="DH32" i="17"/>
  <c r="DB32" i="17"/>
  <c r="CV32" i="17"/>
  <c r="CU32" i="17"/>
  <c r="CT32" i="17"/>
  <c r="CS32" i="17"/>
  <c r="CH32" i="17"/>
  <c r="CA32" i="17"/>
  <c r="BZ32" i="17"/>
  <c r="BY32" i="17"/>
  <c r="BU32" i="17"/>
  <c r="BT32" i="17"/>
  <c r="BS32" i="17"/>
  <c r="BL32" i="17"/>
  <c r="BK32" i="17"/>
  <c r="BJ32" i="17"/>
  <c r="BF32" i="17"/>
  <c r="BE32" i="17"/>
  <c r="BD32" i="17"/>
  <c r="AW32" i="17"/>
  <c r="AV32" i="17"/>
  <c r="AO32" i="17"/>
  <c r="AN32" i="17"/>
  <c r="AF32" i="17"/>
  <c r="AE32" i="17"/>
  <c r="W32" i="17"/>
  <c r="V32" i="17"/>
  <c r="N32" i="17"/>
  <c r="DY32" i="17" s="1"/>
  <c r="M32" i="17"/>
  <c r="L32" i="17"/>
  <c r="I32" i="17"/>
  <c r="DJ31" i="17"/>
  <c r="DI31" i="17"/>
  <c r="DH31" i="17"/>
  <c r="DB31" i="17"/>
  <c r="CV31" i="17"/>
  <c r="CU31" i="17"/>
  <c r="CT31" i="17"/>
  <c r="CS31" i="17"/>
  <c r="CH31" i="17"/>
  <c r="CA31" i="17"/>
  <c r="BZ31" i="17"/>
  <c r="BY31" i="17"/>
  <c r="BU31" i="17"/>
  <c r="BT31" i="17"/>
  <c r="BS31" i="17"/>
  <c r="BL31" i="17"/>
  <c r="BK31" i="17"/>
  <c r="BJ31" i="17"/>
  <c r="BF31" i="17"/>
  <c r="BE31" i="17"/>
  <c r="BD31" i="17"/>
  <c r="AW31" i="17"/>
  <c r="AV31" i="17"/>
  <c r="AO31" i="17"/>
  <c r="AN31" i="17"/>
  <c r="AF31" i="17"/>
  <c r="AE31" i="17"/>
  <c r="W31" i="17"/>
  <c r="V31" i="17"/>
  <c r="N31" i="17"/>
  <c r="EF31" i="17" s="1"/>
  <c r="M31" i="17"/>
  <c r="L31" i="17"/>
  <c r="I31" i="17"/>
  <c r="DJ30" i="17"/>
  <c r="DI30" i="17"/>
  <c r="DH30" i="17"/>
  <c r="DB30" i="17"/>
  <c r="CV30" i="17"/>
  <c r="CU30" i="17"/>
  <c r="CT30" i="17"/>
  <c r="CS30" i="17"/>
  <c r="CH30" i="17"/>
  <c r="CA30" i="17"/>
  <c r="BZ30" i="17"/>
  <c r="BY30" i="17"/>
  <c r="BU30" i="17"/>
  <c r="BT30" i="17"/>
  <c r="BS30" i="17"/>
  <c r="BL30" i="17"/>
  <c r="BK30" i="17"/>
  <c r="BJ30" i="17"/>
  <c r="BF30" i="17"/>
  <c r="BE30" i="17"/>
  <c r="BD30" i="17"/>
  <c r="AW30" i="17"/>
  <c r="AV30" i="17"/>
  <c r="AO30" i="17"/>
  <c r="AN30" i="17"/>
  <c r="AF30" i="17"/>
  <c r="AE30" i="17"/>
  <c r="W30" i="17"/>
  <c r="V30" i="17"/>
  <c r="N30" i="17"/>
  <c r="DO30" i="17" s="1"/>
  <c r="M30" i="17"/>
  <c r="L30" i="17"/>
  <c r="I30" i="17"/>
  <c r="DJ29" i="17"/>
  <c r="DI29" i="17"/>
  <c r="DH29" i="17"/>
  <c r="DB29" i="17"/>
  <c r="CV29" i="17"/>
  <c r="CU29" i="17"/>
  <c r="CT29" i="17"/>
  <c r="CS29" i="17"/>
  <c r="CH29" i="17"/>
  <c r="CA29" i="17"/>
  <c r="BZ29" i="17"/>
  <c r="BY29" i="17"/>
  <c r="BU29" i="17"/>
  <c r="BT29" i="17"/>
  <c r="BS29" i="17"/>
  <c r="BL29" i="17"/>
  <c r="BK29" i="17"/>
  <c r="BJ29" i="17"/>
  <c r="BF29" i="17"/>
  <c r="BE29" i="17"/>
  <c r="BD29" i="17"/>
  <c r="AW29" i="17"/>
  <c r="AV29" i="17"/>
  <c r="AO29" i="17"/>
  <c r="AN29" i="17"/>
  <c r="AF29" i="17"/>
  <c r="AE29" i="17"/>
  <c r="W29" i="17"/>
  <c r="V29" i="17"/>
  <c r="N29" i="17"/>
  <c r="DW29" i="17" s="1"/>
  <c r="M29" i="17"/>
  <c r="L29" i="17"/>
  <c r="I29" i="17"/>
  <c r="DJ28" i="17"/>
  <c r="DI28" i="17"/>
  <c r="DH28" i="17"/>
  <c r="DB28" i="17"/>
  <c r="CV28" i="17"/>
  <c r="CU28" i="17"/>
  <c r="CT28" i="17"/>
  <c r="CS28" i="17"/>
  <c r="CH28" i="17"/>
  <c r="CA28" i="17"/>
  <c r="BZ28" i="17"/>
  <c r="BY28" i="17"/>
  <c r="BU28" i="17"/>
  <c r="BT28" i="17"/>
  <c r="BS28" i="17"/>
  <c r="BL28" i="17"/>
  <c r="BK28" i="17"/>
  <c r="BJ28" i="17"/>
  <c r="BF28" i="17"/>
  <c r="BE28" i="17"/>
  <c r="BD28" i="17"/>
  <c r="AW28" i="17"/>
  <c r="AV28" i="17"/>
  <c r="AO28" i="17"/>
  <c r="AN28" i="17"/>
  <c r="AF28" i="17"/>
  <c r="AE28" i="17"/>
  <c r="W28" i="17"/>
  <c r="V28" i="17"/>
  <c r="N28" i="17"/>
  <c r="DY28" i="17" s="1"/>
  <c r="M28" i="17"/>
  <c r="L28" i="17"/>
  <c r="I28" i="17"/>
  <c r="DJ27" i="17"/>
  <c r="DI27" i="17"/>
  <c r="DH27" i="17"/>
  <c r="DB27" i="17"/>
  <c r="CV27" i="17"/>
  <c r="CU27" i="17"/>
  <c r="CT27" i="17"/>
  <c r="CS27" i="17"/>
  <c r="CH27" i="17"/>
  <c r="CA27" i="17"/>
  <c r="BZ27" i="17"/>
  <c r="BY27" i="17"/>
  <c r="BU27" i="17"/>
  <c r="BT27" i="17"/>
  <c r="BS27" i="17"/>
  <c r="BL27" i="17"/>
  <c r="BK27" i="17"/>
  <c r="BJ27" i="17"/>
  <c r="BF27" i="17"/>
  <c r="BE27" i="17"/>
  <c r="BD27" i="17"/>
  <c r="AW27" i="17"/>
  <c r="AV27" i="17"/>
  <c r="AO27" i="17"/>
  <c r="AN27" i="17"/>
  <c r="AF27" i="17"/>
  <c r="AE27" i="17"/>
  <c r="W27" i="17"/>
  <c r="V27" i="17"/>
  <c r="N27" i="17"/>
  <c r="EF27" i="17" s="1"/>
  <c r="M27" i="17"/>
  <c r="L27" i="17"/>
  <c r="I27" i="17"/>
  <c r="DJ26" i="17"/>
  <c r="DI26" i="17"/>
  <c r="DH26" i="17"/>
  <c r="DB26" i="17"/>
  <c r="CV26" i="17"/>
  <c r="CU26" i="17"/>
  <c r="CT26" i="17"/>
  <c r="CS26" i="17"/>
  <c r="CH26" i="17"/>
  <c r="CA26" i="17"/>
  <c r="BZ26" i="17"/>
  <c r="BY26" i="17"/>
  <c r="BU26" i="17"/>
  <c r="BT26" i="17"/>
  <c r="BS26" i="17"/>
  <c r="BL26" i="17"/>
  <c r="BK26" i="17"/>
  <c r="BJ26" i="17"/>
  <c r="BF26" i="17"/>
  <c r="BE26" i="17"/>
  <c r="BD26" i="17"/>
  <c r="AW26" i="17"/>
  <c r="AV26" i="17"/>
  <c r="AO26" i="17"/>
  <c r="AN26" i="17"/>
  <c r="AF26" i="17"/>
  <c r="AE26" i="17"/>
  <c r="W26" i="17"/>
  <c r="V26" i="17"/>
  <c r="N26" i="17"/>
  <c r="DO26" i="17" s="1"/>
  <c r="M26" i="17"/>
  <c r="L26" i="17"/>
  <c r="I26" i="17"/>
  <c r="DJ25" i="17"/>
  <c r="DI25" i="17"/>
  <c r="DH25" i="17"/>
  <c r="DB25" i="17"/>
  <c r="CV25" i="17"/>
  <c r="CU25" i="17"/>
  <c r="CT25" i="17"/>
  <c r="CS25" i="17"/>
  <c r="CH25" i="17"/>
  <c r="CA25" i="17"/>
  <c r="BZ25" i="17"/>
  <c r="BY25" i="17"/>
  <c r="BU25" i="17"/>
  <c r="BT25" i="17"/>
  <c r="BS25" i="17"/>
  <c r="BL25" i="17"/>
  <c r="BK25" i="17"/>
  <c r="BJ25" i="17"/>
  <c r="BF25" i="17"/>
  <c r="BE25" i="17"/>
  <c r="BD25" i="17"/>
  <c r="AW25" i="17"/>
  <c r="AV25" i="17"/>
  <c r="AO25" i="17"/>
  <c r="AN25" i="17"/>
  <c r="AF25" i="17"/>
  <c r="AE25" i="17"/>
  <c r="W25" i="17"/>
  <c r="V25" i="17"/>
  <c r="N25" i="17"/>
  <c r="DW25" i="17" s="1"/>
  <c r="M25" i="17"/>
  <c r="L25" i="17"/>
  <c r="I25" i="17"/>
  <c r="DJ24" i="17"/>
  <c r="DI24" i="17"/>
  <c r="DH24" i="17"/>
  <c r="DB24" i="17"/>
  <c r="CV24" i="17"/>
  <c r="CU24" i="17"/>
  <c r="CT24" i="17"/>
  <c r="CS24" i="17"/>
  <c r="CH24" i="17"/>
  <c r="CA24" i="17"/>
  <c r="BZ24" i="17"/>
  <c r="BY24" i="17"/>
  <c r="BU24" i="17"/>
  <c r="BT24" i="17"/>
  <c r="BS24" i="17"/>
  <c r="BL24" i="17"/>
  <c r="BK24" i="17"/>
  <c r="BJ24" i="17"/>
  <c r="BF24" i="17"/>
  <c r="BE24" i="17"/>
  <c r="BD24" i="17"/>
  <c r="AW24" i="17"/>
  <c r="AV24" i="17"/>
  <c r="AO24" i="17"/>
  <c r="AN24" i="17"/>
  <c r="AF24" i="17"/>
  <c r="AE24" i="17"/>
  <c r="W24" i="17"/>
  <c r="V24" i="17"/>
  <c r="N24" i="17"/>
  <c r="DZ24" i="17" s="1"/>
  <c r="M24" i="17"/>
  <c r="L24" i="17"/>
  <c r="I24" i="17"/>
  <c r="DJ23" i="17"/>
  <c r="DI23" i="17"/>
  <c r="DH23" i="17"/>
  <c r="DB23" i="17"/>
  <c r="CV23" i="17"/>
  <c r="CU23" i="17"/>
  <c r="CT23" i="17"/>
  <c r="CS23" i="17"/>
  <c r="CH23" i="17"/>
  <c r="CA23" i="17"/>
  <c r="BZ23" i="17"/>
  <c r="BY23" i="17"/>
  <c r="BU23" i="17"/>
  <c r="BT23" i="17"/>
  <c r="BS23" i="17"/>
  <c r="BL23" i="17"/>
  <c r="BK23" i="17"/>
  <c r="BJ23" i="17"/>
  <c r="BF23" i="17"/>
  <c r="BE23" i="17"/>
  <c r="BD23" i="17"/>
  <c r="AW23" i="17"/>
  <c r="AV23" i="17"/>
  <c r="AO23" i="17"/>
  <c r="AN23" i="17"/>
  <c r="AF23" i="17"/>
  <c r="AE23" i="17"/>
  <c r="W23" i="17"/>
  <c r="V23" i="17"/>
  <c r="N23" i="17"/>
  <c r="EF23" i="17" s="1"/>
  <c r="M23" i="17"/>
  <c r="L23" i="17"/>
  <c r="I23" i="17"/>
  <c r="DJ22" i="17"/>
  <c r="DI22" i="17"/>
  <c r="DH22" i="17"/>
  <c r="DB22" i="17"/>
  <c r="CV22" i="17"/>
  <c r="CU22" i="17"/>
  <c r="CT22" i="17"/>
  <c r="CS22" i="17"/>
  <c r="CH22" i="17"/>
  <c r="CA22" i="17"/>
  <c r="BZ22" i="17"/>
  <c r="BY22" i="17"/>
  <c r="BU22" i="17"/>
  <c r="BT22" i="17"/>
  <c r="BS22" i="17"/>
  <c r="BL22" i="17"/>
  <c r="BK22" i="17"/>
  <c r="BJ22" i="17"/>
  <c r="BF22" i="17"/>
  <c r="BE22" i="17"/>
  <c r="BD22" i="17"/>
  <c r="AW22" i="17"/>
  <c r="AV22" i="17"/>
  <c r="AO22" i="17"/>
  <c r="AN22" i="17"/>
  <c r="AF22" i="17"/>
  <c r="AE22" i="17"/>
  <c r="W22" i="17"/>
  <c r="V22" i="17"/>
  <c r="N22" i="17"/>
  <c r="DO22" i="17" s="1"/>
  <c r="M22" i="17"/>
  <c r="L22" i="17"/>
  <c r="I22" i="17"/>
  <c r="DJ21" i="17"/>
  <c r="DI21" i="17"/>
  <c r="DH21" i="17"/>
  <c r="DB21" i="17"/>
  <c r="CV21" i="17"/>
  <c r="CU21" i="17"/>
  <c r="CT21" i="17"/>
  <c r="CS21" i="17"/>
  <c r="CH21" i="17"/>
  <c r="CA21" i="17"/>
  <c r="BZ21" i="17"/>
  <c r="BY21" i="17"/>
  <c r="BU21" i="17"/>
  <c r="BT21" i="17"/>
  <c r="BS21" i="17"/>
  <c r="BL21" i="17"/>
  <c r="BK21" i="17"/>
  <c r="BJ21" i="17"/>
  <c r="BF21" i="17"/>
  <c r="BE21" i="17"/>
  <c r="BD21" i="17"/>
  <c r="AW21" i="17"/>
  <c r="AV21" i="17"/>
  <c r="AO21" i="17"/>
  <c r="AN21" i="17"/>
  <c r="AF21" i="17"/>
  <c r="AE21" i="17"/>
  <c r="W21" i="17"/>
  <c r="V21" i="17"/>
  <c r="N21" i="17"/>
  <c r="DW21" i="17" s="1"/>
  <c r="M21" i="17"/>
  <c r="L21" i="17"/>
  <c r="I21" i="17"/>
  <c r="DJ20" i="17"/>
  <c r="DI20" i="17"/>
  <c r="DH20" i="17"/>
  <c r="DB20" i="17"/>
  <c r="CV20" i="17"/>
  <c r="CU20" i="17"/>
  <c r="CT20" i="17"/>
  <c r="CS20" i="17"/>
  <c r="CH20" i="17"/>
  <c r="CA20" i="17"/>
  <c r="BZ20" i="17"/>
  <c r="BY20" i="17"/>
  <c r="BU20" i="17"/>
  <c r="BT20" i="17"/>
  <c r="BS20" i="17"/>
  <c r="BL20" i="17"/>
  <c r="BK20" i="17"/>
  <c r="BJ20" i="17"/>
  <c r="BF20" i="17"/>
  <c r="BE20" i="17"/>
  <c r="BD20" i="17"/>
  <c r="AW20" i="17"/>
  <c r="AV20" i="17"/>
  <c r="AO20" i="17"/>
  <c r="AN20" i="17"/>
  <c r="AF20" i="17"/>
  <c r="AE20" i="17"/>
  <c r="W20" i="17"/>
  <c r="V20" i="17"/>
  <c r="N20" i="17"/>
  <c r="DZ20" i="17" s="1"/>
  <c r="M20" i="17"/>
  <c r="L20" i="17"/>
  <c r="I20" i="17"/>
  <c r="DJ19" i="17"/>
  <c r="DI19" i="17"/>
  <c r="DH19" i="17"/>
  <c r="DB19" i="17"/>
  <c r="CV19" i="17"/>
  <c r="CU19" i="17"/>
  <c r="CT19" i="17"/>
  <c r="CS19" i="17"/>
  <c r="CH19" i="17"/>
  <c r="CA19" i="17"/>
  <c r="BZ19" i="17"/>
  <c r="BY19" i="17"/>
  <c r="BU19" i="17"/>
  <c r="BT19" i="17"/>
  <c r="BS19" i="17"/>
  <c r="BL19" i="17"/>
  <c r="BK19" i="17"/>
  <c r="BJ19" i="17"/>
  <c r="BF19" i="17"/>
  <c r="BE19" i="17"/>
  <c r="BD19" i="17"/>
  <c r="AW19" i="17"/>
  <c r="AV19" i="17"/>
  <c r="AO19" i="17"/>
  <c r="AN19" i="17"/>
  <c r="AF19" i="17"/>
  <c r="AE19" i="17"/>
  <c r="W19" i="17"/>
  <c r="V19" i="17"/>
  <c r="N19" i="17"/>
  <c r="EF19" i="17" s="1"/>
  <c r="M19" i="17"/>
  <c r="L19" i="17"/>
  <c r="I19" i="17"/>
  <c r="DJ18" i="17"/>
  <c r="DI18" i="17"/>
  <c r="DH18" i="17"/>
  <c r="DB18" i="17"/>
  <c r="CV18" i="17"/>
  <c r="CU18" i="17"/>
  <c r="CT18" i="17"/>
  <c r="CS18" i="17"/>
  <c r="CH18" i="17"/>
  <c r="CA18" i="17"/>
  <c r="BZ18" i="17"/>
  <c r="BY18" i="17"/>
  <c r="BU18" i="17"/>
  <c r="BT18" i="17"/>
  <c r="BS18" i="17"/>
  <c r="BL18" i="17"/>
  <c r="BK18" i="17"/>
  <c r="BJ18" i="17"/>
  <c r="BF18" i="17"/>
  <c r="BE18" i="17"/>
  <c r="BD18" i="17"/>
  <c r="AW18" i="17"/>
  <c r="AV18" i="17"/>
  <c r="AO18" i="17"/>
  <c r="AN18" i="17"/>
  <c r="AF18" i="17"/>
  <c r="AE18" i="17"/>
  <c r="W18" i="17"/>
  <c r="V18" i="17"/>
  <c r="N18" i="17"/>
  <c r="DO18" i="17" s="1"/>
  <c r="M18" i="17"/>
  <c r="L18" i="17"/>
  <c r="I18" i="17"/>
  <c r="DJ17" i="17"/>
  <c r="DI17" i="17"/>
  <c r="DH17" i="17"/>
  <c r="DB17" i="17"/>
  <c r="CV17" i="17"/>
  <c r="CU17" i="17"/>
  <c r="CT17" i="17"/>
  <c r="CS17" i="17"/>
  <c r="CH17" i="17"/>
  <c r="CA17" i="17"/>
  <c r="BZ17" i="17"/>
  <c r="BY17" i="17"/>
  <c r="BU17" i="17"/>
  <c r="BT17" i="17"/>
  <c r="BS17" i="17"/>
  <c r="BL17" i="17"/>
  <c r="BK17" i="17"/>
  <c r="BJ17" i="17"/>
  <c r="BF17" i="17"/>
  <c r="BE17" i="17"/>
  <c r="BD17" i="17"/>
  <c r="AW17" i="17"/>
  <c r="AV17" i="17"/>
  <c r="AO17" i="17"/>
  <c r="AN17" i="17"/>
  <c r="AF17" i="17"/>
  <c r="AE17" i="17"/>
  <c r="W17" i="17"/>
  <c r="V17" i="17"/>
  <c r="N17" i="17"/>
  <c r="DX17" i="17" s="1"/>
  <c r="M17" i="17"/>
  <c r="L17" i="17"/>
  <c r="I17" i="17"/>
  <c r="DJ16" i="17"/>
  <c r="DI16" i="17"/>
  <c r="DH16" i="17"/>
  <c r="DB16" i="17"/>
  <c r="CV16" i="17"/>
  <c r="CU16" i="17"/>
  <c r="CT16" i="17"/>
  <c r="CS16" i="17"/>
  <c r="CH16" i="17"/>
  <c r="CA16" i="17"/>
  <c r="BZ16" i="17"/>
  <c r="BY16" i="17"/>
  <c r="BU16" i="17"/>
  <c r="BT16" i="17"/>
  <c r="BS16" i="17"/>
  <c r="BL16" i="17"/>
  <c r="BK16" i="17"/>
  <c r="BJ16" i="17"/>
  <c r="BF16" i="17"/>
  <c r="BE16" i="17"/>
  <c r="BD16" i="17"/>
  <c r="AW16" i="17"/>
  <c r="AV16" i="17"/>
  <c r="AO16" i="17"/>
  <c r="AN16" i="17"/>
  <c r="AF16" i="17"/>
  <c r="AE16" i="17"/>
  <c r="W16" i="17"/>
  <c r="V16" i="17"/>
  <c r="N16" i="17"/>
  <c r="DZ16" i="17" s="1"/>
  <c r="M16" i="17"/>
  <c r="L16" i="17"/>
  <c r="I16" i="17"/>
  <c r="DJ15" i="17"/>
  <c r="DI15" i="17"/>
  <c r="DH15" i="17"/>
  <c r="DB15" i="17"/>
  <c r="CV15" i="17"/>
  <c r="CU15" i="17"/>
  <c r="CT15" i="17"/>
  <c r="CS15" i="17"/>
  <c r="CH15" i="17"/>
  <c r="CA15" i="17"/>
  <c r="BZ15" i="17"/>
  <c r="BY15" i="17"/>
  <c r="BU15" i="17"/>
  <c r="BT15" i="17"/>
  <c r="BS15" i="17"/>
  <c r="BL15" i="17"/>
  <c r="BK15" i="17"/>
  <c r="BJ15" i="17"/>
  <c r="BF15" i="17"/>
  <c r="BE15" i="17"/>
  <c r="BD15" i="17"/>
  <c r="AW15" i="17"/>
  <c r="AV15" i="17"/>
  <c r="AO15" i="17"/>
  <c r="AN15" i="17"/>
  <c r="AF15" i="17"/>
  <c r="AE15" i="17"/>
  <c r="W15" i="17"/>
  <c r="V15" i="17"/>
  <c r="N15" i="17"/>
  <c r="EF15" i="17" s="1"/>
  <c r="M15" i="17"/>
  <c r="L15" i="17"/>
  <c r="I15" i="17"/>
  <c r="DJ14" i="17"/>
  <c r="DI14" i="17"/>
  <c r="DH14" i="17"/>
  <c r="DB14" i="17"/>
  <c r="CV14" i="17"/>
  <c r="CU14" i="17"/>
  <c r="CT14" i="17"/>
  <c r="CS14" i="17"/>
  <c r="CH14" i="17"/>
  <c r="CA14" i="17"/>
  <c r="BZ14" i="17"/>
  <c r="BY14" i="17"/>
  <c r="BU14" i="17"/>
  <c r="BT14" i="17"/>
  <c r="BS14" i="17"/>
  <c r="BL14" i="17"/>
  <c r="BK14" i="17"/>
  <c r="BJ14" i="17"/>
  <c r="BF14" i="17"/>
  <c r="BE14" i="17"/>
  <c r="BD14" i="17"/>
  <c r="AW14" i="17"/>
  <c r="AV14" i="17"/>
  <c r="AO14" i="17"/>
  <c r="AN14" i="17"/>
  <c r="AF14" i="17"/>
  <c r="AE14" i="17"/>
  <c r="W14" i="17"/>
  <c r="V14" i="17"/>
  <c r="N14" i="17"/>
  <c r="DO14" i="17" s="1"/>
  <c r="M14" i="17"/>
  <c r="L14" i="17"/>
  <c r="I14" i="17"/>
  <c r="DJ13" i="17"/>
  <c r="DI13" i="17"/>
  <c r="DH13" i="17"/>
  <c r="DB13" i="17"/>
  <c r="CV13" i="17"/>
  <c r="CU13" i="17"/>
  <c r="CT13" i="17"/>
  <c r="CS13" i="17"/>
  <c r="CH13" i="17"/>
  <c r="CA13" i="17"/>
  <c r="BZ13" i="17"/>
  <c r="BY13" i="17"/>
  <c r="BU13" i="17"/>
  <c r="BT13" i="17"/>
  <c r="BS13" i="17"/>
  <c r="BL13" i="17"/>
  <c r="BK13" i="17"/>
  <c r="BJ13" i="17"/>
  <c r="BF13" i="17"/>
  <c r="BE13" i="17"/>
  <c r="BD13" i="17"/>
  <c r="AW13" i="17"/>
  <c r="AV13" i="17"/>
  <c r="AO13" i="17"/>
  <c r="AN13" i="17"/>
  <c r="AF13" i="17"/>
  <c r="AE13" i="17"/>
  <c r="W13" i="17"/>
  <c r="V13" i="17"/>
  <c r="N13" i="17"/>
  <c r="DX13" i="17" s="1"/>
  <c r="M13" i="17"/>
  <c r="L13" i="17"/>
  <c r="I13" i="17"/>
  <c r="DJ12" i="17"/>
  <c r="DI12" i="17"/>
  <c r="DH12" i="17"/>
  <c r="DB12" i="17"/>
  <c r="CV12" i="17"/>
  <c r="CU12" i="17"/>
  <c r="CT12" i="17"/>
  <c r="CS12" i="17"/>
  <c r="CH12" i="17"/>
  <c r="CA12" i="17"/>
  <c r="BZ12" i="17"/>
  <c r="BY12" i="17"/>
  <c r="BU12" i="17"/>
  <c r="BT12" i="17"/>
  <c r="BS12" i="17"/>
  <c r="BL12" i="17"/>
  <c r="BK12" i="17"/>
  <c r="BJ12" i="17"/>
  <c r="BF12" i="17"/>
  <c r="BE12" i="17"/>
  <c r="BD12" i="17"/>
  <c r="AW12" i="17"/>
  <c r="AV12" i="17"/>
  <c r="AO12" i="17"/>
  <c r="AN12" i="17"/>
  <c r="AF12" i="17"/>
  <c r="AE12" i="17"/>
  <c r="W12" i="17"/>
  <c r="V12" i="17"/>
  <c r="N12" i="17"/>
  <c r="DZ12" i="17" s="1"/>
  <c r="M12" i="17"/>
  <c r="L12" i="17"/>
  <c r="I12" i="17"/>
  <c r="DJ11" i="17"/>
  <c r="DI11" i="17"/>
  <c r="DH11" i="17"/>
  <c r="DB11" i="17"/>
  <c r="CV11" i="17"/>
  <c r="CU11" i="17"/>
  <c r="CT11" i="17"/>
  <c r="CS11" i="17"/>
  <c r="CH11" i="17"/>
  <c r="CA11" i="17"/>
  <c r="BZ11" i="17"/>
  <c r="BY11" i="17"/>
  <c r="BU11" i="17"/>
  <c r="BT11" i="17"/>
  <c r="BS11" i="17"/>
  <c r="BL11" i="17"/>
  <c r="BK11" i="17"/>
  <c r="BJ11" i="17"/>
  <c r="BF11" i="17"/>
  <c r="BE11" i="17"/>
  <c r="BD11" i="17"/>
  <c r="AW11" i="17"/>
  <c r="AV11" i="17"/>
  <c r="AO11" i="17"/>
  <c r="AN11" i="17"/>
  <c r="AF11" i="17"/>
  <c r="AE11" i="17"/>
  <c r="W11" i="17"/>
  <c r="V11" i="17"/>
  <c r="N11" i="17"/>
  <c r="EF11" i="17" s="1"/>
  <c r="M11" i="17"/>
  <c r="L11" i="17"/>
  <c r="I11" i="17"/>
  <c r="DJ10" i="17"/>
  <c r="DI10" i="17"/>
  <c r="DH10" i="17"/>
  <c r="DB10" i="17"/>
  <c r="CV10" i="17"/>
  <c r="CU10" i="17"/>
  <c r="CT10" i="17"/>
  <c r="CS10" i="17"/>
  <c r="CH10" i="17"/>
  <c r="CA10" i="17"/>
  <c r="BZ10" i="17"/>
  <c r="BY10" i="17"/>
  <c r="BU10" i="17"/>
  <c r="BT10" i="17"/>
  <c r="BS10" i="17"/>
  <c r="BL10" i="17"/>
  <c r="BK10" i="17"/>
  <c r="BJ10" i="17"/>
  <c r="BF10" i="17"/>
  <c r="BE10" i="17"/>
  <c r="BD10" i="17"/>
  <c r="AW10" i="17"/>
  <c r="AV10" i="17"/>
  <c r="AO10" i="17"/>
  <c r="AN10" i="17"/>
  <c r="AF10" i="17"/>
  <c r="AE10" i="17"/>
  <c r="W10" i="17"/>
  <c r="V10" i="17"/>
  <c r="N10" i="17"/>
  <c r="CQ10" i="17" s="1"/>
  <c r="M10" i="17"/>
  <c r="L10" i="17"/>
  <c r="I10" i="17"/>
  <c r="A10" i="17"/>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D17" i="17" l="1"/>
  <c r="DA33" i="17"/>
  <c r="AD28" i="17"/>
  <c r="DY21" i="17"/>
  <c r="CR28" i="17"/>
  <c r="DZ28" i="17"/>
  <c r="O33" i="17"/>
  <c r="CQ17" i="17"/>
  <c r="EA12" i="17"/>
  <c r="DY29" i="17"/>
  <c r="U33" i="17"/>
  <c r="CQ12" i="17"/>
  <c r="O21" i="17"/>
  <c r="CQ33" i="17"/>
  <c r="DY17" i="17"/>
  <c r="O29" i="17"/>
  <c r="DZ33" i="17"/>
  <c r="CQ24" i="17"/>
  <c r="EA33" i="17"/>
  <c r="EA24" i="17"/>
  <c r="O28" i="17"/>
  <c r="AU28" i="17"/>
  <c r="CQ28" i="17"/>
  <c r="AM34" i="17"/>
  <c r="CQ16" i="17"/>
  <c r="DX28" i="17"/>
  <c r="CG33" i="17"/>
  <c r="BL38" i="17"/>
  <c r="CH38" i="17"/>
  <c r="BZ38" i="17"/>
  <c r="AN38" i="17"/>
  <c r="AW38" i="17"/>
  <c r="AO38" i="17"/>
  <c r="W38" i="17"/>
  <c r="AV38" i="17"/>
  <c r="DI38" i="17"/>
  <c r="CQ13" i="17"/>
  <c r="DA15" i="17"/>
  <c r="EA16" i="17"/>
  <c r="DO17" i="17"/>
  <c r="U19" i="17"/>
  <c r="DY19" i="17"/>
  <c r="U21" i="17"/>
  <c r="AU21" i="17"/>
  <c r="EA21" i="17"/>
  <c r="CQ25" i="17"/>
  <c r="U29" i="17"/>
  <c r="AU29" i="17"/>
  <c r="EA29" i="17"/>
  <c r="CR32" i="17"/>
  <c r="AU33" i="17"/>
  <c r="CG13" i="17"/>
  <c r="DA21" i="17"/>
  <c r="CA38" i="17"/>
  <c r="U11" i="17"/>
  <c r="U23" i="17"/>
  <c r="AU32" i="17"/>
  <c r="AD13" i="17"/>
  <c r="CG15" i="17"/>
  <c r="EA17" i="17"/>
  <c r="CQ20" i="17"/>
  <c r="CR21" i="17"/>
  <c r="DA23" i="17"/>
  <c r="AD25" i="17"/>
  <c r="EA28" i="17"/>
  <c r="CR29" i="17"/>
  <c r="AD32" i="17"/>
  <c r="DZ32" i="17"/>
  <c r="DA13" i="17"/>
  <c r="CG25" i="17"/>
  <c r="DA25" i="17"/>
  <c r="DZ25" i="17"/>
  <c r="DY11" i="17"/>
  <c r="U13" i="17"/>
  <c r="AU13" i="17"/>
  <c r="EF13" i="17"/>
  <c r="U25" i="17"/>
  <c r="CG29" i="17"/>
  <c r="O32" i="17"/>
  <c r="CQ32" i="17"/>
  <c r="CQ21" i="17"/>
  <c r="EF21" i="17"/>
  <c r="CR25" i="17"/>
  <c r="DA11" i="17"/>
  <c r="M38" i="17"/>
  <c r="DO13" i="17"/>
  <c r="O17" i="17"/>
  <c r="DA17" i="17"/>
  <c r="DA19" i="17"/>
  <c r="EA20" i="17"/>
  <c r="AD21" i="17"/>
  <c r="DO25" i="17"/>
  <c r="EF28" i="17"/>
  <c r="AD29" i="17"/>
  <c r="EA32" i="17"/>
  <c r="DO33" i="17"/>
  <c r="AE38" i="17"/>
  <c r="EA13" i="17"/>
  <c r="CG21" i="17"/>
  <c r="DZ21" i="17"/>
  <c r="DY23" i="17"/>
  <c r="DA29" i="17"/>
  <c r="N38" i="17"/>
  <c r="DO38" i="17" s="1"/>
  <c r="DY13" i="17"/>
  <c r="CG17" i="17"/>
  <c r="DO21" i="17"/>
  <c r="CG23" i="17"/>
  <c r="DX25" i="17"/>
  <c r="DO29" i="17"/>
  <c r="EF32" i="17"/>
  <c r="DX33" i="17"/>
  <c r="CS38" i="17"/>
  <c r="AU25" i="17"/>
  <c r="EA25" i="17"/>
  <c r="DZ29" i="17"/>
  <c r="CR13" i="17"/>
  <c r="CQ29" i="17"/>
  <c r="DX32" i="17"/>
  <c r="CG11" i="17"/>
  <c r="O13" i="17"/>
  <c r="DZ13" i="17"/>
  <c r="U15" i="17"/>
  <c r="DY15" i="17"/>
  <c r="U17" i="17"/>
  <c r="AU17" i="17"/>
  <c r="CG19" i="17"/>
  <c r="DX21" i="17"/>
  <c r="O25" i="17"/>
  <c r="DY25" i="17"/>
  <c r="DX29" i="17"/>
  <c r="DY33" i="17"/>
  <c r="BU38" i="17"/>
  <c r="DJ38" i="17"/>
  <c r="BY38" i="17"/>
  <c r="CU38" i="17"/>
  <c r="I38" i="17"/>
  <c r="AF38" i="17"/>
  <c r="BT38" i="17"/>
  <c r="L38" i="17"/>
  <c r="DB38" i="17"/>
  <c r="BF38" i="17"/>
  <c r="BS38" i="17"/>
  <c r="BD38" i="17"/>
  <c r="BK38" i="17"/>
  <c r="CT38" i="17"/>
  <c r="CV38" i="17"/>
  <c r="DH38" i="17"/>
  <c r="AM18" i="17"/>
  <c r="DW18" i="17"/>
  <c r="AM30" i="17"/>
  <c r="DW34" i="17"/>
  <c r="O10" i="17"/>
  <c r="DX10" i="17"/>
  <c r="DO11" i="17"/>
  <c r="AD12" i="17"/>
  <c r="CR12" i="17"/>
  <c r="EF12" i="17"/>
  <c r="O14" i="17"/>
  <c r="DX14" i="17"/>
  <c r="DO15" i="17"/>
  <c r="AD16" i="17"/>
  <c r="CR16" i="17"/>
  <c r="EF16" i="17"/>
  <c r="DZ17" i="17"/>
  <c r="O18" i="17"/>
  <c r="DX18" i="17"/>
  <c r="DO19" i="17"/>
  <c r="AD20" i="17"/>
  <c r="CR20" i="17"/>
  <c r="EF20" i="17"/>
  <c r="O22" i="17"/>
  <c r="DX22" i="17"/>
  <c r="DO23" i="17"/>
  <c r="AD24" i="17"/>
  <c r="CR24" i="17"/>
  <c r="EF24" i="17"/>
  <c r="O26" i="17"/>
  <c r="DX26" i="17"/>
  <c r="DO27" i="17"/>
  <c r="O30" i="17"/>
  <c r="DX30" i="17"/>
  <c r="DO31" i="17"/>
  <c r="O34" i="17"/>
  <c r="DX34" i="17"/>
  <c r="AM10" i="17"/>
  <c r="AM14" i="17"/>
  <c r="AM26" i="17"/>
  <c r="CG10" i="17"/>
  <c r="DY10" i="17"/>
  <c r="AM11" i="17"/>
  <c r="U14" i="17"/>
  <c r="CG14" i="17"/>
  <c r="DA14" i="17"/>
  <c r="DY14" i="17"/>
  <c r="AM15" i="17"/>
  <c r="DW15" i="17"/>
  <c r="U18" i="17"/>
  <c r="CG18" i="17"/>
  <c r="DA18" i="17"/>
  <c r="DY18" i="17"/>
  <c r="AM19" i="17"/>
  <c r="DW19" i="17"/>
  <c r="U22" i="17"/>
  <c r="CG22" i="17"/>
  <c r="DA22" i="17"/>
  <c r="DY22" i="17"/>
  <c r="AM23" i="17"/>
  <c r="DW23" i="17"/>
  <c r="U26" i="17"/>
  <c r="CG26" i="17"/>
  <c r="DA26" i="17"/>
  <c r="DY26" i="17"/>
  <c r="AM27" i="17"/>
  <c r="DW27" i="17"/>
  <c r="U30" i="17"/>
  <c r="CG30" i="17"/>
  <c r="DA30" i="17"/>
  <c r="DY30" i="17"/>
  <c r="AM31" i="17"/>
  <c r="DW31" i="17"/>
  <c r="U34" i="17"/>
  <c r="CG34" i="17"/>
  <c r="DA34" i="17"/>
  <c r="DY34" i="17"/>
  <c r="BJ38" i="17"/>
  <c r="DW10" i="17"/>
  <c r="DW14" i="17"/>
  <c r="AM22" i="17"/>
  <c r="DW22" i="17"/>
  <c r="DW26" i="17"/>
  <c r="DW30" i="17"/>
  <c r="U10" i="17"/>
  <c r="DA10" i="17"/>
  <c r="DW11" i="17"/>
  <c r="AU10" i="17"/>
  <c r="DZ10" i="17"/>
  <c r="O11" i="17"/>
  <c r="DX11" i="17"/>
  <c r="DO12" i="17"/>
  <c r="AU14" i="17"/>
  <c r="DZ14" i="17"/>
  <c r="O15" i="17"/>
  <c r="DX15" i="17"/>
  <c r="DO16" i="17"/>
  <c r="CR17" i="17"/>
  <c r="EF17" i="17"/>
  <c r="AU18" i="17"/>
  <c r="DZ18" i="17"/>
  <c r="O19" i="17"/>
  <c r="DX19" i="17"/>
  <c r="DO20" i="17"/>
  <c r="AU22" i="17"/>
  <c r="DZ22" i="17"/>
  <c r="O23" i="17"/>
  <c r="DX23" i="17"/>
  <c r="DO24" i="17"/>
  <c r="EF25" i="17"/>
  <c r="AU26" i="17"/>
  <c r="DZ26" i="17"/>
  <c r="O27" i="17"/>
  <c r="DX27" i="17"/>
  <c r="DO28" i="17"/>
  <c r="EF29" i="17"/>
  <c r="AU30" i="17"/>
  <c r="DZ30" i="17"/>
  <c r="O31" i="17"/>
  <c r="DX31" i="17"/>
  <c r="DO32" i="17"/>
  <c r="AD33" i="17"/>
  <c r="CR33" i="17"/>
  <c r="EF33" i="17"/>
  <c r="AU34" i="17"/>
  <c r="DZ34" i="17"/>
  <c r="CQ26" i="17"/>
  <c r="EA26" i="17"/>
  <c r="U27" i="17"/>
  <c r="CG27" i="17"/>
  <c r="DA27" i="17"/>
  <c r="DY27" i="17"/>
  <c r="AM28" i="17"/>
  <c r="DW28" i="17"/>
  <c r="CQ30" i="17"/>
  <c r="EA30" i="17"/>
  <c r="U31" i="17"/>
  <c r="CG31" i="17"/>
  <c r="DA31" i="17"/>
  <c r="DY31" i="17"/>
  <c r="AM32" i="17"/>
  <c r="DW32" i="17"/>
  <c r="CQ34" i="17"/>
  <c r="EA34" i="17"/>
  <c r="DW12" i="17"/>
  <c r="CQ14" i="17"/>
  <c r="CQ22" i="17"/>
  <c r="EA22" i="17"/>
  <c r="EF10" i="17"/>
  <c r="O16" i="17"/>
  <c r="DX16" i="17"/>
  <c r="AD18" i="17"/>
  <c r="CR18" i="17"/>
  <c r="EF18" i="17"/>
  <c r="AU19" i="17"/>
  <c r="DZ19" i="17"/>
  <c r="O20" i="17"/>
  <c r="DX20" i="17"/>
  <c r="AD22" i="17"/>
  <c r="CR22" i="17"/>
  <c r="EF22" i="17"/>
  <c r="AU23" i="17"/>
  <c r="DZ23" i="17"/>
  <c r="O24" i="17"/>
  <c r="DX24" i="17"/>
  <c r="AD26" i="17"/>
  <c r="CR26" i="17"/>
  <c r="EF26" i="17"/>
  <c r="AU27" i="17"/>
  <c r="DZ27" i="17"/>
  <c r="AD30" i="17"/>
  <c r="CR30" i="17"/>
  <c r="EF30" i="17"/>
  <c r="AU31" i="17"/>
  <c r="DZ31" i="17"/>
  <c r="AD34" i="17"/>
  <c r="CR34" i="17"/>
  <c r="EF34" i="17"/>
  <c r="V38" i="17"/>
  <c r="BE38" i="17"/>
  <c r="EA10" i="17"/>
  <c r="AM12" i="17"/>
  <c r="EA14" i="17"/>
  <c r="AM16" i="17"/>
  <c r="DW16" i="17"/>
  <c r="CQ18" i="17"/>
  <c r="EA18" i="17"/>
  <c r="AM20" i="17"/>
  <c r="DW20" i="17"/>
  <c r="AM24" i="17"/>
  <c r="CR10" i="17"/>
  <c r="DZ11" i="17"/>
  <c r="DX12" i="17"/>
  <c r="AD14" i="17"/>
  <c r="CR14" i="17"/>
  <c r="EF14" i="17"/>
  <c r="DZ15" i="17"/>
  <c r="CQ11" i="17"/>
  <c r="EA11" i="17"/>
  <c r="U12" i="17"/>
  <c r="CG12" i="17"/>
  <c r="DA12" i="17"/>
  <c r="DY12" i="17"/>
  <c r="AM13" i="17"/>
  <c r="DW13" i="17"/>
  <c r="CQ15" i="17"/>
  <c r="EA15" i="17"/>
  <c r="U16" i="17"/>
  <c r="CG16" i="17"/>
  <c r="DA16" i="17"/>
  <c r="DY16" i="17"/>
  <c r="AM17" i="17"/>
  <c r="DW17" i="17"/>
  <c r="CQ19" i="17"/>
  <c r="EA19" i="17"/>
  <c r="U20" i="17"/>
  <c r="CG20" i="17"/>
  <c r="DA20" i="17"/>
  <c r="DY20" i="17"/>
  <c r="AM21" i="17"/>
  <c r="CQ23" i="17"/>
  <c r="EA23" i="17"/>
  <c r="U24" i="17"/>
  <c r="CG24" i="17"/>
  <c r="DA24" i="17"/>
  <c r="DY24" i="17"/>
  <c r="AM25" i="17"/>
  <c r="CQ27" i="17"/>
  <c r="EA27" i="17"/>
  <c r="U28" i="17"/>
  <c r="CG28" i="17"/>
  <c r="DA28" i="17"/>
  <c r="AM29" i="17"/>
  <c r="CQ31" i="17"/>
  <c r="EA31" i="17"/>
  <c r="U32" i="17"/>
  <c r="CG32" i="17"/>
  <c r="DA32" i="17"/>
  <c r="AM33" i="17"/>
  <c r="DW24" i="17"/>
  <c r="AD10" i="17"/>
  <c r="AU11" i="17"/>
  <c r="O12" i="17"/>
  <c r="AU15" i="17"/>
  <c r="DO10" i="17"/>
  <c r="AD11" i="17"/>
  <c r="CR11" i="17"/>
  <c r="AU12" i="17"/>
  <c r="AD15" i="17"/>
  <c r="CR15" i="17"/>
  <c r="AU16" i="17"/>
  <c r="AD19" i="17"/>
  <c r="CR19" i="17"/>
  <c r="AU20" i="17"/>
  <c r="AD23" i="17"/>
  <c r="CR23" i="17"/>
  <c r="AU24" i="17"/>
  <c r="AD27" i="17"/>
  <c r="CR27" i="17"/>
  <c r="AD31" i="17"/>
  <c r="CR31" i="17"/>
  <c r="DW38" i="17" l="1"/>
  <c r="DY38" i="17"/>
  <c r="CQ38" i="17"/>
  <c r="AU38" i="17"/>
  <c r="EA38" i="17"/>
  <c r="DX38" i="17"/>
  <c r="EF38" i="17"/>
  <c r="U38" i="17"/>
  <c r="CG38" i="17"/>
  <c r="DA38" i="17"/>
  <c r="AM38" i="17"/>
  <c r="CR38" i="17"/>
  <c r="DZ38" i="17"/>
  <c r="O38" i="17"/>
  <c r="AD38" i="17"/>
</calcChain>
</file>

<file path=xl/sharedStrings.xml><?xml version="1.0" encoding="utf-8"?>
<sst xmlns="http://schemas.openxmlformats.org/spreadsheetml/2006/main" count="473" uniqueCount="438">
  <si>
    <t>End of worksheet</t>
  </si>
  <si>
    <r>
      <t xml:space="preserve">Urban </t>
    </r>
    <r>
      <rPr>
        <sz val="11"/>
        <rFont val="Calibri"/>
        <family val="2"/>
        <scheme val="minor"/>
      </rPr>
      <t>means a Metropolitan Statistical Area or a Metropolitan division (in the case where a Metropolitan Statistical Area is divided into Metropolitan Divisions), as defined by the Executive Office of Management and Budget (42 CFR § 412.64(b)).</t>
    </r>
  </si>
  <si>
    <t>Urban</t>
  </si>
  <si>
    <t>Rural</t>
  </si>
  <si>
    <r>
      <t xml:space="preserve">A </t>
    </r>
    <r>
      <rPr>
        <b/>
        <i/>
        <sz val="11"/>
        <color theme="1"/>
        <rFont val="Calibri"/>
        <family val="2"/>
        <scheme val="minor"/>
      </rPr>
      <t>residential mental health treatment facilities (adult)</t>
    </r>
    <r>
      <rPr>
        <sz val="11"/>
        <color theme="1"/>
        <rFont val="Calibri"/>
        <family val="2"/>
        <scheme val="minor"/>
      </rPr>
      <t xml:space="preserve"> is a facility not licensed as a psychiatric hospital, whose primary purpose is to provide individually planned programs of mental health treatment services in a residential care setting for adults as defined for SAMHSA's N-MHSS. Please exclude residential SUD treatment facilities.</t>
    </r>
  </si>
  <si>
    <t xml:space="preserve">Residential mental health treatment facilities (adult) </t>
  </si>
  <si>
    <t xml:space="preserve">Psychiatrist </t>
  </si>
  <si>
    <r>
      <t xml:space="preserve">A </t>
    </r>
    <r>
      <rPr>
        <b/>
        <i/>
        <sz val="11"/>
        <color theme="1"/>
        <rFont val="Calibri"/>
        <family val="2"/>
        <scheme val="minor"/>
      </rPr>
      <t>psychiatric unit</t>
    </r>
    <r>
      <rPr>
        <sz val="11"/>
        <color theme="1"/>
        <rFont val="Calibri"/>
        <family val="2"/>
        <scheme val="minor"/>
      </rPr>
      <t xml:space="preserve"> is a separate inpatient psychiatric unit of a general hospital that provides inpatient mental health services and has specifically allocated staff and space (beds) for the treatment of persons with mental illness, as defined for SAMHSA's </t>
    </r>
    <r>
      <rPr>
        <sz val="11"/>
        <rFont val="Calibri"/>
        <family val="2"/>
        <scheme val="minor"/>
      </rPr>
      <t>National Mental Health Services Survey (N-MHSS).</t>
    </r>
  </si>
  <si>
    <t>Psychiatric unit</t>
  </si>
  <si>
    <r>
      <t xml:space="preserve">A </t>
    </r>
    <r>
      <rPr>
        <b/>
        <i/>
        <sz val="11"/>
        <color theme="1"/>
        <rFont val="Calibri"/>
        <family val="2"/>
        <scheme val="minor"/>
      </rPr>
      <t>psychiatric residential treatment facility</t>
    </r>
    <r>
      <rPr>
        <sz val="11"/>
        <color theme="1"/>
        <rFont val="Calibri"/>
        <family val="2"/>
        <scheme val="minor"/>
      </rPr>
      <t xml:space="preserve">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§441.182, and 42 CFR §483.350 – §483.376.</t>
    </r>
  </si>
  <si>
    <t>Psychiatric residential treatment facility (PRTF)</t>
  </si>
  <si>
    <t xml:space="preserve">Psychiatric hospital </t>
  </si>
  <si>
    <r>
      <rPr>
        <b/>
        <sz val="11"/>
        <rFont val="Calibri"/>
        <family val="2"/>
        <scheme val="minor"/>
      </rPr>
      <t>O</t>
    </r>
    <r>
      <rPr>
        <b/>
        <i/>
        <sz val="11"/>
        <rFont val="Calibri"/>
        <family val="2"/>
        <scheme val="minor"/>
      </rPr>
      <t>bservation or assessment centers</t>
    </r>
    <r>
      <rPr>
        <sz val="11"/>
        <rFont val="Calibri"/>
        <family val="2"/>
        <scheme val="minor"/>
      </rPr>
      <t xml:space="preserve"> are defined by the state.</t>
    </r>
  </si>
  <si>
    <t xml:space="preserve">Observation or assessment centers </t>
  </si>
  <si>
    <r>
      <t xml:space="preserve">A </t>
    </r>
    <r>
      <rPr>
        <b/>
        <i/>
        <sz val="11"/>
        <color theme="1"/>
        <rFont val="Calibri"/>
        <family val="2"/>
        <scheme val="minor"/>
      </rPr>
      <t>mobile crisis unit</t>
    </r>
    <r>
      <rPr>
        <sz val="11"/>
        <color theme="1"/>
        <rFont val="Calibri"/>
        <family val="2"/>
        <scheme val="minor"/>
      </rPr>
      <t xml:space="preserve"> is a team that intervenes during mental health crises, as defined by the state.</t>
    </r>
  </si>
  <si>
    <t>Mobile crisis unit</t>
  </si>
  <si>
    <r>
      <rPr>
        <b/>
        <i/>
        <sz val="11"/>
        <color theme="1"/>
        <rFont val="Calibri"/>
        <family val="2"/>
        <scheme val="minor"/>
      </rPr>
      <t>Medicaid-enrolled</t>
    </r>
    <r>
      <rPr>
        <sz val="11"/>
        <color theme="1"/>
        <rFont val="Calibri"/>
        <family val="2"/>
        <scheme val="minor"/>
      </rPr>
      <t xml:space="preserve"> means any provider enrolled in Medicaid to obtain Medicaid billing privileges, as defined in 42 CFR §455.410.</t>
    </r>
  </si>
  <si>
    <t>Medicaid-enrolled</t>
  </si>
  <si>
    <r>
      <rPr>
        <b/>
        <i/>
        <sz val="11"/>
        <color theme="1"/>
        <rFont val="Calibri"/>
        <family val="2"/>
        <scheme val="minor"/>
      </rPr>
      <t xml:space="preserve">Medicaid beneficiary </t>
    </r>
    <r>
      <rPr>
        <sz val="11"/>
        <color theme="1"/>
        <rFont val="Calibri"/>
        <family val="2"/>
        <scheme val="minor"/>
      </rPr>
      <t>means a person who has been determined to be eligible to receive Medicaid services as defined at 42 CFR §400.200.</t>
    </r>
  </si>
  <si>
    <t>Medicaid beneficiary</t>
  </si>
  <si>
    <r>
      <rPr>
        <b/>
        <i/>
        <sz val="11"/>
        <rFont val="Calibri"/>
        <family val="2"/>
        <scheme val="minor"/>
      </rPr>
      <t>Licensed psychiatric hospital beds</t>
    </r>
    <r>
      <rPr>
        <sz val="11"/>
        <rFont val="Calibri"/>
        <family val="2"/>
        <scheme val="minor"/>
      </rPr>
      <t xml:space="preserve">are defined by state licensure requirements.  </t>
    </r>
  </si>
  <si>
    <t>Licensed psychiatric hospital bed</t>
  </si>
  <si>
    <t>Intensive outpatient services</t>
  </si>
  <si>
    <r>
      <t>An</t>
    </r>
    <r>
      <rPr>
        <b/>
        <i/>
        <sz val="11"/>
        <color theme="1"/>
        <rFont val="Calibri"/>
        <family val="2"/>
        <scheme val="minor"/>
      </rPr>
      <t xml:space="preserve"> institution for mental diseases </t>
    </r>
    <r>
      <rPr>
        <sz val="11"/>
        <color theme="1"/>
        <rFont val="Calibri"/>
        <family val="2"/>
        <scheme val="minor"/>
      </rPr>
      <t>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r>
  </si>
  <si>
    <t>Institution for mental diseases (IMD)</t>
  </si>
  <si>
    <r>
      <rPr>
        <b/>
        <i/>
        <sz val="11"/>
        <color theme="1"/>
        <rFont val="Calibri"/>
        <family val="2"/>
        <scheme val="minor"/>
      </rPr>
      <t xml:space="preserve">Geographic designation </t>
    </r>
    <r>
      <rPr>
        <sz val="11"/>
        <color theme="1"/>
        <rFont val="Calibri"/>
        <family val="2"/>
        <scheme val="minor"/>
      </rPr>
      <t>means a state-defined geographic unit for reporting data, such as county, region, or catchment area.</t>
    </r>
  </si>
  <si>
    <t xml:space="preserve">Geographic designation </t>
  </si>
  <si>
    <t>Federally qualified health center</t>
  </si>
  <si>
    <r>
      <t xml:space="preserve">A </t>
    </r>
    <r>
      <rPr>
        <b/>
        <i/>
        <sz val="11"/>
        <color theme="1"/>
        <rFont val="Calibri"/>
        <family val="2"/>
        <scheme val="minor"/>
      </rPr>
      <t>critical access hospital</t>
    </r>
    <r>
      <rPr>
        <sz val="11"/>
        <color theme="1"/>
        <rFont val="Calibri"/>
        <family val="2"/>
        <scheme val="minor"/>
      </rPr>
      <t xml:space="preserve"> is a small facility that provides 24-hour emergency care, outpatient services, as well as inpatient services to people in rural areas, as defined in 42 CFR §485.606.  </t>
    </r>
  </si>
  <si>
    <t>Critical access hospital</t>
  </si>
  <si>
    <r>
      <t>Crisis stabilization units</t>
    </r>
    <r>
      <rPr>
        <sz val="11"/>
        <rFont val="Calibri"/>
        <family val="2"/>
        <scheme val="minor"/>
      </rPr>
      <t xml:space="preserve"> offer medically monitored short-term crisis stabilization services, as defined by the state. </t>
    </r>
  </si>
  <si>
    <t>Crisis stabilization unit</t>
  </si>
  <si>
    <t>Crisis call center</t>
  </si>
  <si>
    <r>
      <rPr>
        <b/>
        <i/>
        <sz val="11"/>
        <color theme="1"/>
        <rFont val="Calibri"/>
        <family val="2"/>
        <scheme val="minor"/>
      </rPr>
      <t xml:space="preserve">Coordinated community crisis response </t>
    </r>
    <r>
      <rPr>
        <sz val="11"/>
        <color theme="1"/>
        <rFont val="Calibri"/>
        <family val="2"/>
        <scheme val="minor"/>
      </rPr>
      <t>means a community-based program or entity that manages crisis response across various community entities or programs, as defined by the state.</t>
    </r>
  </si>
  <si>
    <t>Coordinated community crisis response</t>
  </si>
  <si>
    <t>Community mental health center (CMHC)</t>
  </si>
  <si>
    <r>
      <t xml:space="preserve">An </t>
    </r>
    <r>
      <rPr>
        <b/>
        <i/>
        <sz val="11"/>
        <color theme="1"/>
        <rFont val="Calibri"/>
        <family val="2"/>
        <scheme val="minor"/>
      </rPr>
      <t>adult</t>
    </r>
    <r>
      <rPr>
        <sz val="11"/>
        <color theme="1"/>
        <rFont val="Calibri"/>
        <family val="2"/>
        <scheme val="minor"/>
      </rPr>
      <t xml:space="preserve"> is a person age 18 and over [SMDL].</t>
    </r>
  </si>
  <si>
    <t>Adult</t>
  </si>
  <si>
    <r>
      <rPr>
        <b/>
        <i/>
        <sz val="11"/>
        <color theme="1"/>
        <rFont val="Calibri"/>
        <family val="2"/>
        <scheme val="minor"/>
      </rPr>
      <t xml:space="preserve">Available to Medicaid patients </t>
    </r>
    <r>
      <rPr>
        <sz val="11"/>
        <color theme="1"/>
        <rFont val="Calibri"/>
        <family val="2"/>
        <scheme val="minor"/>
      </rPr>
      <t xml:space="preserve">means any facility or bed available to serve Medicaid patients. </t>
    </r>
  </si>
  <si>
    <t>Available to Medicaid patients</t>
  </si>
  <si>
    <r>
      <rPr>
        <b/>
        <i/>
        <sz val="11"/>
        <color theme="1"/>
        <rFont val="Calibri"/>
        <family val="2"/>
        <scheme val="minor"/>
      </rPr>
      <t>Accepting new Medicaid patients</t>
    </r>
    <r>
      <rPr>
        <sz val="11"/>
        <color theme="1"/>
        <rFont val="Calibri"/>
        <family val="2"/>
        <scheme val="minor"/>
      </rPr>
      <t xml:space="preserve"> means any provider enrolled in Medicaid to obtain Medicaid billing privileges who will treat new Medicaid-enrolled patients.</t>
    </r>
  </si>
  <si>
    <t>Accepting new Medicaid patients</t>
  </si>
  <si>
    <t>Definition</t>
  </si>
  <si>
    <t>Term</t>
  </si>
  <si>
    <t>Definitions of terms used in the Availability Assessment</t>
  </si>
  <si>
    <t>DV</t>
  </si>
  <si>
    <t>DU</t>
  </si>
  <si>
    <t>DT</t>
  </si>
  <si>
    <t>DN</t>
  </si>
  <si>
    <t>DM</t>
  </si>
  <si>
    <t>DL</t>
  </si>
  <si>
    <t>DK</t>
  </si>
  <si>
    <t>DG</t>
  </si>
  <si>
    <t>DF</t>
  </si>
  <si>
    <t>CZ</t>
  </si>
  <si>
    <t>CY</t>
  </si>
  <si>
    <t>CX</t>
  </si>
  <si>
    <t>CK</t>
  </si>
  <si>
    <t>CJ</t>
  </si>
  <si>
    <t>CI</t>
  </si>
  <si>
    <t>CF</t>
  </si>
  <si>
    <t>CE</t>
  </si>
  <si>
    <t>CD</t>
  </si>
  <si>
    <t>BX</t>
  </si>
  <si>
    <t>BR</t>
  </si>
  <si>
    <t>BN</t>
  </si>
  <si>
    <t>BM</t>
  </si>
  <si>
    <t>AZ</t>
  </si>
  <si>
    <t>AY</t>
  </si>
  <si>
    <t>AX</t>
  </si>
  <si>
    <t>AR</t>
  </si>
  <si>
    <t>AQ</t>
  </si>
  <si>
    <t>AP</t>
  </si>
  <si>
    <t>AJ</t>
  </si>
  <si>
    <t>AI</t>
  </si>
  <si>
    <t>AH</t>
  </si>
  <si>
    <t>AG</t>
  </si>
  <si>
    <t>AB</t>
  </si>
  <si>
    <t>AA</t>
  </si>
  <si>
    <t>Z</t>
  </si>
  <si>
    <t>Y</t>
  </si>
  <si>
    <t>X</t>
  </si>
  <si>
    <t>U-W</t>
  </si>
  <si>
    <t>T</t>
  </si>
  <si>
    <t>S</t>
  </si>
  <si>
    <t>R</t>
  </si>
  <si>
    <t>Q</t>
  </si>
  <si>
    <t>P</t>
  </si>
  <si>
    <t>O</t>
  </si>
  <si>
    <t>N</t>
  </si>
  <si>
    <t>M</t>
  </si>
  <si>
    <t>L</t>
  </si>
  <si>
    <t>K</t>
  </si>
  <si>
    <t>J</t>
  </si>
  <si>
    <t>I</t>
  </si>
  <si>
    <t>H</t>
  </si>
  <si>
    <r>
      <t>In column G, starting in cell G8, enter the total number of adult Medicaid beneficiaries</t>
    </r>
    <r>
      <rPr>
        <b/>
        <sz val="11"/>
        <color theme="1"/>
        <rFont val="Calibri"/>
        <family val="2"/>
        <scheme val="minor"/>
      </rPr>
      <t xml:space="preserve"> age 21 and older</t>
    </r>
    <r>
      <rPr>
        <sz val="11"/>
        <color theme="1"/>
        <rFont val="Calibri"/>
        <family val="2"/>
        <scheme val="minor"/>
      </rPr>
      <t xml:space="preserve"> in each geographic designation at the selected point in time.</t>
    </r>
  </si>
  <si>
    <t>G</t>
  </si>
  <si>
    <t>In column F, starting in cell F8, enter the number of adult Medicaid beneficiaries ages 18-20 with SMI in each geographic designation at the selected point in time. As defined on page 1 of the State Medicaid Directors Letter, serious mental illness means persons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Note: in the State Medicaid Directors letter (SMDL #18-011),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</si>
  <si>
    <t>F</t>
  </si>
  <si>
    <t>E</t>
  </si>
  <si>
    <t>D</t>
  </si>
  <si>
    <t>C</t>
  </si>
  <si>
    <t>B</t>
  </si>
  <si>
    <t>Instructions</t>
  </si>
  <si>
    <t xml:space="preserve">Column   </t>
  </si>
  <si>
    <t>Please Note: To add rows for additional geographic designations you must use the "Add Row" button in cell F2 (you may need to click "Enable Content" at the top of the tab if it appears). Please do not add rows manually.</t>
  </si>
  <si>
    <t>To hide pop-up instructions as you complete the Availability Assessment, hit "escape."</t>
  </si>
  <si>
    <t>Enter the state name, data entry date(s), and time period reflected in the Availability Assessment in cells C2-4.</t>
  </si>
  <si>
    <t xml:space="preserve">The state will submit multiple Availability Assessments. The state will submit an Initial Availability Assessment at the time of application and annual assessments thereafter. </t>
  </si>
  <si>
    <t>Before you begin:</t>
  </si>
  <si>
    <t xml:space="preserve"> </t>
  </si>
  <si>
    <t>State Name</t>
  </si>
  <si>
    <t>Date of Assessment</t>
  </si>
  <si>
    <t>Geographic Designation</t>
  </si>
  <si>
    <t>Beneficiaries</t>
  </si>
  <si>
    <t>Providers</t>
  </si>
  <si>
    <t>Community Mental Health Centers</t>
  </si>
  <si>
    <t>Intensive Outpatient Services</t>
  </si>
  <si>
    <t xml:space="preserve">Residential Mental Health Treatment Facilities </t>
  </si>
  <si>
    <t>Inpatient</t>
  </si>
  <si>
    <t>Institutions for Mental Diseases</t>
  </si>
  <si>
    <t>Crisis Stabilization Services</t>
  </si>
  <si>
    <t>Federally Qualified Health Centers</t>
  </si>
  <si>
    <t xml:space="preserve">Adult  </t>
  </si>
  <si>
    <t>Children</t>
  </si>
  <si>
    <t>Total</t>
  </si>
  <si>
    <t>Other Practitioners Certified and Licensed to Independently Treat Mental Illness</t>
  </si>
  <si>
    <t>Residential Mental Health Treatment Facilities (Adult)</t>
  </si>
  <si>
    <t>Psychiatric Residential Treatment Facilities</t>
  </si>
  <si>
    <t>Psychiatric Units</t>
  </si>
  <si>
    <t>Psychiatric Beds</t>
  </si>
  <si>
    <t>Residential Treatment Facilities That Qualify As IMDs</t>
  </si>
  <si>
    <t>Psychiatric Hospitals That Qualify As IMDs</t>
  </si>
  <si>
    <t>Geographic designation</t>
  </si>
  <si>
    <t>Is this geographic designation primarily urban or rural?</t>
  </si>
  <si>
    <r>
      <t>Additional notes on this sub-section</t>
    </r>
    <r>
      <rPr>
        <b/>
        <sz val="9"/>
        <color theme="1"/>
        <rFont val="Arial"/>
        <family val="2"/>
      </rPr>
      <t xml:space="preserve">, </t>
    </r>
    <r>
      <rPr>
        <sz val="9"/>
        <color theme="1"/>
        <rFont val="Arial"/>
        <family val="2"/>
      </rPr>
      <t>including data limitations</t>
    </r>
  </si>
  <si>
    <t>Number of adult Medicaid beneficiaries (18 - 20)</t>
  </si>
  <si>
    <t>Number of adult Medicaid beneficiaries with SMI 
(18 - 20)</t>
  </si>
  <si>
    <t>Number of adult Medicaid beneficiaries (21+)</t>
  </si>
  <si>
    <t>Number of adult Medicaid beneficiaries with SMI (21+)</t>
  </si>
  <si>
    <t>Percent with SMI (Adult)</t>
  </si>
  <si>
    <t>Number of Medicaid beneficiaries (0 - 17)</t>
  </si>
  <si>
    <t>Number of Medicaid beneficiaries with SED 
(0 - 17)</t>
  </si>
  <si>
    <t>Percent with SED (0-17)</t>
  </si>
  <si>
    <t>Number of Medicaid beneficiaries (Total)</t>
  </si>
  <si>
    <t>Number of Medicaid beneficiaries with SMI or SED (Total)</t>
  </si>
  <si>
    <t>Percent with SMI or SED (Total)</t>
  </si>
  <si>
    <t>Brief description of data source(s) used to populate this sub-section</t>
  </si>
  <si>
    <t>Number of Other Practitioners Certified or Licensed to Independently Treat Mental Illness</t>
  </si>
  <si>
    <t>Number of Medicaid-Enrolled Other Practitioners Certified or Licensed to Independently Treat Mental Illness</t>
  </si>
  <si>
    <t>Number of Medicaid-Enrolled Other Practitioners Certified or Licensed to Independently Treat Mental Illness Accepting New Medicaid Patients</t>
  </si>
  <si>
    <t>Ratio of Medicaid Beneficiaries with SMI/SED to Medicaid-Enrolled Other Practitioners Certified or Licensed to Independently Treat Mental Illness</t>
  </si>
  <si>
    <t>Ratio of Other Practitioners Certified or Licensed to Independently Treat Mental Illness to Medicaid-Enrolled Other Practitioners Certified or Licensed to Independently Treat Mental Illness</t>
  </si>
  <si>
    <t>Ratio of Medicaid-Enrolled Other Practitioners Certified and Licensed to Independently Treat Mental Illness to Medicaid-Enrolled Other Practitioners Certified and Licensed to Independently Treat Mental Illness Accepting New Patients</t>
  </si>
  <si>
    <t>Number of CMHCs</t>
  </si>
  <si>
    <t xml:space="preserve">Number of Medicaid- Enrolled CMHCs </t>
  </si>
  <si>
    <t>Number of Medicaid-Enrolled CMHCs Accepting New Medicaid Patients</t>
  </si>
  <si>
    <t xml:space="preserve">Ratio of Medicaid Beneficiaries with SMI/SED to Medicaid- Enrolled CMHCs </t>
  </si>
  <si>
    <t>Ratio of Total CMHCs to Medicaid- Enrolled CMHCs</t>
  </si>
  <si>
    <t>Ratio of Medicaid-Enrolled CMHCs to Medicaid-Enrolled CMHCs Accepting New Patients</t>
  </si>
  <si>
    <t>Number of Providers Offering Intensive Outpatient Services</t>
  </si>
  <si>
    <t>Number of Medicaid-Enrolled Providers Offering Intensive Outpatient Services</t>
  </si>
  <si>
    <t>Ratio of Medicaid Beneficiaries with SMI/SED to Medicaid- Enrolled Providers Offering Intensive Outpatient Services</t>
  </si>
  <si>
    <t>Ratio of Total Facilities/ Programs Offering Intensive Outpatient Services to Medicaid-Enrolled Providers Offering Intensive Outpatient Services</t>
  </si>
  <si>
    <t>Ratio of Medicaid-Enrolled Providers Offering Intensive Outpatient Services to Medicaid- Enrolled Providers Offering Intensive Outpatient Services Accepting New Medicaid Patients</t>
  </si>
  <si>
    <t>Number of Medicaid- Enrolled Residential Mental Health Treatment Facilities (Adult)</t>
  </si>
  <si>
    <t>Number of Medicaid-Enrolled Residential Mental Health Treatment Facilities Accepting New Medicaid Patients (Adult)</t>
  </si>
  <si>
    <t xml:space="preserve">Ratio of Medicaid Beneficiaries with SMI (Adult) to Medicaid- Enrolled Residential Mental Health Treatment Facilities (Adult) </t>
  </si>
  <si>
    <t>Ratio of Total Residential Mental Health Treatment Facilities (Adult) to Medicaid-Enrolled Residential Mental Health Treatment Facilities (Adult)</t>
  </si>
  <si>
    <t>Ratio of Medicaid-Enrolled Residential Mental Health Treatment Facilities (Adult) to Medicaid- Enrolled Residential Mental Health Treatment Facilities (Adult) Accepting New Patients</t>
  </si>
  <si>
    <t>Total Number of Residential Mental Health Treatment Facility Beds (Adult)</t>
  </si>
  <si>
    <t>Total Number of Medicaid- Enrolled Residential Mental Health Treatment Beds (Adult)</t>
  </si>
  <si>
    <t>Total Number of Medicaid-Enrolled Residential Mental Health Treatment Beds Available to Adult Medicaid Patients</t>
  </si>
  <si>
    <t xml:space="preserve">Ratio of Medicaid Beneficiaries with SMI (Adult) to Medicaid-Enrolled Residential Mental Health Treatment Beds </t>
  </si>
  <si>
    <t>Ratio of Total Residential Mental Health Treatment Beds to Medicaid-Enrolled Residential Mental Health Treatment Beds</t>
  </si>
  <si>
    <t>Ratio of Medicaid-Enrolled Residential Mental Health Treatment Beds to Medicaid- Enrolled Residential Mental Health Treatment Beds Available to Medicaid Patients</t>
  </si>
  <si>
    <t xml:space="preserve">Number of Psychiatric Residential Treatment Facilities (PRTF) </t>
  </si>
  <si>
    <t>Number of Medicaid- Enrolled PRTFs</t>
  </si>
  <si>
    <t>Number of Medicaid-Enrolled PRTFs Accepting New Medicaid Patients</t>
  </si>
  <si>
    <t xml:space="preserve">Ratio of Medicaid Beneficiaries with SED to Medicaid-Enrolled PTRFs </t>
  </si>
  <si>
    <t>Ratio of Total PTRFs to Medicaid- Enrolled PRTFs</t>
  </si>
  <si>
    <t>Ratio of Medicaid-Enrolled PRTFs to Medicaid-Enrolled PRTFs Accepting New Medicaid Patients</t>
  </si>
  <si>
    <t>Total Number of PRTF Beds</t>
  </si>
  <si>
    <t>Number of Medicaid-Enrolled PRTF Beds</t>
  </si>
  <si>
    <t>Number of Medicaid-Enrolled PRTF Beds Available to Medicaid Patients</t>
  </si>
  <si>
    <t>Ratio of Medicaid Beneficiaries with SED to Medicaid-Enrolled PRTF Beds Available to Medicaid Patients</t>
  </si>
  <si>
    <t>Ratio of Total Number of PRTF Beds to Medicaid- Enrolled PRTF Beds</t>
  </si>
  <si>
    <t>Ratio of Medicaid- Enrolled PRTF Beds to Medicaid- Enrolled PRTFs Available to Medicaid Patients</t>
  </si>
  <si>
    <t>Number of Psychiatric Units in Acute Care Hospitals</t>
  </si>
  <si>
    <t>Number of Psychiatric Units in Critical Access Hospitals (CAHs)</t>
  </si>
  <si>
    <t>Number of Medicaid- Enrolled Psychiatric Units in Acute Care Hospitals</t>
  </si>
  <si>
    <t>Number of Medicaid-Enrolled Psychiatric Units in CAHs</t>
  </si>
  <si>
    <t>Number of Medicaid-Enrolled Psychiatric Units in Acute Care Hospitals Accepting New Medicaid Patients</t>
  </si>
  <si>
    <t>Number of Medicaid-Enrolled Psychiatric Units in CAHs Accepting New Medicaid Patients</t>
  </si>
  <si>
    <t xml:space="preserve">Ratio of Medicaid Beneficiaries with SMI/SED to Medicaid-Enrolled Psychiatric Units in Acute Care Hospitals </t>
  </si>
  <si>
    <t>Ratio of Medicaid Beneficiaries with SMI/SED to Medicaid-Enrolled Psychiatric Units in CAHs</t>
  </si>
  <si>
    <t>Ratio of Psychiatric Units in Acute Care Hospitals to Medicaid-Enrolled Psychiatric Units in Acute Care Hospitals</t>
  </si>
  <si>
    <t>Ratio of Psychiatric Units in CAHs to Medicaid-Enrolled Psychiatric Units in CAHs</t>
  </si>
  <si>
    <t>Ratio of Medicaid-Enrolled Psychiatric Units in Acute Care Hospitals to Medicaid-Enrolled Psychiatric Units in Acute Care Hospitals Accepting New Medicaid Patients</t>
  </si>
  <si>
    <t>Ratio of Medicaid-Enrolled Psychiatric Units in CAHs to Medicaid-Enrolled Psychiatric Units in CAHs Accepting New Medicaid Patients</t>
  </si>
  <si>
    <t>Number of Licensed Psychiatric  Hospital Beds (Psychiatric Hospital + Psychiatric Units)</t>
  </si>
  <si>
    <t>Number of Licensed Psychiatric Hospital Beds (Psychiatric Hospital + Psychiatric Units) Available to Medicaid Patients</t>
  </si>
  <si>
    <t>Ratio of Medicaid Beneficiaries with SMI/SED to Licensed Psychiatric Hospital Beds Available to Medicaid Patients</t>
  </si>
  <si>
    <t xml:space="preserve">Ratio of Licensed Psychiatric Hospital Beds to Licensed Psychiatric Hospital Beds Available to Medicaid Patients </t>
  </si>
  <si>
    <t xml:space="preserve">Number of Residential Mental Health Treatment Facilities (Adult) that Qualify as IMDs </t>
  </si>
  <si>
    <t>Number of Medicaid- Enrolled Residential Mental Health Treatment Facilities (Adult) that Qualify as IMDs</t>
  </si>
  <si>
    <t>Number of Medicaid- Enrolled Residential Mental Health Treatment Facilities (Adult) that Qualify as IMDs Accepting Medicaid Patients</t>
  </si>
  <si>
    <t xml:space="preserve">Ratio of Medicaid Beneficiaries with SMI (Adult) to Medicaid- Enrolled Residential Mental Health Treatment Facilities that Qualify as IMDs </t>
  </si>
  <si>
    <t>Ratio of Total Residential Mental Health Treatment Facilities (Adult) that Qualify as IMDs to Medicaid-Enrolled Residential Mental Health Treatment Facilities (Adult) that Qualify as IMDs</t>
  </si>
  <si>
    <t>Ratio of Medicaid-Enrolled Residential Mental Health Treatment Facilities (Adult) that Qualify as IMDs to Medicaid- Enrolled Residential Mental Health Treatment Facilities (Adult) that Qualify as IMDs Accepting New Medicaid Patients</t>
  </si>
  <si>
    <t>Number of Psychiatric Hospitals that Qualify as IMDs</t>
  </si>
  <si>
    <t xml:space="preserve">Ratio of Medicaid Beneficiaries with SMI/SED to Psychiatric Hospitals that Qualify as IMDs </t>
  </si>
  <si>
    <t>Number of Crisis Call Centers</t>
  </si>
  <si>
    <t>Number of Mobile Crisis Units</t>
  </si>
  <si>
    <t>Number of Crisis Observation/ Assessment Centers</t>
  </si>
  <si>
    <t>Number of Crisis Stabilization Units</t>
  </si>
  <si>
    <t>Number of Coordinated Community Crisis Response Teams</t>
  </si>
  <si>
    <t xml:space="preserve">Ratio of Medicaid Beneficiaries with SMI/SED to Crisis Call Centers  </t>
  </si>
  <si>
    <t xml:space="preserve">Ratio of Medicaid Beneficiaries with SMI/SED to Mobile Crisis Units </t>
  </si>
  <si>
    <t xml:space="preserve">Ratio of Medicaid Beneficiaries with SMI/SED to Crisis Observation/ Assessment Centers </t>
  </si>
  <si>
    <t xml:space="preserve">Ratio of Medicaid Beneficiaries with SMI/SED to Crisis Stabilization Units </t>
  </si>
  <si>
    <t xml:space="preserve">Ratio of Medicaid Beneficiaries with SMI/SED to Coordinated Community Crisis Response Teams </t>
  </si>
  <si>
    <t>Number FQHCs that Offer Behavioral Health Services</t>
  </si>
  <si>
    <t xml:space="preserve">Ratio of Medicaid Beneficiaries with SMI/SED to FQHCs that Offer Behavioral Health Services </t>
  </si>
  <si>
    <t>Serious emotional disturbance (SED)</t>
  </si>
  <si>
    <t>Serious mental illness (SMI)</t>
  </si>
  <si>
    <t xml:space="preserve">Number of Public and Private Psychiatric  Hospitals    </t>
  </si>
  <si>
    <t>Public and Private Psychiatric Hospitals Available to Medicaid Patients</t>
  </si>
  <si>
    <t>Ratio of Medicaid Beneficiaries with SMI/SED to Public and Private Psychiatric Hospitals Available to Medicaid Patients</t>
  </si>
  <si>
    <t>Ratio of Public and Private Psychiatric Hospitals to Public and Private Psychiatric Hospitals Available to Medicaid Patients</t>
  </si>
  <si>
    <r>
      <t xml:space="preserve">A </t>
    </r>
    <r>
      <rPr>
        <b/>
        <i/>
        <sz val="11"/>
        <color theme="1"/>
        <rFont val="Calibri"/>
        <family val="2"/>
        <scheme val="minor"/>
      </rPr>
      <t>psychiatric hospital</t>
    </r>
    <r>
      <rPr>
        <sz val="11"/>
        <color theme="1"/>
        <rFont val="Calibri"/>
        <family val="2"/>
        <scheme val="minor"/>
      </rPr>
      <t xml:space="preserve"> is an institution which provides diagnosis and treatment of mentally ill person, as defined at 42 USC §1395x. The state should report on both public and private psychiatric hospitals.</t>
    </r>
  </si>
  <si>
    <t>AC</t>
  </si>
  <si>
    <t>AD-AF</t>
  </si>
  <si>
    <t>AK</t>
  </si>
  <si>
    <t>AL</t>
  </si>
  <si>
    <t>AM-AO</t>
  </si>
  <si>
    <t>AS</t>
  </si>
  <si>
    <t>AT</t>
  </si>
  <si>
    <t>AU-AW</t>
  </si>
  <si>
    <t>BA</t>
  </si>
  <si>
    <t>BB</t>
  </si>
  <si>
    <t>BC</t>
  </si>
  <si>
    <t>BD-BF</t>
  </si>
  <si>
    <t>BG</t>
  </si>
  <si>
    <t>BH</t>
  </si>
  <si>
    <t>BI</t>
  </si>
  <si>
    <t>BJ-BL</t>
  </si>
  <si>
    <t>BO</t>
  </si>
  <si>
    <t>BP</t>
  </si>
  <si>
    <t>BQ</t>
  </si>
  <si>
    <t>BS-BU</t>
  </si>
  <si>
    <t>BV</t>
  </si>
  <si>
    <t>BW</t>
  </si>
  <si>
    <t>BY-CA</t>
  </si>
  <si>
    <t>CB</t>
  </si>
  <si>
    <t>CC</t>
  </si>
  <si>
    <t>CG-CH</t>
  </si>
  <si>
    <t>CL</t>
  </si>
  <si>
    <t>CM</t>
  </si>
  <si>
    <t>CN</t>
  </si>
  <si>
    <t>CO</t>
  </si>
  <si>
    <t>CP</t>
  </si>
  <si>
    <t>CQ-CV</t>
  </si>
  <si>
    <t>CW</t>
  </si>
  <si>
    <t>DA-DB</t>
  </si>
  <si>
    <t>DC</t>
  </si>
  <si>
    <t>DD</t>
  </si>
  <si>
    <t>DE</t>
  </si>
  <si>
    <t>DH-DJ</t>
  </si>
  <si>
    <t>DO</t>
  </si>
  <si>
    <t>DP</t>
  </si>
  <si>
    <t>DQ</t>
  </si>
  <si>
    <t>DR</t>
  </si>
  <si>
    <t>DS</t>
  </si>
  <si>
    <t>DW-EA</t>
  </si>
  <si>
    <t>EB</t>
  </si>
  <si>
    <t>EC</t>
  </si>
  <si>
    <t>ED</t>
  </si>
  <si>
    <t>EE</t>
  </si>
  <si>
    <t>EF</t>
  </si>
  <si>
    <t>EG</t>
  </si>
  <si>
    <t>EH</t>
  </si>
  <si>
    <t>EI</t>
  </si>
  <si>
    <t xml:space="preserve">Beginning in column EI, add additional counts and ratios for provider and setting types that the state considers important to its mental health system.  The state should not modify any of the previous columns. </t>
  </si>
  <si>
    <t xml:space="preserve">In column B, enter each geographic designation starting in cell B10. Add rows using the "Add Row" button as needed to capture all geographic designations. Geographic designation means a state-defined geographic unit for reporting data, such as county, region, or catchment area. The state should consider how it divides its mental health system into smaller units or catchment areas to select geographic designations that will yield meaningful, actionable information. </t>
  </si>
  <si>
    <t>In column C, starting in cell C10, please select whether geographic designation entered in the corresponding cell in column B could be considered urban or rural.  If the geographic designation should be categorized as something other than urban or rural, select "Other-please explain" and record an explanation in the notes box in column D. Urban is defined as a Metropolitan Statistical Area or a Metropolitan division (in the case where a Metropolitan Statistical Area is divided into Metropolitan Divisions), as defined by the Executive Office of Management and Budget (42 CFR § 412.64(b))  Rural is defined as any area outside an urban area as defined in 42 CFR § 412.64(b).</t>
  </si>
  <si>
    <t>In column D, beginning in cell D10, please use this space to explain the state's response if the state selects 'Other-please explain' in column C.</t>
  </si>
  <si>
    <r>
      <t>In column E, starting in cell E10, enter the total number of adult Medicaid beneficiaries</t>
    </r>
    <r>
      <rPr>
        <b/>
        <sz val="11"/>
        <rFont val="Calibri"/>
        <family val="2"/>
        <scheme val="minor"/>
      </rPr>
      <t xml:space="preserve"> ages 18-20</t>
    </r>
    <r>
      <rPr>
        <sz val="11"/>
        <rFont val="Calibri"/>
        <family val="2"/>
        <scheme val="minor"/>
      </rPr>
      <t xml:space="preserve"> in each geographic designation at the selected point in time. Medicaid beneficiary means a person who has been determined to be eligible to receive Medicaid services as defined at 42 CFR §400.200. Note: this age category is separate in order to avoid double counting beneficiaries in the residential treatment category and to facilitate the calculation of certain ratios in the assessment. See the note in the following cell for additional explanation. </t>
    </r>
  </si>
  <si>
    <t xml:space="preserve">In column H, starting in cell H10, enter the number of adult Medicaid beneficiaries age 21 and older with SMI in each geographic designation at the selected point in time. 
Note: in the SMDL,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 </t>
  </si>
  <si>
    <t xml:space="preserve">In column I, starting in cell I10, the Availability Assessment will automatically calculate the percent of adult Medicaid beneficiaries who have SMI in each geographic designation. The state should not input any values into this column or modify the formulas in this column. </t>
  </si>
  <si>
    <r>
      <t xml:space="preserve">In column J, starting in cell J10, enter the total number of Medicaid beneficiaries </t>
    </r>
    <r>
      <rPr>
        <b/>
        <sz val="11"/>
        <rFont val="Calibri"/>
        <family val="2"/>
        <scheme val="minor"/>
      </rPr>
      <t xml:space="preserve">under the age of 18 </t>
    </r>
    <r>
      <rPr>
        <sz val="11"/>
        <rFont val="Calibri"/>
        <family val="2"/>
        <scheme val="minor"/>
      </rPr>
      <t xml:space="preserve">in each geographic designation at the selected point in time. </t>
    </r>
  </si>
  <si>
    <r>
      <t xml:space="preserve">In column K, starting in cell K10, enter the number of beneficiaries </t>
    </r>
    <r>
      <rPr>
        <b/>
        <sz val="11"/>
        <rFont val="Calibri"/>
        <family val="2"/>
        <scheme val="minor"/>
      </rPr>
      <t>under the age of 18 with SED</t>
    </r>
    <r>
      <rPr>
        <sz val="11"/>
        <rFont val="Calibri"/>
        <family val="2"/>
        <scheme val="minor"/>
      </rPr>
      <t xml:space="preserve"> in each geographic designation at the selected point in time. As defined on page 2 of the SMDL, individuals with SED are those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t>
    </r>
  </si>
  <si>
    <t xml:space="preserve">In column M, starting in cell M10, the Availability Assessment will automatically calculate the number of Medicaid beneficiaries (total) in each geographic designation. </t>
  </si>
  <si>
    <t>In column N, starting in cell N10, the Availability Assessment will automatically calculate the percent with Medicaid beneficiaries with SMI or SED (total) in each geographic designation.</t>
  </si>
  <si>
    <t>In column O, starting in cell O10, the Availability Assessment will automatically calculate the percent with SMI or SED (total) in each geographic designation.</t>
  </si>
  <si>
    <t xml:space="preserve">In columns U-W, starting in cell U10, the Availability Assessment will automatically calculate the ratios in each geographic designation. The state should not input any values into these columns or modify the formulas in these columns. </t>
  </si>
  <si>
    <t>In column Z, beginning in cell Z10, please use this space to provide any additional notes regarding the sub-section, such as notes on data limitations, explanations for specific values, or information that could assist with data interpretation.</t>
  </si>
  <si>
    <t>In column AB, starting in cell AB10, enter the number of Medicaid-enrolled other types of practitioners certified and licensed to independently treat mental illness in each geographic designation.</t>
  </si>
  <si>
    <t>In column AC, starting in cell AC10, enter the number of Medicaid-enrolled other types of practitioners certified and licensed to independently treat mental illness accepting new Medicaid patients in each geographic designation.</t>
  </si>
  <si>
    <t xml:space="preserve">In columns AD-AF, starting in cell AD10, the Availability Assessment will automatically calculate the ratios in each geographic designation. The state should not input any values into these columns or modify the formulas in these columns. </t>
  </si>
  <si>
    <t>In column AI, beginning in cell AI10, please use this space to provide any additional notes regarding the sub-section, such as notes on data limitations, explanations for specific values, or information that could assist with data interpretation.</t>
  </si>
  <si>
    <t>In column AJ, starting in cell AJ10, enter the number of community mental health centers (CMHCs) in each geographic designation. A community mental health center is an entity that provides outpatient mental health services, 24 hour emergency care services, day treatment, screenings, and consultation and educational services, as defined at 42 CFR §410.2.</t>
  </si>
  <si>
    <t>In column AK, starting in cell AK10, enter the number of Medicaid-enrolled CMHCs in each geographic designation.</t>
  </si>
  <si>
    <t>In column AL, starting in cell AL10, enter the number of Medicaid-enrolled CMHCs accepting new Medicaid patients in each geographic designation.</t>
  </si>
  <si>
    <t xml:space="preserve">In columns AM-AO, starting in cell AM10, the Availability Assessment will automatically calculate the ratios in each geographic designation. The state should not input any values into these columns or modify the formulas in these columns. </t>
  </si>
  <si>
    <t xml:space="preserve">In column AR, starting in cell AR10, enter the number of providers offering intensive outpatient services in each geographic designation. Intensive outpatient services are designed to meet the needs of individuals who may be at risk for crisis or requiring a higher level of care, or who are in transition from a higher level of care. Intensive outpatient services may include partial hospitalization programs, day treatment, intensive outpatient programs, assertive community treatment, and other services and settings more intensive than regular outpatient and less intensive than inpatient or residential care. </t>
  </si>
  <si>
    <t>In column AS, starting in cell AS10, enter the number of Medicaid-enrolled providers offering intensive outpatient services providers in each geographic designation.</t>
  </si>
  <si>
    <t>In column AT, starting in cell AT10, enter the number of Medicaid-enrolled providers offering intensive outpatient services accepting new Medicaid patients in each geographic designation.</t>
  </si>
  <si>
    <t>In column BA, starting in cell BA10, enter the number of residential mental health treatment facilities (adult) in each geographic designation.  A residential mental health treatment facilities (adult) is a facility not licensed as a psychiatric hospital, whose primary purpose is to provide individually planned programs of mental health treatment services in a residential care setting for adults as defined for SAMHSA's N-MHSS. Please exclude residential SUD treatment facilities.</t>
  </si>
  <si>
    <t>In column BB, starting in cell BB10, enter the number of Medicaid-enrolled residential mental health treatment facilities (adult) in each geographic designation.</t>
  </si>
  <si>
    <t>In column BC, starting in cell BC10, enter the number of Medicaid-enrolled residential mental health treatment facilities (adult) accepting new Medicaid patients in each geographic designation.</t>
  </si>
  <si>
    <t>In column BG, starting in cell BG10, enter the total number of residential mental health treatment facility beds (adult) in each geographic designation.</t>
  </si>
  <si>
    <t>In column BH, starting in cell BH10, enter the total number of Medicaid-enrolled residential mental health treatment beds (adult) in each geographic designation.</t>
  </si>
  <si>
    <t xml:space="preserve">In column BI, starting in cell BI10, enter the total number of Medicaid-enrolled residential mental health treatment beds available to adult Medicaid patients in each geographic designation. Available to Medicaid adult Medicaid patients means any facility or bed available to serve Medicaid patients over the age of 110. </t>
  </si>
  <si>
    <t>In column BO, beginning in cell BO10, please use this space to provide any additional notes regarding the sub-section, such as notes on data limitations, explanations for specific values, or information that could assist with data interpretation.</t>
  </si>
  <si>
    <t>In column BP, starting in cell BP10, enter the number of psychiatric residential treatment facilities (PRTF) in each geographic designation. A PRTF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§441.1102, and 42 CFR §4103.350 – §4103.376.</t>
  </si>
  <si>
    <t>In column BQ, starting in cell BQ10, enter the number of Medicaid-enrolled PRTFs in each geographic designation.</t>
  </si>
  <si>
    <t>In column BR, starting in cell BR10, enter the number of Medicaid-enrolled PRTFs accepting new Medicaid patients in each geographic designation.</t>
  </si>
  <si>
    <t>In column BV, starting in cell BV10, enter the total number of PRTF beds in each geographic designation.</t>
  </si>
  <si>
    <t>In column BW, starting in cell BW10, enter the number of Medicaid-enrolled PRTF beds in each geographic designation.</t>
  </si>
  <si>
    <t>In column BX, starting in cell BX10, enter the number of Medicaid-enrolled PRTF beds available to Medicaid patients in each geographic designation. Available to Medicaid patients means any facility or bed available to serve Medicaid patients.</t>
  </si>
  <si>
    <t>In column CD, beginning in cell CD10, please use this space to provide any additional notes regarding the sub-section, such as notes on data limitations, explanations for specific values, or information that could assist with data interpretation.</t>
  </si>
  <si>
    <t xml:space="preserve">In column CI, beginning in cell CI10, please use this space to provide notes about the data source(s) used to populate the sub-section. </t>
  </si>
  <si>
    <t>In column CJ, beginning in cell CJ10, please use this space to provide any additional notes regarding the sub-section, such as notes on data limitations, explanations for specific values, or information that could assist with data interpretation.</t>
  </si>
  <si>
    <t>In column CK, starting in cell CK10, enter the number of psychiatric units in acute care hospitals in each geographic designation.  A psychiatric unit is a separate inpatient psychiatric unit of a general hospital that provides inpatient mental health services and has specifically allocated staff and space (beds) for the treatment of persons with mental illness, as defined for SAMHSA's N-MHSS.</t>
  </si>
  <si>
    <t xml:space="preserve">In column CL, starting in cell CL10, enter the number of psychiatric units in critical access hospitals (CAHs) in each geographic designation.  A critical access hospital is a small facility that provides 24-hour emergency care, outpatient services, as well as inpatient services to people in rural areas, as defined in 42 CFR §4105.606.  </t>
  </si>
  <si>
    <t>In column CM, starting in cell CM10, enter the number of Medicaid-enrolled psychiatric units in acute care hospitals in each geographic designation.</t>
  </si>
  <si>
    <t>In column CN, starting in cell CN10, enter the number of Medicaid-enrolled psychiatric units in CAHs in each geographic designation.</t>
  </si>
  <si>
    <t>In column CO, starting in cell CO10, enter the number of Medicaid-enrolled psychiatric units in acute care hospitals accepting new Medicaid patients in each geographic designation.</t>
  </si>
  <si>
    <t>In column CP starting in cell CP10, enter the number of Medicaid-enrolled psychiatric units in CAHs accepting new Medicaid patients in each geographic designation.</t>
  </si>
  <si>
    <t xml:space="preserve">In column CW, beginning in cell CW10, please use this space to provide notes about the data source(s) used to populate the sub-section. </t>
  </si>
  <si>
    <t>In column CX, beginning in cell CX10, please use this space to provide any additional notes regarding the sub-section, such as notes on data limitations, explanations for specific values, or information that could assist with data interpretation.</t>
  </si>
  <si>
    <t xml:space="preserve">In column CY, starting in cell CY10, enter the number of licensed psychiatric hospital beds (psychiatric hospital + psychiatric units) in each geographic designation. Please enter the number of licensed psychiatric hospital beds as defined by state licensure requirements.  </t>
  </si>
  <si>
    <t>In column CZ, starting in cell CZ10, enter the number of licensed psychiatric hospital beds (psychiatric hospital + psychiatric units) available to Medicaid patients in each geographic designation.</t>
  </si>
  <si>
    <t>In column DE, starting in cell DE10, enter the number of residential mental health treatment facilities (adult) that qualify as an institution for mental diseases (IMDs) in each geographic designation. An IMD 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</si>
  <si>
    <t>In column DF, starting in cell DF10, enter the number of Medicaid-enrolled residential mental health treatment facilities (adult) that qualify as IMDs in each geographic designation.</t>
  </si>
  <si>
    <t>In column DG, starting in cell DG10, enter the number of Medicaid-enrolled residential mental health treatment facilities (adult) that qualify as IMDs accepting Medicaid patients in each geographic designation.</t>
  </si>
  <si>
    <t>In column DM, beginning in cell DM10, please use this space to provide any additional notes regarding the sub-section, such as notes on data limitations, explanations for specific values, or information that could assist with data interpretation.</t>
  </si>
  <si>
    <t>In column DN, starting in cell DN10, enter the number of psychiatric hospitals that qualify as IMDs in each geographic designation.</t>
  </si>
  <si>
    <t>In column DO, starting in cell DO10, the Availability Assessment will automatically calculate the ratios in each geographic designation. The state should not input any values into these columns or modify the formulas in these columns.</t>
  </si>
  <si>
    <t xml:space="preserve">In column DP, beginning in cell DP10, please use this space to provide notes about the data source(s) used to populate the sub-section. </t>
  </si>
  <si>
    <t>In column DQ, beginning in cell DQ10, please use this space to provide any additional notes regarding the sub-section, such as notes on data limitations, explanations for specific values, or information that could assist with data interpretation.</t>
  </si>
  <si>
    <t xml:space="preserve">In column DR, starting in cell DR10, enter the number of crisis call centers in each geographic designation. Please enter the number of crisis call centers as defined by the state. </t>
  </si>
  <si>
    <t>In column DS, starting in cell DS10, enter the number of mobile crisis units in each geographic designation. A mobile crisis unit is a team that intervenes during mental health crises, as defined by the state.</t>
  </si>
  <si>
    <t>In column DT, starting in cell DT10, enter the number of crisis observation/ assessment centers in each geographic designation. Please enter the number of observation or assessment centers as defined by the state.</t>
  </si>
  <si>
    <t xml:space="preserve">In column DU, starting in cell DU10, enter the number of crisis stabilization units in each geographic designation. Crisis stabilization units offer medically monitored short-term crisis stabilization services, as defined by the state. </t>
  </si>
  <si>
    <t>In column DV, starting in cell DV10, enter the number of coordinated community crisis response teams in each geographic designation. Coordinated community crisis response means a community-based program or entity that manages crisis response across various community entities or programs, as defined by the state.</t>
  </si>
  <si>
    <t>In column EE, starting in cell EE10, enter the number FQHCs that offer behavioral health services in each geographic designation. Federally qualified health center (FQHC) means an entity that has entered into an agreement with CMS to meet Medicare program requirements under 42 CFR §405.2434 and 42 CFR §405.2401.</t>
  </si>
  <si>
    <t xml:space="preserve">In column EF, starting in cell EF10,the Availability Assessment will automatically calculate the ratios in each geographic designation. The state should not input any values into these columns or modify the formulas in these columns. </t>
  </si>
  <si>
    <t xml:space="preserve">In column L starting in cell L10, the Availability Assessment will automatically calculate the percent of beneficiaries under the age of 18 who have SED in each geographic designation. The state should not input any values into this column or modify the formulas in this column. </t>
  </si>
  <si>
    <r>
      <rPr>
        <b/>
        <i/>
        <sz val="11"/>
        <color theme="1"/>
        <rFont val="Calibri"/>
        <family val="2"/>
        <scheme val="minor"/>
      </rPr>
      <t>Rural</t>
    </r>
    <r>
      <rPr>
        <sz val="11"/>
        <color theme="1"/>
        <rFont val="Calibri"/>
        <family val="2"/>
        <scheme val="minor"/>
      </rPr>
      <t xml:space="preserve"> means any area outside an urban area as defined in 42 CFR § 412.64(b).</t>
    </r>
  </si>
  <si>
    <r>
      <t xml:space="preserve">A </t>
    </r>
    <r>
      <rPr>
        <b/>
        <i/>
        <sz val="11"/>
        <color theme="1"/>
        <rFont val="Calibri"/>
        <family val="2"/>
        <scheme val="minor"/>
      </rPr>
      <t>psychiatrist</t>
    </r>
    <r>
      <rPr>
        <sz val="11"/>
        <color theme="1"/>
        <rFont val="Calibri"/>
        <family val="2"/>
        <scheme val="minor"/>
      </rPr>
      <t xml:space="preserve"> is any psychiatrist licensed to practice in the state under state licensure laws.</t>
    </r>
  </si>
  <si>
    <t>Mental health practitioners other than psychiatrists who are certified or licensed by the state to independently treat mental illness</t>
  </si>
  <si>
    <t>Time Period Reflected in Assessment (month/day/year)</t>
  </si>
  <si>
    <t>Brief description of data source(s) used to populate this section</t>
  </si>
  <si>
    <r>
      <t>Additional notes on this section</t>
    </r>
    <r>
      <rPr>
        <b/>
        <sz val="9"/>
        <color theme="1"/>
        <rFont val="Arial"/>
        <family val="2"/>
      </rPr>
      <t xml:space="preserve">, </t>
    </r>
    <r>
      <rPr>
        <sz val="9"/>
        <color theme="1"/>
        <rFont val="Arial"/>
        <family val="2"/>
      </rPr>
      <t>including data limitations</t>
    </r>
  </si>
  <si>
    <t xml:space="preserve">In column EG, beginning in cell EG10, please use this space to provide notes about the data source(s) used to populate the section. </t>
  </si>
  <si>
    <t>In column EH, beginning in cell EH10, please use this space to provide any additional notes regarding the section, such as notes on data limitations, explanations for specific values, or information that could assist with data interpretation.</t>
  </si>
  <si>
    <t>Specific type(s) of services used to populate this section</t>
  </si>
  <si>
    <t>In column ED, beginning in cell ED10, please use this space to provide any additional notes regarding the section, such as notes on data limitations, explanations for specific values, or information that could assist with data interpretation.</t>
  </si>
  <si>
    <t>Specific type(s) of practitioners used to populate this sub-section</t>
  </si>
  <si>
    <t>Specific type(s) of facilities used to populate this sub-section</t>
  </si>
  <si>
    <t>In column AZ, beginning in cell AZ10, please use this space to provide any additional notes regarding the section, such as notes on data limitations, explanations for specific values, or information that could assist with data interpretation.</t>
  </si>
  <si>
    <t xml:space="preserve">In column AP, beginning in cell AP10, please use this space to provide notes about the data source(s) used to populate the section. </t>
  </si>
  <si>
    <t>In column AQ, beginning in cell AQ10, please use this space to provide any additional notes regarding the section, such as notes on data limitations, explanations for specific values, or information that could assist with data interpretation.</t>
  </si>
  <si>
    <t xml:space="preserve">In column P, beginning in cell P10, please use this space to provide notes about the data source(s) used to populate the section. </t>
  </si>
  <si>
    <t>In column Q, beginning in cell Q10, please use this space to provide any additional notes regarding the section, such as notes on data limitations, explanations for specific values, or information that could assist with data interpretation.</t>
  </si>
  <si>
    <r>
      <rPr>
        <b/>
        <i/>
        <sz val="11"/>
        <rFont val="Calibri"/>
        <family val="2"/>
        <scheme val="minor"/>
      </rPr>
      <t xml:space="preserve">Mental health practitioners other than psychiatrists who are certified or licensed to independently treat mental illness </t>
    </r>
    <r>
      <rPr>
        <sz val="11"/>
        <rFont val="Calibri"/>
        <family val="2"/>
        <scheme val="minor"/>
      </rPr>
      <t xml:space="preserve">are non-psychiatrist mental health providers who are certified or licensed to independently treat mental illness as defined by state licensure laws. This may include, but is not limited to, licensed psychologists, clinical social workers, and professional counselors. Practitioners who are required to work under the supervision of another practitioner and/or who are required to bill Medicaid under another practitioner should be excluded. </t>
    </r>
  </si>
  <si>
    <t xml:space="preserve">In column CE, starting in cell CE10, enter the number of public and private psychiatric hospitals in each geographic designation. A psychiatric hospital is an institution which provides diagnosis and treatment of mentally ill persons, as defined at 42 USC §1395x.  </t>
  </si>
  <si>
    <t>In column CF, starting in cell CF10, enter the number of public and private psychiatric hospitals available to Medicaid patients in each geographic designation.</t>
  </si>
  <si>
    <t>In column R, starting in cell R10, enter the number of psychiatrists or other practitioners who are authorized to prescribe psychiatric medications in each geographic designation.  A psychiatrist is any psychiatrist licensed to practice in the state under state licensure laws.  Other prescribers authorized to prescribe psychiatric medications means the number of mental health practitioners other than psychiatrists who are authorized to prescribe psychiatric medications as defined by state licensure laws.</t>
  </si>
  <si>
    <t>In column S, starting in cell S10, enter the number of Medicaid-enrolled psychiatrists or other practitioners who are authorized to prescribe psychiatric medications in each geographic designation.  Medicaid-enrolled means any provider enrolled in Medicaid to obtain Medicaid billing privileges, as defined in 42 CFR §455.410.</t>
  </si>
  <si>
    <t>In column T, starting in cell T10, enter the number of Medicaid-enrolled psychiatrists or other practitioners who are authorized to prescribe psychiatric medications and are accepting new Medicaid patients in each geographic designation.  Accepting new Medicaid patients means any provider enrolled in Medicaid to obtain Medicaid billing privileges who will treat new Medicaid-enrolled patients.</t>
  </si>
  <si>
    <r>
      <t xml:space="preserve">A </t>
    </r>
    <r>
      <rPr>
        <b/>
        <i/>
        <sz val="11"/>
        <color theme="1"/>
        <rFont val="Calibri"/>
        <family val="2"/>
        <scheme val="minor"/>
      </rPr>
      <t>community mental health center (CMHC)</t>
    </r>
    <r>
      <rPr>
        <sz val="11"/>
        <color theme="1"/>
        <rFont val="Calibri"/>
        <family val="2"/>
        <scheme val="minor"/>
      </rPr>
      <t xml:space="preserve"> is defined in §410.2 as “an entity that (1) provides outpatient services, including specialized outpatient services for children, the elderly, individuals who are chronically mentally ill, and clients of its mental health service area who have been discharged from inpatient treatment at a mental health facility; (2) provides 24-hour-a-day emergency care services; (3) provides day treatment or other partial hospitalization services, or psychosocial rehabilitation services; (4) provides screening for patients being considered for admission to state mental health facilities to determine the appropriateness of this admission; (5) meets applicable licensing or certification requirements for CMHCs in the state in which it is located; and (6) provides at least 40 percent of its services to individuals who are not eligible for benefits under title XVIII of the Social Security Act.</t>
    </r>
  </si>
  <si>
    <r>
      <rPr>
        <b/>
        <i/>
        <sz val="11"/>
        <color theme="1"/>
        <rFont val="Calibri"/>
        <family val="2"/>
        <scheme val="minor"/>
      </rPr>
      <t>Intensive outpatient services</t>
    </r>
    <r>
      <rPr>
        <sz val="11"/>
        <color theme="1"/>
        <rFont val="Calibri"/>
        <family val="2"/>
        <scheme val="minor"/>
      </rPr>
      <t xml:space="preserve"> are designed to meet the needs of individuals who may be at risk for crisis or requiring a higher level of care, or who are in transition from a higher level of care. Intensive outpatient services may include partial hospitalization programs, day treatment services, intensive outpatient programs, Assertive Community Treatment, intensive case management, intensive peer supports, written standardized protocols for escalating outpatient services when an individual is experiencing a crisis or increased need, and other services and settings more intensive than regular outpatient and less intensive than inpatient or residential care. </t>
    </r>
  </si>
  <si>
    <t xml:space="preserve">In column DL, beginning in cell DL10, please use this space to provide notes about the data source(s) used to populate the sub-section. </t>
  </si>
  <si>
    <t>In column DK, beginning in cell DK10, please use this space to provide details on the specific types of facilities used to populate this sub-section.</t>
  </si>
  <si>
    <t>In column X, beginning in cell X10, please use this space to provide details on the specific types of practitioners used to populate this sub-section.</t>
  </si>
  <si>
    <t xml:space="preserve">In column Y, beginning in cell Y10, please use this space to provide notes about the data source(s) used to populate the sub-section. </t>
  </si>
  <si>
    <t>In column AG, beginning in cell AG10, please use this space to provide details on the specific types of practitioners used to populate this sub-section.</t>
  </si>
  <si>
    <t>In column AH, beginning in cell AH10, please use this space to provide notes about the data source(s) used to populate the sub-section.</t>
  </si>
  <si>
    <t>In column AX, beginning in cell AX10, please use this space to provide details on the specific types of services used to populate this section.</t>
  </si>
  <si>
    <t xml:space="preserve">In column AY, beginning in cell AY10, please use this space to provide notes about the data source(s) used to populate the section. </t>
  </si>
  <si>
    <t>In column BM, beginning in cell BM10, please use this space to provide details on the specific types of facilities used to populate this sub-section.</t>
  </si>
  <si>
    <t xml:space="preserve">In column BN, beginning in cell BN10, please use this space to provide notes about the data source(s) used to populate the sub-section. </t>
  </si>
  <si>
    <t>In column CB, beginning in cell CB10, please use this space to provide details on the specific types of facilities used to populate this sub-section.</t>
  </si>
  <si>
    <t xml:space="preserve">In column CC, beginning in cell CC10, please use this space to provide notes about the data source(s) used to populate the sub-section. </t>
  </si>
  <si>
    <t>In column EB, beginning in cell EB10, please use this space to provide details on the specific types of services used to populate this section.</t>
  </si>
  <si>
    <t xml:space="preserve">In column EC, beginning in cell EC10, please use this space to provide notes about the data source(s) used to populate the section. </t>
  </si>
  <si>
    <t>Number of Residential Mental Health Treatment Facilities (Adult)</t>
  </si>
  <si>
    <t>In column AA, starting in cell AA10, enter the number of other practitioners certified or licensed to independently treat mental illness in each geographic designation. Other types of practitioners certified or licensed to independently treat mental illness means non-psychiatrist mental health providers who are certified or licensed to independently treat mental illness as defined by state licensure laws. This may include, but is not limited to, licensed psychologists, clinical social workers, and professional counselors.</t>
  </si>
  <si>
    <t xml:space="preserve">In columns DA-DB, starting in cell DA10, the Availability Assessment will automatically calculate the ratios in each geographic designation. The state should not input any values into these columns or modify the formulas in these columns. </t>
  </si>
  <si>
    <t xml:space="preserve">In columns AU-AW, starting in cell AU10, the Availability Assessment will automatically calculate the ratios in each geographic designation. The state should not input any values into these columns or modify the formulas in these columns. </t>
  </si>
  <si>
    <t xml:space="preserve">In columns BD-BF, starting in cell BD10, the Availability Assessment will automatically calculate the ratios in each geographic designation. The state should not input any values into these columns or modify the formulas in these columns. </t>
  </si>
  <si>
    <t>In columns BJ-BL, starting in cell BJ10, the Availability Assessment will automatically calculate the ratios in each geographic designation. The state should not input any values into these columns or modify the formulas in these columns.</t>
  </si>
  <si>
    <t>In columns BS-BU, starting in cell BS10, the Availability Assessment will automatically calculate the ratios in each geographic designation. The state should not input any values into these columns or modify the formulas in these columns.</t>
  </si>
  <si>
    <t xml:space="preserve">In columns BY-CA, starting in cell BY10, the Availability Assessment will automatically calculate the ratios in each geographic designation. The state should not input any values into these columns or modify the formulas in these columns. </t>
  </si>
  <si>
    <t xml:space="preserve">In columns CG-CH, starting in cell CG10, the Availability Assessment will automatically calculate the ratios in each geographic designation. The state should not input any values into these columns or modify the formulas in these columns. </t>
  </si>
  <si>
    <t xml:space="preserve">In columns CQ-CV, starting in cell CQ10, the Availability Assessment will automatically calculate the ratios in each geographic designation. The state should not input any values into these columns or modify the formulas in these columns. </t>
  </si>
  <si>
    <t>In columns DH-DJ, starting in cell DH10, the Availability Assessment will automatically calculate the ratios in each geographic designation. The state should not input any values into these columns or modify the formulas in these columns.</t>
  </si>
  <si>
    <t>In columns DW-EA, starting in cell DW10, the Availability Assessment will automatically calculate the ratios in each geographic designation. The state should not input any values into these columns or modify the formulas in these columns.</t>
  </si>
  <si>
    <t xml:space="preserve">In column DC, beginning in cell DC10, please use this space to provide notes about the data source(s) used to populate the sub-section. </t>
  </si>
  <si>
    <t>In column DD, beginning in cell DD10, please use this space to provide any additional notes regarding the sub-section, such as notes on data limitations, explanations for specific values, or information that could assist with data interpretation.</t>
  </si>
  <si>
    <r>
      <rPr>
        <b/>
        <i/>
        <sz val="11"/>
        <rFont val="Calibri"/>
        <family val="2"/>
        <scheme val="minor"/>
      </rPr>
      <t>Federally qualified health center (FQHC)</t>
    </r>
    <r>
      <rPr>
        <sz val="11"/>
        <rFont val="Calibri"/>
        <family val="2"/>
        <scheme val="minor"/>
      </rPr>
      <t xml:space="preserve"> means an entity that meets all the requirements at 1905(l)(2)(B) of the Social Security Act.</t>
    </r>
  </si>
  <si>
    <t>Public and Private Psychiatric Hospitals</t>
  </si>
  <si>
    <r>
      <rPr>
        <b/>
        <i/>
        <sz val="11"/>
        <rFont val="Calibri"/>
        <family val="2"/>
        <scheme val="minor"/>
      </rPr>
      <t xml:space="preserve">Crisis call centers </t>
    </r>
    <r>
      <rPr>
        <sz val="11"/>
        <rFont val="Calibri"/>
        <family val="2"/>
        <scheme val="minor"/>
      </rPr>
      <t xml:space="preserve">are defined by the state. </t>
    </r>
  </si>
  <si>
    <t xml:space="preserve">In populating its Initial Availability Assessment and each subsequent Annual Availability Assessment, the state should report data as of the same month and day each year. In other words, if the Initial Availability Assessment displays values as of August 1, 2019, subsequent Availability Assessments should display values as of August 1, 2020, August 1, 2021, August 1, 2022, etc. Within each assessment, the state should enter this information into the cell labeled “Time Period Reflected in Assessment (month/day/year)" (found in the "Availability Assessment" tab).
It is also important to use the same data sources to populate the Initial and Annual Availability Assessments. The state should enter information on its data sources into the columns labeled “Brief description of data source(s) used to populate this (sub-)section” (found in the “Availability Assessment” tab). </t>
  </si>
  <si>
    <t>Psychiatrists and Other Practitioners Who Are Authorized to Prescribe Psychiatric Medications</t>
  </si>
  <si>
    <t>Number of Psychiatrists and Other Practitioners Who Are Authorized to Prescribe Psychiatric Medications</t>
  </si>
  <si>
    <r>
      <t>Number of Medicaid-Enrolled</t>
    </r>
    <r>
      <rPr>
        <sz val="9"/>
        <color rgb="FFFF0000"/>
        <rFont val="Arial"/>
        <family val="2"/>
      </rPr>
      <t xml:space="preserve"> </t>
    </r>
    <r>
      <rPr>
        <sz val="9"/>
        <color theme="1"/>
        <rFont val="Arial"/>
        <family val="2"/>
      </rPr>
      <t>Psychiatrists and Other Practitioners Who Are Authorized to Prescribe Psychiatric Medications</t>
    </r>
  </si>
  <si>
    <t>Number of Medicaid-Enrolled Psychiatrists and Other Practitioners Who Are Authorized to Prescribe Psychiatric Medications Accepting New Medicaid Patients</t>
  </si>
  <si>
    <t xml:space="preserve">Ratio of Medicaid beneficiaries with SMI/SED to Medicaid-Enrolled Psychiatrists and Other Prescribers </t>
  </si>
  <si>
    <t>Ratio of Total Psychiatrists or Other Prescribers to Medicaid-Enrolled Psychiatrists and Other Prescribers</t>
  </si>
  <si>
    <t>Ratio of Medicaid-Enrolled Psychiatrists and Other Prescribers to Medicaid-Enrolled Psychiatrists and Other Prescribers Accepting New Medicaid Patients</t>
  </si>
  <si>
    <t>Other practitioners who are authorized to prescribe psychiatric medications</t>
  </si>
  <si>
    <r>
      <rPr>
        <b/>
        <i/>
        <sz val="11"/>
        <rFont val="Calibri"/>
        <family val="2"/>
        <scheme val="minor"/>
      </rPr>
      <t>Other practitioners who are authorized to prescribe psychiatric medications</t>
    </r>
    <r>
      <rPr>
        <sz val="11"/>
        <rFont val="Calibri"/>
        <family val="2"/>
        <scheme val="minor"/>
      </rPr>
      <t xml:space="preserve"> are defined by state licensure laws.</t>
    </r>
  </si>
  <si>
    <t>Introduction to the Initial Assessment of the Availability of Mental Health Services</t>
  </si>
  <si>
    <t>Narrative Description (to be completed at baseline)</t>
  </si>
  <si>
    <t>1. In the space below, describe the mental health service needs (e.g. prevalence and distribution of SMI/SED) of Medicaid beneficiaries with SMI/SED in the state at the beginning of the demonstration. [Limit responses to 500 words if possible]</t>
  </si>
  <si>
    <t>2. In the space below, describe the organization of the state’s Medicaid behavioral health service delivery system at the beginning of the demonstration. [Limit responses to 500 words if possible]</t>
  </si>
  <si>
    <t xml:space="preserve">3. In the space below, describe the availability of mental health services for Medicaid beneficiaries with SMI/SED in the state at the beginning of the demonstration.  At minimum, explain any variations across the state in the availability of the following: inpatient mental health services; outpatient and community-based services; crisis behavioral health services; and care coordination and care transition planning.  [Limit responses to 1000 words if possible] </t>
  </si>
  <si>
    <t>4. In the space below, describe any gaps the state identified in the availability of mental health services or service capacity while completing the Availability Assessment. [Limit responses to 500 words if possible]</t>
  </si>
  <si>
    <t>5. In the space below, describe any gaps in the availability of mental health services or service capacity NOT reflected in the Availability Assessment. [Limit responses to 500 words if possible]</t>
  </si>
  <si>
    <t>6. In the space below, if desired, please add any additional information regarding data sources that is not already included in the “Availability Assessment” tab. Please note that within the “Availability Assessment” tab, there are columns in which to enter brief descriptions of the data source(s) used to report on mental health services, by type, as well as columns in which to describe any data limitations. Additional information regarding data sources can be provided here. [Limit responses to 500 words if possible]</t>
  </si>
  <si>
    <r>
      <t xml:space="preserve">
</t>
    </r>
    <r>
      <rPr>
        <sz val="12"/>
        <color theme="1"/>
        <rFont val="Arial"/>
        <family val="2"/>
      </rPr>
      <t xml:space="preserve">This template has four tabs: 1) Instructions, 2) Definitions, 3) Narrative Description, and 4) Availability Assessment. 
A state is expected to complete the Narrative Description </t>
    </r>
    <r>
      <rPr>
        <sz val="12"/>
        <rFont val="Arial"/>
        <family val="2"/>
      </rPr>
      <t>tab</t>
    </r>
    <r>
      <rPr>
        <sz val="12"/>
        <color rgb="FFFF0000"/>
        <rFont val="Arial"/>
        <family val="2"/>
      </rPr>
      <t xml:space="preserve"> </t>
    </r>
    <r>
      <rPr>
        <sz val="12"/>
        <color theme="1"/>
        <rFont val="Arial"/>
        <family val="2"/>
      </rPr>
      <t>once, at the beginning of the demonstration.
For quesitons, please contact the section 1115 demonstration monitoring and evaluation mailbox (1115MonitoringAndEvaluation@cms.hhs.gov), copying the CMS demonstration team on the message.</t>
    </r>
    <r>
      <rPr>
        <sz val="11"/>
        <color theme="1"/>
        <rFont val="Arial"/>
        <family val="2"/>
      </rPr>
      <t xml:space="preserve">
Version 2.0</t>
    </r>
  </si>
  <si>
    <t xml:space="preserve">Instructions for Completing the Assessment of the Availability of Mental Health Services ("Availability Assessment" tab)  </t>
  </si>
  <si>
    <t>Medicaid Section 1115 SMI/SED Demonstrations Initial Availability Assessment - Instructions (Version 2.0)</t>
  </si>
  <si>
    <t>Medicaid Section 1115 SMI/SED Demonstrations Initial Availability Assessment - Introduction (Version 2.0)</t>
  </si>
  <si>
    <t>Medicaid Section 1115 SMI/SED Demonstrations Initial Availability Assessment - Definitions (Version 2.0)</t>
  </si>
  <si>
    <r>
      <t xml:space="preserve">Persons with </t>
    </r>
    <r>
      <rPr>
        <b/>
        <i/>
        <sz val="11"/>
        <color theme="1"/>
        <rFont val="Calibri"/>
        <family val="2"/>
        <scheme val="minor"/>
      </rPr>
      <t>serious mental illness</t>
    </r>
    <r>
      <rPr>
        <sz val="11"/>
        <color theme="1"/>
        <rFont val="Calibri"/>
        <family val="2"/>
        <scheme val="minor"/>
      </rPr>
      <t xml:space="preserve"> means individuals,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[SMDL]
Note: in the SMDL,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r>
  </si>
  <si>
    <r>
      <t xml:space="preserve">Persons with </t>
    </r>
    <r>
      <rPr>
        <b/>
        <i/>
        <sz val="11"/>
        <color theme="1"/>
        <rFont val="Calibri"/>
        <family val="2"/>
        <scheme val="minor"/>
      </rPr>
      <t>serious emotional disturbance</t>
    </r>
    <r>
      <rPr>
        <sz val="11"/>
        <color theme="1"/>
        <rFont val="Calibri"/>
        <family val="2"/>
        <scheme val="minor"/>
      </rPr>
      <t xml:space="preserve"> means individuals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[SMDL]. </t>
    </r>
  </si>
  <si>
    <t>Medicaid Section 1115 SMI/SED Demonstrations Initial Availability Assessment - Narrative Description</t>
  </si>
  <si>
    <t>Medicaid Section 1115 SMI/SED Demonstrations Initial Availability Assessment (Version 2.0)</t>
  </si>
  <si>
    <t>Instructions for Completing the Narrative Description ("Narrative Description" tab)</t>
  </si>
  <si>
    <r>
      <t xml:space="preserve">The state will provide a brief narrative of baseline conditions in place at the beginning of the demonstration in the Narrative Description tab. The state should provide a brief response in the space below each question.  </t>
    </r>
    <r>
      <rPr>
        <b/>
        <u/>
        <sz val="11"/>
        <color theme="1"/>
        <rFont val="Calibri"/>
        <family val="2"/>
        <scheme val="minor"/>
      </rPr>
      <t>The state should complete this at the beginning of the demonstration only.</t>
    </r>
    <r>
      <rPr>
        <b/>
        <sz val="11"/>
        <color theme="1"/>
        <rFont val="Calibri"/>
        <family val="2"/>
        <scheme val="minor"/>
      </rPr>
      <t xml:space="preserve"> </t>
    </r>
  </si>
  <si>
    <t>According to the Paperwork Reduction Act of 1995, no persons are required to respond to a collection of information unless it displays a valid OMB control number. The valid OMB control number for this information collection is 0938-1148 (CMS-10398 #59). The time required to complete this information collection is estimated to average 29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</si>
  <si>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PRA Disclosure Statement This information is being collected to assist the Centers for Medicare &amp; Medicaid Services in program monitoring of Medicaid Section 1115 Serious Mental Illness and Serious Emotional Disturbance Demonstrations. This mandatory information collection (42 CFR § 431.428) will be used to support more efficient, timely and accurate review of states’ monitoring report submissions of Medicaid Section 1115 Serious Mental Illness and Serious Emotional Disturbance Demonstrations, and also support consistency in monitoring and evaluation,  increase in reporting accuracy, and reduction in timeframes required for monitoring and evaluation. Under the Privacy Act of 1974 any personally identifying information obtained will be kept private to the extent of the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</si>
</sst>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color theme="0"/>
      <name val="Calibri"/>
      <family val="2"/>
      <scheme val="minor"/>
    </font>
    <font>
      <sz val="11"/>
      <color theme="1"/>
      <name val="Calibri"/>
      <family val="2"/>
      <scheme val="minor"/>
    </font>
    <font>
      <b/>
      <i/>
      <sz val="11"/>
      <name val="Calibri"/>
      <family val="2"/>
      <scheme val="minor"/>
    </font>
    <font>
      <b/>
      <i/>
      <sz val="11"/>
      <color theme="1"/>
      <name val="Calibri"/>
      <family val="2"/>
      <scheme val="minor"/>
    </font>
    <font>
      <sz val="11"/>
      <color rgb="FF7030A0"/>
      <name val="Calibri"/>
      <family val="2"/>
      <scheme val="minor"/>
    </font>
    <font>
      <sz val="11"/>
      <color rgb="FF00B050"/>
      <name val="Calibri"/>
      <family val="2"/>
      <scheme val="minor"/>
    </font>
    <font>
      <b/>
      <sz val="12"/>
      <color theme="0"/>
      <name val="Arial"/>
      <family val="2"/>
    </font>
    <font>
      <sz val="10"/>
      <name val="Calibri"/>
      <family val="2"/>
      <scheme val="minor"/>
    </font>
    <font>
      <b/>
      <sz val="10"/>
      <name val="Arial"/>
      <family val="2"/>
    </font>
    <font>
      <b/>
      <sz val="11"/>
      <color rgb="FF7030A0"/>
      <name val="Calibri"/>
      <family val="2"/>
      <scheme val="minor"/>
    </font>
    <font>
      <b/>
      <u/>
      <sz val="11"/>
      <color theme="0"/>
      <name val="Calibri"/>
      <family val="2"/>
      <scheme val="minor"/>
    </font>
    <font>
      <sz val="11"/>
      <color rgb="FF000000"/>
      <name val="Calibri"/>
      <family val="2"/>
    </font>
    <font>
      <sz val="9"/>
      <color theme="1"/>
      <name val="Arial"/>
      <family val="2"/>
    </font>
    <font>
      <sz val="9"/>
      <color rgb="FFFF0000"/>
      <name val="Arial"/>
      <family val="2"/>
    </font>
    <font>
      <b/>
      <sz val="9"/>
      <color theme="0"/>
      <name val="Arial"/>
      <family val="2"/>
    </font>
    <font>
      <b/>
      <sz val="9"/>
      <name val="Arial"/>
      <family val="2"/>
    </font>
    <font>
      <sz val="12"/>
      <color theme="1"/>
      <name val="Arial"/>
      <family val="2"/>
    </font>
    <font>
      <b/>
      <sz val="10"/>
      <color theme="0"/>
      <name val="Arial"/>
      <family val="2"/>
    </font>
    <font>
      <sz val="10"/>
      <color theme="1"/>
      <name val="Arial"/>
      <family val="2"/>
    </font>
    <font>
      <b/>
      <sz val="9"/>
      <color theme="1"/>
      <name val="Arial"/>
      <family val="2"/>
    </font>
    <font>
      <sz val="9"/>
      <name val="Arial"/>
      <family val="2"/>
    </font>
    <font>
      <b/>
      <sz val="12"/>
      <color theme="0"/>
      <name val="Calibri"/>
      <family val="2"/>
      <scheme val="minor"/>
    </font>
    <font>
      <b/>
      <sz val="14"/>
      <color theme="0"/>
      <name val="Arial"/>
      <family val="2"/>
    </font>
    <font>
      <sz val="11"/>
      <color theme="1"/>
      <name val="Arial"/>
      <family val="2"/>
    </font>
    <font>
      <sz val="12"/>
      <name val="Arial"/>
      <family val="2"/>
    </font>
    <font>
      <sz val="12"/>
      <color rgb="FFFF0000"/>
      <name val="Arial"/>
      <family val="2"/>
    </font>
    <font>
      <b/>
      <u/>
      <sz val="11"/>
      <color theme="1"/>
      <name val="Calibri"/>
      <family val="2"/>
      <scheme val="minor"/>
    </font>
    <font>
      <sz val="9"/>
      <color theme="0"/>
      <name val="Arial"/>
      <family val="2"/>
    </font>
    <font>
      <sz val="10"/>
      <color theme="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0" tint="-0.499984740745262"/>
        <bgColor indexed="64"/>
      </patternFill>
    </fill>
    <fill>
      <patternFill patternType="solid">
        <fgColor rgb="FFFFFF00"/>
        <bgColor indexed="64"/>
      </patternFill>
    </fill>
    <fill>
      <patternFill patternType="solid">
        <fgColor theme="1"/>
        <bgColor indexed="64"/>
      </patternFill>
    </fill>
    <fill>
      <patternFill patternType="solid">
        <fgColor rgb="FFC00000"/>
        <bgColor indexed="64"/>
      </patternFill>
    </fill>
    <fill>
      <patternFill patternType="gray0625">
        <bgColor rgb="FFC00000"/>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indexed="64"/>
      </top>
      <bottom style="thin">
        <color indexed="64"/>
      </bottom>
      <diagonal/>
    </border>
    <border>
      <left style="thick">
        <color auto="1"/>
      </left>
      <right style="thick">
        <color auto="1"/>
      </right>
      <top/>
      <bottom style="thick">
        <color auto="1"/>
      </bottom>
      <diagonal/>
    </border>
    <border>
      <left/>
      <right style="thick">
        <color theme="0"/>
      </right>
      <top/>
      <bottom/>
      <diagonal/>
    </border>
    <border>
      <left style="thick">
        <color theme="0"/>
      </left>
      <right/>
      <top/>
      <bottom/>
      <diagonal/>
    </border>
    <border>
      <left style="thick">
        <color theme="0"/>
      </left>
      <right style="thick">
        <color theme="0"/>
      </right>
      <top/>
      <bottom/>
      <diagonal/>
    </border>
    <border>
      <left/>
      <right style="thick">
        <color indexed="64"/>
      </right>
      <top/>
      <bottom/>
      <diagonal/>
    </border>
    <border>
      <left style="thick">
        <color indexed="64"/>
      </left>
      <right/>
      <top/>
      <bottom/>
      <diagonal/>
    </border>
    <border>
      <left/>
      <right style="mediumDashDot">
        <color indexed="64"/>
      </right>
      <top style="thin">
        <color indexed="64"/>
      </top>
      <bottom style="thin">
        <color indexed="64"/>
      </bottom>
      <diagonal/>
    </border>
    <border>
      <left style="mediumDashDot">
        <color indexed="64"/>
      </left>
      <right/>
      <top style="thin">
        <color indexed="64"/>
      </top>
      <bottom style="thin">
        <color indexed="64"/>
      </bottom>
      <diagonal/>
    </border>
    <border>
      <left style="mediumDashDot">
        <color indexed="64"/>
      </left>
      <right/>
      <top/>
      <bottom/>
      <diagonal/>
    </border>
    <border>
      <left/>
      <right style="mediumDashDot">
        <color indexed="64"/>
      </right>
      <top/>
      <bottom/>
      <diagonal/>
    </border>
    <border>
      <left style="medium">
        <color indexed="64"/>
      </left>
      <right/>
      <top/>
      <bottom/>
      <diagonal/>
    </border>
    <border>
      <left style="thick">
        <color indexed="64"/>
      </left>
      <right style="thin">
        <color indexed="64"/>
      </right>
      <top style="thin">
        <color indexed="64"/>
      </top>
      <bottom style="thin">
        <color indexed="64"/>
      </bottom>
      <diagonal/>
    </border>
    <border>
      <left style="mediumDashDot">
        <color indexed="64"/>
      </left>
      <right/>
      <top style="thin">
        <color indexed="64"/>
      </top>
      <bottom/>
      <diagonal/>
    </border>
    <border>
      <left style="thin">
        <color indexed="64"/>
      </left>
      <right style="mediumDashDot">
        <color indexed="64"/>
      </right>
      <top style="thin">
        <color indexed="64"/>
      </top>
      <bottom/>
      <diagonal/>
    </border>
    <border>
      <left style="mediumDashDot">
        <color auto="1"/>
      </left>
      <right/>
      <top/>
      <bottom style="thin">
        <color auto="1"/>
      </bottom>
      <diagonal/>
    </border>
    <border>
      <left style="thin">
        <color indexed="64"/>
      </left>
      <right style="thick">
        <color indexed="64"/>
      </right>
      <top style="thin">
        <color indexed="64"/>
      </top>
      <bottom style="thin">
        <color indexed="64"/>
      </bottom>
      <diagonal/>
    </border>
    <border>
      <left style="thin">
        <color indexed="64"/>
      </left>
      <right style="mediumDashDot">
        <color indexed="64"/>
      </right>
      <top style="thin">
        <color indexed="64"/>
      </top>
      <bottom style="thin">
        <color indexed="64"/>
      </bottom>
      <diagonal/>
    </border>
    <border>
      <left/>
      <right style="thick">
        <color indexed="64"/>
      </right>
      <top style="thin">
        <color indexed="64"/>
      </top>
      <bottom/>
      <diagonal/>
    </border>
    <border>
      <left/>
      <right style="mediumDashDot">
        <color auto="1"/>
      </right>
      <top style="thin">
        <color auto="1"/>
      </top>
      <bottom/>
      <diagonal/>
    </border>
    <border>
      <left style="thin">
        <color auto="1"/>
      </left>
      <right style="thin">
        <color indexed="64"/>
      </right>
      <top/>
      <bottom/>
      <diagonal/>
    </border>
    <border>
      <left/>
      <right style="mediumDashDot">
        <color theme="0"/>
      </right>
      <top/>
      <bottom/>
      <diagonal/>
    </border>
    <border>
      <left style="thin">
        <color indexed="64"/>
      </left>
      <right style="mediumDashDot">
        <color theme="0"/>
      </right>
      <top/>
      <bottom/>
      <diagonal/>
    </border>
    <border>
      <left style="thick">
        <color indexed="64"/>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200">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2" fillId="0" borderId="0" xfId="0" applyFont="1" applyAlignment="1">
      <alignment wrapText="1"/>
    </xf>
    <xf numFmtId="0" fontId="7" fillId="0" borderId="1" xfId="0" applyFont="1" applyBorder="1" applyAlignment="1">
      <alignment vertical="center" wrapText="1"/>
    </xf>
    <xf numFmtId="0" fontId="1" fillId="0" borderId="2" xfId="0" applyFont="1" applyBorder="1" applyAlignment="1">
      <alignment vertical="center" wrapText="1"/>
    </xf>
    <xf numFmtId="0" fontId="0" fillId="0" borderId="0" xfId="0" applyAlignment="1">
      <alignment vertical="center"/>
    </xf>
    <xf numFmtId="0" fontId="0" fillId="0" borderId="3" xfId="0" applyBorder="1" applyAlignment="1">
      <alignment vertical="center" wrapText="1"/>
    </xf>
    <xf numFmtId="0" fontId="9" fillId="0" borderId="0" xfId="0" applyFont="1" applyAlignment="1">
      <alignment vertical="center"/>
    </xf>
    <xf numFmtId="0" fontId="1" fillId="0" borderId="3" xfId="0" applyFont="1" applyBorder="1" applyAlignment="1">
      <alignment vertical="center" wrapText="1"/>
    </xf>
    <xf numFmtId="0" fontId="10" fillId="0" borderId="0" xfId="0" applyFont="1" applyAlignment="1">
      <alignment vertical="center" wrapText="1"/>
    </xf>
    <xf numFmtId="0" fontId="7" fillId="0" borderId="3" xfId="0" applyFont="1" applyBorder="1" applyAlignment="1">
      <alignment vertical="center" wrapText="1"/>
    </xf>
    <xf numFmtId="0" fontId="2" fillId="0" borderId="0" xfId="0" applyFont="1" applyAlignment="1">
      <alignment vertical="center"/>
    </xf>
    <xf numFmtId="0" fontId="9" fillId="0" borderId="0" xfId="0" applyFont="1" applyAlignment="1">
      <alignment vertical="center" wrapText="1"/>
    </xf>
    <xf numFmtId="0" fontId="9" fillId="0" borderId="0" xfId="0" applyFont="1"/>
    <xf numFmtId="0" fontId="3" fillId="0" borderId="5" xfId="0" applyFont="1" applyBorder="1" applyAlignment="1">
      <alignment horizontal="center" wrapText="1"/>
    </xf>
    <xf numFmtId="0" fontId="0" fillId="0" borderId="0" xfId="0" applyAlignment="1">
      <alignment vertical="center" wrapText="1"/>
    </xf>
    <xf numFmtId="0" fontId="1"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left" vertical="center" wrapText="1"/>
    </xf>
    <xf numFmtId="0" fontId="12" fillId="0" borderId="0" xfId="0" applyFont="1" applyAlignment="1">
      <alignment vertical="center" wrapText="1"/>
    </xf>
    <xf numFmtId="0" fontId="3" fillId="0" borderId="0" xfId="0" applyFont="1" applyAlignment="1">
      <alignment vertical="center" wrapText="1"/>
    </xf>
    <xf numFmtId="0" fontId="14" fillId="0" borderId="0" xfId="0" applyFont="1" applyAlignment="1">
      <alignment vertical="center"/>
    </xf>
    <xf numFmtId="0" fontId="14" fillId="0" borderId="8" xfId="0" applyFont="1" applyBorder="1" applyAlignment="1">
      <alignment vertical="center" wrapText="1"/>
    </xf>
    <xf numFmtId="0" fontId="14" fillId="0" borderId="0" xfId="0" applyFont="1" applyAlignment="1">
      <alignment vertical="center" wrapText="1"/>
    </xf>
    <xf numFmtId="49" fontId="17" fillId="0" borderId="0" xfId="0" applyNumberFormat="1" applyFont="1" applyAlignment="1">
      <alignment horizontal="right"/>
    </xf>
    <xf numFmtId="0" fontId="17" fillId="0" borderId="0" xfId="0" applyFont="1" applyAlignment="1">
      <alignment horizontal="center"/>
    </xf>
    <xf numFmtId="0" fontId="17" fillId="0" borderId="0" xfId="0" applyFont="1"/>
    <xf numFmtId="1" fontId="17" fillId="7" borderId="0" xfId="0" applyNumberFormat="1" applyFont="1" applyFill="1"/>
    <xf numFmtId="9" fontId="17" fillId="7" borderId="0" xfId="1" applyFont="1" applyFill="1"/>
    <xf numFmtId="9" fontId="17" fillId="0" borderId="0" xfId="1" applyFont="1"/>
    <xf numFmtId="1" fontId="17" fillId="0" borderId="0" xfId="0" applyNumberFormat="1" applyFont="1"/>
    <xf numFmtId="9" fontId="17" fillId="0" borderId="0" xfId="1" applyFont="1" applyAlignment="1">
      <alignment horizontal="right"/>
    </xf>
    <xf numFmtId="0" fontId="17" fillId="0" borderId="0" xfId="0" applyFont="1" applyProtection="1">
      <protection locked="0"/>
    </xf>
    <xf numFmtId="0" fontId="19" fillId="5" borderId="3" xfId="0" applyFont="1" applyFill="1" applyBorder="1"/>
    <xf numFmtId="0" fontId="19" fillId="0" borderId="0" xfId="0" applyFont="1"/>
    <xf numFmtId="1" fontId="17" fillId="7" borderId="0" xfId="0" applyNumberFormat="1" applyFont="1" applyFill="1" applyProtection="1">
      <protection locked="0"/>
    </xf>
    <xf numFmtId="9" fontId="17" fillId="0" borderId="0" xfId="1" applyFont="1" applyProtection="1">
      <protection locked="0"/>
    </xf>
    <xf numFmtId="1" fontId="17" fillId="0" borderId="0" xfId="0" applyNumberFormat="1" applyFont="1" applyProtection="1">
      <protection locked="0"/>
    </xf>
    <xf numFmtId="9" fontId="17" fillId="0" borderId="0" xfId="1" applyFont="1" applyAlignment="1" applyProtection="1">
      <alignment horizontal="right"/>
      <protection locked="0"/>
    </xf>
    <xf numFmtId="14" fontId="17" fillId="0" borderId="0" xfId="0" applyNumberFormat="1" applyFont="1" applyProtection="1">
      <protection locked="0"/>
    </xf>
    <xf numFmtId="0" fontId="17" fillId="7" borderId="0" xfId="0" applyFont="1" applyFill="1" applyProtection="1">
      <protection locked="0"/>
    </xf>
    <xf numFmtId="49" fontId="21" fillId="5" borderId="0" xfId="0" applyNumberFormat="1" applyFont="1" applyFill="1" applyAlignment="1">
      <alignment horizontal="right"/>
    </xf>
    <xf numFmtId="0" fontId="22" fillId="5" borderId="0" xfId="0" applyFont="1" applyFill="1" applyAlignment="1">
      <alignment vertical="center"/>
    </xf>
    <xf numFmtId="0" fontId="22" fillId="5" borderId="17" xfId="0" applyFont="1" applyFill="1" applyBorder="1" applyAlignment="1">
      <alignment vertical="center"/>
    </xf>
    <xf numFmtId="0" fontId="22" fillId="0" borderId="21" xfId="0" applyFont="1" applyBorder="1" applyAlignment="1" applyProtection="1">
      <alignment vertical="center"/>
      <protection locked="0"/>
    </xf>
    <xf numFmtId="0" fontId="22" fillId="0" borderId="0" xfId="0" applyFont="1" applyAlignment="1" applyProtection="1">
      <alignment vertical="center"/>
      <protection locked="0"/>
    </xf>
    <xf numFmtId="0" fontId="23" fillId="0" borderId="0" xfId="0" applyFont="1" applyProtection="1">
      <protection locked="0"/>
    </xf>
    <xf numFmtId="49" fontId="17" fillId="0" borderId="0" xfId="0" applyNumberFormat="1" applyFont="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center" vertical="center"/>
    </xf>
    <xf numFmtId="1" fontId="19" fillId="3" borderId="0" xfId="0" applyNumberFormat="1" applyFont="1" applyFill="1" applyAlignment="1">
      <alignment horizontal="center" vertical="center"/>
    </xf>
    <xf numFmtId="1" fontId="19" fillId="3" borderId="20" xfId="0" applyNumberFormat="1" applyFont="1" applyFill="1" applyBorder="1" applyAlignment="1">
      <alignment horizontal="center" vertical="center"/>
    </xf>
    <xf numFmtId="0" fontId="19" fillId="0" borderId="21"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49" fontId="17" fillId="0" borderId="0" xfId="0" applyNumberFormat="1" applyFont="1" applyAlignment="1">
      <alignment horizontal="center"/>
    </xf>
    <xf numFmtId="0" fontId="17" fillId="0" borderId="7" xfId="0" applyFont="1" applyBorder="1" applyAlignment="1">
      <alignment horizontal="center" wrapText="1"/>
    </xf>
    <xf numFmtId="0" fontId="17" fillId="0" borderId="0" xfId="0" applyFont="1" applyAlignment="1">
      <alignment wrapText="1"/>
    </xf>
    <xf numFmtId="1" fontId="17" fillId="0" borderId="27" xfId="0" applyNumberFormat="1" applyFont="1" applyBorder="1" applyAlignment="1">
      <alignment horizontal="center" wrapText="1"/>
    </xf>
    <xf numFmtId="1" fontId="17" fillId="0" borderId="13" xfId="0" applyNumberFormat="1" applyFont="1" applyBorder="1" applyAlignment="1">
      <alignment horizontal="center" wrapText="1"/>
    </xf>
    <xf numFmtId="1" fontId="17" fillId="0" borderId="7" xfId="0" applyNumberFormat="1" applyFont="1" applyBorder="1" applyAlignment="1">
      <alignment horizontal="center" wrapText="1"/>
    </xf>
    <xf numFmtId="9" fontId="17" fillId="0" borderId="3" xfId="1" applyFont="1" applyBorder="1" applyAlignment="1">
      <alignment horizontal="center" wrapText="1"/>
    </xf>
    <xf numFmtId="1" fontId="17" fillId="0" borderId="28" xfId="0" applyNumberFormat="1" applyFont="1" applyBorder="1" applyAlignment="1">
      <alignment horizontal="center" wrapText="1"/>
    </xf>
    <xf numFmtId="9" fontId="17" fillId="0" borderId="29" xfId="1" applyFont="1" applyBorder="1" applyAlignment="1">
      <alignment horizontal="center" wrapText="1"/>
    </xf>
    <xf numFmtId="1" fontId="17" fillId="0" borderId="4" xfId="0" applyNumberFormat="1" applyFont="1" applyBorder="1" applyAlignment="1">
      <alignment horizontal="center" wrapText="1"/>
    </xf>
    <xf numFmtId="9" fontId="17" fillId="0" borderId="7" xfId="1" applyFont="1" applyBorder="1" applyAlignment="1">
      <alignment horizontal="center" wrapText="1"/>
    </xf>
    <xf numFmtId="0" fontId="17" fillId="0" borderId="27" xfId="0" applyFont="1" applyBorder="1" applyAlignment="1">
      <alignment horizontal="center" wrapText="1"/>
    </xf>
    <xf numFmtId="0" fontId="17" fillId="0" borderId="0" xfId="0" applyFont="1" applyAlignment="1">
      <alignment horizontal="center" wrapText="1"/>
    </xf>
    <xf numFmtId="0" fontId="17" fillId="0" borderId="30" xfId="0" applyFont="1" applyBorder="1" applyAlignment="1">
      <alignment horizontal="center" wrapText="1"/>
    </xf>
    <xf numFmtId="0" fontId="17" fillId="0" borderId="21" xfId="0" applyFont="1" applyBorder="1" applyAlignment="1">
      <alignment horizontal="center" wrapText="1"/>
    </xf>
    <xf numFmtId="0" fontId="17" fillId="0" borderId="24" xfId="0" applyFont="1" applyBorder="1" applyAlignment="1">
      <alignment horizontal="center" wrapText="1"/>
    </xf>
    <xf numFmtId="0" fontId="17" fillId="0" borderId="12" xfId="0" applyFont="1" applyBorder="1" applyAlignment="1">
      <alignment horizontal="center" wrapText="1"/>
    </xf>
    <xf numFmtId="0" fontId="17" fillId="0" borderId="21" xfId="0" applyFont="1" applyBorder="1" applyAlignment="1" applyProtection="1">
      <alignment horizontal="center"/>
      <protection locked="0"/>
    </xf>
    <xf numFmtId="0" fontId="17" fillId="0" borderId="0" xfId="0" applyFont="1" applyAlignment="1" applyProtection="1">
      <alignment horizontal="center"/>
      <protection locked="0"/>
    </xf>
    <xf numFmtId="2" fontId="17" fillId="0" borderId="0" xfId="0" applyNumberFormat="1" applyFont="1" applyAlignment="1">
      <alignment horizontal="center"/>
    </xf>
    <xf numFmtId="0" fontId="17" fillId="0" borderId="7" xfId="0" applyFont="1" applyBorder="1" applyAlignment="1" applyProtection="1">
      <alignment horizontal="center"/>
      <protection locked="0"/>
    </xf>
    <xf numFmtId="0" fontId="17" fillId="9" borderId="7" xfId="0" applyFont="1" applyFill="1" applyBorder="1" applyAlignment="1" applyProtection="1">
      <alignment horizontal="center"/>
      <protection locked="0"/>
    </xf>
    <xf numFmtId="0" fontId="17" fillId="9" borderId="31" xfId="0" applyFont="1" applyFill="1" applyBorder="1" applyAlignment="1" applyProtection="1">
      <alignment horizontal="center"/>
      <protection locked="0"/>
    </xf>
    <xf numFmtId="1" fontId="17" fillId="9" borderId="4" xfId="0" applyNumberFormat="1" applyFont="1" applyFill="1" applyBorder="1" applyAlignment="1" applyProtection="1">
      <alignment horizontal="center"/>
      <protection locked="0"/>
    </xf>
    <xf numFmtId="1" fontId="17" fillId="9" borderId="7" xfId="0" applyNumberFormat="1" applyFont="1" applyFill="1" applyBorder="1" applyAlignment="1" applyProtection="1">
      <alignment horizontal="center"/>
      <protection locked="0"/>
    </xf>
    <xf numFmtId="9" fontId="17" fillId="2" borderId="3" xfId="1" applyFont="1" applyFill="1" applyBorder="1" applyAlignment="1" applyProtection="1">
      <alignment horizontal="center"/>
      <protection hidden="1"/>
    </xf>
    <xf numFmtId="1" fontId="17" fillId="9" borderId="23" xfId="0" applyNumberFormat="1" applyFont="1" applyFill="1" applyBorder="1" applyAlignment="1" applyProtection="1">
      <alignment horizontal="center"/>
      <protection locked="0"/>
    </xf>
    <xf numFmtId="9" fontId="17" fillId="2" borderId="32" xfId="1" applyFont="1" applyFill="1" applyBorder="1" applyAlignment="1" applyProtection="1">
      <alignment horizontal="center"/>
      <protection hidden="1"/>
    </xf>
    <xf numFmtId="1" fontId="17" fillId="2" borderId="4" xfId="0" applyNumberFormat="1" applyFont="1" applyFill="1" applyBorder="1" applyAlignment="1" applyProtection="1">
      <alignment horizontal="center"/>
      <protection hidden="1"/>
    </xf>
    <xf numFmtId="1" fontId="17" fillId="2" borderId="7" xfId="0" applyNumberFormat="1" applyFont="1" applyFill="1" applyBorder="1" applyAlignment="1" applyProtection="1">
      <alignment horizontal="center"/>
      <protection hidden="1"/>
    </xf>
    <xf numFmtId="0" fontId="17" fillId="9" borderId="4" xfId="0" applyFont="1" applyFill="1" applyBorder="1" applyAlignment="1" applyProtection="1">
      <alignment horizontal="center"/>
      <protection locked="0"/>
    </xf>
    <xf numFmtId="0" fontId="17" fillId="2" borderId="7" xfId="0" applyFont="1" applyFill="1" applyBorder="1" applyAlignment="1" applyProtection="1">
      <alignment horizontal="center"/>
      <protection hidden="1"/>
    </xf>
    <xf numFmtId="0" fontId="17" fillId="2" borderId="3" xfId="0" applyFont="1" applyFill="1" applyBorder="1" applyAlignment="1" applyProtection="1">
      <alignment horizontal="center"/>
      <protection hidden="1"/>
    </xf>
    <xf numFmtId="9" fontId="17" fillId="2" borderId="3" xfId="1" applyFont="1" applyFill="1" applyBorder="1" applyAlignment="1">
      <alignment horizontal="center"/>
    </xf>
    <xf numFmtId="49" fontId="19" fillId="5" borderId="0" xfId="0" applyNumberFormat="1" applyFont="1" applyFill="1" applyAlignment="1">
      <alignment horizontal="center"/>
    </xf>
    <xf numFmtId="0" fontId="19" fillId="5" borderId="0" xfId="0" applyFont="1" applyFill="1" applyAlignment="1">
      <alignment horizontal="center"/>
    </xf>
    <xf numFmtId="1" fontId="19" fillId="5" borderId="0" xfId="0" applyNumberFormat="1" applyFont="1" applyFill="1" applyAlignment="1">
      <alignment horizontal="center"/>
    </xf>
    <xf numFmtId="9" fontId="19" fillId="5" borderId="0" xfId="1" applyFont="1" applyFill="1" applyAlignment="1">
      <alignment horizontal="center"/>
    </xf>
    <xf numFmtId="9" fontId="19" fillId="5" borderId="25" xfId="1" applyFont="1" applyFill="1" applyBorder="1" applyAlignment="1">
      <alignment horizontal="center"/>
    </xf>
    <xf numFmtId="9" fontId="19" fillId="5" borderId="17" xfId="1" applyFont="1" applyFill="1" applyBorder="1" applyAlignment="1">
      <alignment horizontal="center"/>
    </xf>
    <xf numFmtId="0" fontId="19" fillId="5" borderId="7" xfId="0" applyFont="1" applyFill="1" applyBorder="1" applyAlignment="1">
      <alignment horizontal="center"/>
    </xf>
    <xf numFmtId="0" fontId="19" fillId="5" borderId="36" xfId="0" applyFont="1" applyFill="1" applyBorder="1" applyAlignment="1">
      <alignment horizontal="center"/>
    </xf>
    <xf numFmtId="0" fontId="19" fillId="5" borderId="17" xfId="0" applyFont="1" applyFill="1" applyBorder="1" applyAlignment="1">
      <alignment horizontal="center"/>
    </xf>
    <xf numFmtId="0" fontId="19" fillId="5" borderId="3" xfId="0" applyFont="1" applyFill="1" applyBorder="1" applyAlignment="1">
      <alignment horizontal="center"/>
    </xf>
    <xf numFmtId="0" fontId="19" fillId="5" borderId="37" xfId="0" applyFont="1" applyFill="1" applyBorder="1" applyAlignment="1">
      <alignment horizontal="center"/>
    </xf>
    <xf numFmtId="0" fontId="19" fillId="5" borderId="20" xfId="0" applyFont="1" applyFill="1" applyBorder="1" applyAlignment="1">
      <alignment horizontal="center"/>
    </xf>
    <xf numFmtId="0" fontId="19" fillId="0" borderId="0" xfId="0" applyFont="1" applyAlignment="1" applyProtection="1">
      <alignment horizontal="center"/>
      <protection locked="0"/>
    </xf>
    <xf numFmtId="1" fontId="17" fillId="0" borderId="0" xfId="0" applyNumberFormat="1" applyFont="1" applyAlignment="1">
      <alignment horizontal="center"/>
    </xf>
    <xf numFmtId="9" fontId="17" fillId="0" borderId="0" xfId="1" applyFont="1" applyAlignment="1">
      <alignment horizontal="center"/>
    </xf>
    <xf numFmtId="0" fontId="25" fillId="0" borderId="0" xfId="0" applyFont="1" applyAlignment="1">
      <alignment horizontal="center"/>
    </xf>
    <xf numFmtId="0" fontId="4" fillId="0" borderId="6" xfId="0" applyFont="1" applyBorder="1" applyAlignment="1">
      <alignment wrapText="1"/>
    </xf>
    <xf numFmtId="0" fontId="1" fillId="0" borderId="4" xfId="0" applyFont="1" applyBorder="1" applyAlignment="1">
      <alignment vertical="center" wrapText="1"/>
    </xf>
    <xf numFmtId="0" fontId="22" fillId="5" borderId="0" xfId="0" applyFont="1" applyFill="1" applyAlignment="1">
      <alignment horizontal="center" vertical="center"/>
    </xf>
    <xf numFmtId="0" fontId="19" fillId="3" borderId="21" xfId="0" applyFont="1" applyFill="1" applyBorder="1" applyAlignment="1">
      <alignment horizontal="center" vertical="center"/>
    </xf>
    <xf numFmtId="0" fontId="19" fillId="3" borderId="0" xfId="0" applyFont="1" applyFill="1" applyAlignment="1">
      <alignment horizontal="center" vertical="center"/>
    </xf>
    <xf numFmtId="0" fontId="19" fillId="3" borderId="20" xfId="0" applyFont="1" applyFill="1" applyBorder="1" applyAlignment="1">
      <alignment horizontal="center" vertical="center"/>
    </xf>
    <xf numFmtId="0" fontId="19" fillId="0" borderId="0" xfId="0" applyFont="1" applyAlignment="1" applyProtection="1">
      <alignment horizontal="center" vertical="center"/>
      <protection locked="0"/>
    </xf>
    <xf numFmtId="0" fontId="19" fillId="3" borderId="0" xfId="0" applyFont="1" applyFill="1" applyAlignment="1">
      <alignment horizontal="center" vertical="center"/>
    </xf>
    <xf numFmtId="0" fontId="19" fillId="5" borderId="0" xfId="0" applyFont="1" applyFill="1" applyAlignment="1">
      <alignment wrapText="1"/>
    </xf>
    <xf numFmtId="0" fontId="19" fillId="5" borderId="0" xfId="0" applyFont="1" applyFill="1" applyBorder="1" applyAlignment="1">
      <alignment horizontal="center"/>
    </xf>
    <xf numFmtId="0" fontId="9" fillId="0" borderId="0" xfId="0" applyFont="1" applyFill="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0" xfId="0" applyFont="1" applyAlignment="1">
      <alignment horizontal="left" vertical="center"/>
    </xf>
    <xf numFmtId="9" fontId="17" fillId="0" borderId="8" xfId="1" applyFont="1" applyBorder="1" applyAlignment="1">
      <alignment horizontal="left" wrapText="1"/>
    </xf>
    <xf numFmtId="0" fontId="17" fillId="0" borderId="0" xfId="0" applyFont="1" applyAlignment="1">
      <alignment horizontal="left" wrapText="1"/>
    </xf>
    <xf numFmtId="9" fontId="17" fillId="0" borderId="0" xfId="1" applyFont="1" applyBorder="1" applyAlignment="1">
      <alignment horizontal="left" wrapText="1"/>
    </xf>
    <xf numFmtId="0" fontId="4" fillId="0" borderId="7" xfId="0" applyFont="1" applyBorder="1" applyAlignment="1">
      <alignment vertical="center" wrapText="1"/>
    </xf>
    <xf numFmtId="0" fontId="3" fillId="0" borderId="13" xfId="0" applyFont="1" applyBorder="1" applyAlignment="1">
      <alignment vertical="center" wrapText="1"/>
    </xf>
    <xf numFmtId="0" fontId="0" fillId="0" borderId="3" xfId="0" applyFill="1" applyBorder="1" applyAlignment="1">
      <alignment vertical="center" wrapText="1"/>
    </xf>
    <xf numFmtId="0" fontId="1" fillId="0" borderId="3" xfId="0" applyFont="1" applyFill="1" applyBorder="1" applyAlignment="1">
      <alignment vertical="center" wrapText="1"/>
    </xf>
    <xf numFmtId="0" fontId="13" fillId="2" borderId="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4" borderId="3" xfId="0" applyFont="1" applyFill="1" applyBorder="1" applyAlignment="1">
      <alignment vertical="center" wrapText="1"/>
    </xf>
    <xf numFmtId="0" fontId="15" fillId="6" borderId="10" xfId="0" applyFont="1" applyFill="1" applyBorder="1" applyAlignment="1">
      <alignment vertical="center" wrapText="1"/>
    </xf>
    <xf numFmtId="0" fontId="3" fillId="0" borderId="10" xfId="0" applyFont="1" applyBorder="1" applyAlignment="1">
      <alignment vertical="center" wrapText="1"/>
    </xf>
    <xf numFmtId="0" fontId="3" fillId="0" borderId="7"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3" fillId="0" borderId="1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0" xfId="0" applyFont="1" applyAlignment="1">
      <alignment wrapText="1"/>
    </xf>
    <xf numFmtId="9" fontId="17" fillId="0" borderId="12" xfId="1" applyFont="1" applyBorder="1" applyAlignment="1">
      <alignment horizontal="left" wrapText="1"/>
    </xf>
    <xf numFmtId="9" fontId="17" fillId="0" borderId="5" xfId="1" applyFont="1" applyBorder="1" applyAlignment="1">
      <alignment horizontal="left" wrapText="1"/>
    </xf>
    <xf numFmtId="0" fontId="17" fillId="0" borderId="38" xfId="0" applyFont="1" applyBorder="1" applyAlignment="1">
      <alignment horizontal="center" wrapText="1"/>
    </xf>
    <xf numFmtId="0" fontId="0" fillId="0" borderId="0" xfId="0" applyAlignment="1">
      <alignment horizontal="center"/>
    </xf>
    <xf numFmtId="0" fontId="5" fillId="0" borderId="0" xfId="0" applyFont="1" applyAlignment="1">
      <alignment horizontal="left" vertical="center"/>
    </xf>
    <xf numFmtId="0" fontId="5" fillId="0" borderId="0" xfId="0" applyFont="1"/>
    <xf numFmtId="0" fontId="32" fillId="0" borderId="0" xfId="0" applyFont="1" applyAlignment="1">
      <alignment horizontal="center"/>
    </xf>
    <xf numFmtId="49" fontId="20" fillId="8" borderId="14" xfId="0" applyNumberFormat="1" applyFont="1" applyFill="1" applyBorder="1" applyAlignment="1" applyProtection="1">
      <alignment horizontal="center"/>
      <protection locked="0"/>
    </xf>
    <xf numFmtId="14" fontId="20" fillId="8" borderId="15" xfId="0" applyNumberFormat="1" applyFont="1" applyFill="1" applyBorder="1" applyAlignment="1" applyProtection="1">
      <alignment horizontal="center"/>
      <protection locked="0"/>
    </xf>
    <xf numFmtId="49" fontId="20" fillId="8" borderId="16" xfId="0" applyNumberFormat="1" applyFont="1" applyFill="1" applyBorder="1" applyAlignment="1" applyProtection="1">
      <alignment horizontal="center"/>
      <protection locked="0"/>
    </xf>
    <xf numFmtId="0" fontId="27" fillId="5" borderId="0" xfId="0" applyFont="1" applyFill="1" applyAlignment="1">
      <alignment horizontal="center" vertical="center"/>
    </xf>
    <xf numFmtId="0" fontId="28" fillId="0" borderId="0" xfId="0" applyFont="1" applyAlignment="1">
      <alignment horizontal="center" vertical="top" wrapText="1"/>
    </xf>
    <xf numFmtId="0" fontId="33" fillId="0" borderId="0" xfId="0" applyFont="1" applyAlignment="1">
      <alignment vertical="top" wrapText="1"/>
    </xf>
    <xf numFmtId="0" fontId="11" fillId="5"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left" vertical="center" wrapText="1"/>
    </xf>
    <xf numFmtId="0" fontId="26" fillId="5" borderId="7" xfId="0" applyFont="1" applyFill="1" applyBorder="1" applyAlignment="1">
      <alignment horizontal="center" wrapText="1"/>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1" fillId="5" borderId="1" xfId="0" applyFont="1" applyFill="1" applyBorder="1" applyAlignment="1">
      <alignment horizontal="center" wrapText="1"/>
    </xf>
    <xf numFmtId="0" fontId="11" fillId="5" borderId="11" xfId="0" applyFont="1" applyFill="1" applyBorder="1" applyAlignment="1">
      <alignment horizontal="center" wrapText="1"/>
    </xf>
    <xf numFmtId="0" fontId="11" fillId="5" borderId="2" xfId="0" applyFont="1" applyFill="1" applyBorder="1" applyAlignment="1">
      <alignment horizontal="center" wrapText="1"/>
    </xf>
    <xf numFmtId="0" fontId="0" fillId="0" borderId="1" xfId="0" applyBorder="1" applyAlignment="1">
      <alignment horizontal="center"/>
    </xf>
    <xf numFmtId="0" fontId="0" fillId="0" borderId="11" xfId="0" applyBorder="1" applyAlignment="1">
      <alignment horizontal="center"/>
    </xf>
    <xf numFmtId="0" fontId="0" fillId="0" borderId="2" xfId="0" applyBorder="1" applyAlignment="1">
      <alignment horizontal="center"/>
    </xf>
    <xf numFmtId="0" fontId="17" fillId="9" borderId="13" xfId="1" applyNumberFormat="1" applyFont="1" applyFill="1" applyBorder="1" applyAlignment="1" applyProtection="1">
      <alignment horizontal="center"/>
      <protection locked="0"/>
    </xf>
    <xf numFmtId="0" fontId="17" fillId="9" borderId="35" xfId="1" applyNumberFormat="1" applyFont="1" applyFill="1" applyBorder="1" applyAlignment="1" applyProtection="1">
      <alignment horizontal="center"/>
      <protection locked="0"/>
    </xf>
    <xf numFmtId="0" fontId="17" fillId="9" borderId="34" xfId="0" applyFont="1" applyFill="1" applyBorder="1" applyAlignment="1" applyProtection="1">
      <alignment horizontal="center"/>
      <protection locked="0"/>
    </xf>
    <xf numFmtId="0" fontId="17" fillId="9" borderId="25" xfId="0" applyFont="1" applyFill="1" applyBorder="1" applyAlignment="1" applyProtection="1">
      <alignment horizontal="center"/>
      <protection locked="0"/>
    </xf>
    <xf numFmtId="0" fontId="17" fillId="9" borderId="33" xfId="0" applyFont="1" applyFill="1" applyBorder="1" applyAlignment="1" applyProtection="1">
      <alignment horizontal="center"/>
      <protection locked="0"/>
    </xf>
    <xf numFmtId="0" fontId="17" fillId="9" borderId="20" xfId="0" applyFont="1" applyFill="1" applyBorder="1" applyAlignment="1" applyProtection="1">
      <alignment horizontal="center"/>
      <protection locked="0"/>
    </xf>
    <xf numFmtId="0" fontId="22" fillId="5" borderId="18" xfId="0" applyFont="1" applyFill="1" applyBorder="1" applyAlignment="1">
      <alignment horizontal="center" vertical="center"/>
    </xf>
    <xf numFmtId="0" fontId="22" fillId="5" borderId="0" xfId="0" applyFont="1" applyFill="1" applyAlignment="1">
      <alignment horizontal="center" vertical="center"/>
    </xf>
    <xf numFmtId="0" fontId="22" fillId="5" borderId="17" xfId="0" applyFont="1" applyFill="1" applyBorder="1" applyAlignment="1">
      <alignment horizontal="center" vertical="center"/>
    </xf>
    <xf numFmtId="0" fontId="22" fillId="5" borderId="0" xfId="0" applyFont="1" applyFill="1" applyAlignment="1">
      <alignment horizontal="center" vertical="center" wrapText="1"/>
    </xf>
    <xf numFmtId="0" fontId="22" fillId="5" borderId="17" xfId="0" applyFont="1" applyFill="1" applyBorder="1" applyAlignment="1">
      <alignment horizontal="center" vertical="center" wrapText="1"/>
    </xf>
    <xf numFmtId="1" fontId="19" fillId="3" borderId="10" xfId="0" applyNumberFormat="1" applyFont="1" applyFill="1" applyBorder="1" applyAlignment="1">
      <alignment horizontal="center" vertical="center"/>
    </xf>
    <xf numFmtId="0" fontId="19" fillId="3" borderId="10" xfId="0" applyFont="1" applyFill="1" applyBorder="1" applyAlignment="1">
      <alignment horizontal="center" vertical="center" wrapText="1"/>
    </xf>
    <xf numFmtId="0" fontId="19" fillId="3" borderId="22" xfId="0" applyFont="1" applyFill="1" applyBorder="1" applyAlignment="1">
      <alignment horizontal="center" vertical="center" wrapText="1"/>
    </xf>
    <xf numFmtId="1" fontId="19" fillId="3" borderId="23" xfId="0" applyNumberFormat="1" applyFont="1" applyFill="1" applyBorder="1" applyAlignment="1">
      <alignment horizontal="center" vertical="center"/>
    </xf>
    <xf numFmtId="0" fontId="19" fillId="3" borderId="21" xfId="0" applyFont="1" applyFill="1" applyBorder="1" applyAlignment="1">
      <alignment horizontal="center" vertical="center"/>
    </xf>
    <xf numFmtId="0" fontId="19" fillId="3" borderId="0" xfId="0" applyFont="1" applyFill="1" applyAlignment="1">
      <alignment horizontal="center" vertical="center"/>
    </xf>
    <xf numFmtId="0" fontId="19" fillId="3" borderId="24" xfId="0" applyFont="1" applyFill="1" applyBorder="1" applyAlignment="1">
      <alignment horizontal="center" vertical="center"/>
    </xf>
    <xf numFmtId="0" fontId="19" fillId="3" borderId="20" xfId="0" applyFont="1" applyFill="1" applyBorder="1" applyAlignment="1">
      <alignment horizontal="center" vertical="center"/>
    </xf>
    <xf numFmtId="0" fontId="19" fillId="0" borderId="0" xfId="0" applyFont="1" applyAlignment="1" applyProtection="1">
      <alignment horizontal="center" vertical="center"/>
      <protection locked="0"/>
    </xf>
    <xf numFmtId="0" fontId="22" fillId="5" borderId="19" xfId="0" applyFont="1" applyFill="1" applyBorder="1" applyAlignment="1">
      <alignment horizontal="center" vertical="center"/>
    </xf>
    <xf numFmtId="0" fontId="22" fillId="5" borderId="20"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25" xfId="0" applyFont="1" applyFill="1" applyBorder="1" applyAlignment="1">
      <alignment horizontal="center" vertical="center"/>
    </xf>
    <xf numFmtId="0" fontId="17" fillId="9" borderId="33" xfId="1" applyNumberFormat="1" applyFont="1" applyFill="1" applyBorder="1" applyAlignment="1" applyProtection="1">
      <alignment horizontal="center"/>
      <protection locked="0"/>
    </xf>
    <xf numFmtId="0" fontId="17" fillId="9" borderId="20" xfId="1" applyNumberFormat="1" applyFont="1" applyFill="1" applyBorder="1" applyAlignment="1" applyProtection="1">
      <alignment horizontal="center"/>
      <protection locked="0"/>
    </xf>
  </cellXfs>
  <cellStyles count="2">
    <cellStyle name="Normal" xfId="0" builtinId="0"/>
    <cellStyle name="Percent" xfId="1" builtinId="5"/>
  </cellStyles>
  <dxfs count="12">
    <dxf>
      <fill>
        <patternFill patternType="none">
          <fgColor indexed="64"/>
          <bgColor auto="1"/>
        </patternFill>
      </fill>
      <alignment horizontal="general" vertical="center" textRotation="0" indent="0" justifyLastLine="0" shrinkToFit="0" readingOrder="0"/>
    </dxf>
    <dxf>
      <font>
        <strike val="0"/>
        <outline val="0"/>
        <shadow val="0"/>
        <u val="none"/>
        <vertAlign val="baseline"/>
        <color auto="1"/>
      </font>
      <fill>
        <patternFill patternType="none">
          <fgColor indexed="64"/>
          <bgColor auto="1"/>
        </patternFill>
      </fill>
      <alignment horizontal="general" vertical="center" textRotation="0" indent="0" justifyLastLine="0" shrinkToFit="0" readingOrder="0"/>
    </dxf>
    <dxf>
      <border outline="0">
        <top style="thin">
          <color auto="1"/>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auto="1"/>
        </bottom>
      </border>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2" tint="-9.9978637043366805E-2"/>
        </patternFill>
      </fill>
      <alignment horizontal="center" vertical="center" textRotation="0" wrapText="1" indent="0" justifyLastLine="0" shrinkToFit="0" readingOrder="0"/>
    </dxf>
  </dxfs>
  <tableStyles count="0" defaultTableStyle="TableStyleMedium2" defaultPivotStyle="PivotStyleLight16"/>
  <colors>
    <mruColors>
      <color rgb="FFF98B95"/>
      <color rgb="FFFFFFCC"/>
      <color rgb="FF6C6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xdr:row>
          <xdr:rowOff>38100</xdr:rowOff>
        </xdr:from>
        <xdr:to>
          <xdr:col>7</xdr:col>
          <xdr:colOff>0</xdr:colOff>
          <xdr:row>4</xdr:row>
          <xdr:rowOff>38100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new row</a:t>
              </a:r>
            </a:p>
          </xdr:txBody>
        </xdr:sp>
        <xdr:clientData fLocksWithSheet="0" fPrintsWithSheet="0"/>
      </xdr:twoCellAnchor>
    </mc:Choice>
    <mc:Fallback/>
  </mc:AlternateContent>
  <xdr:twoCellAnchor>
    <xdr:from>
      <xdr:col>8</xdr:col>
      <xdr:colOff>82550</xdr:colOff>
      <xdr:row>0</xdr:row>
      <xdr:rowOff>19051</xdr:rowOff>
    </xdr:from>
    <xdr:to>
      <xdr:col>12</xdr:col>
      <xdr:colOff>673100</xdr:colOff>
      <xdr:row>3</xdr:row>
      <xdr:rowOff>243417</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586383" y="19051"/>
          <a:ext cx="3723217" cy="668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rgbClr val="FF0000"/>
              </a:solidFill>
              <a:effectLst/>
              <a:latin typeface="Arial" panose="020B0604020202020204" pitchFamily="34" charset="0"/>
              <a:ea typeface="+mn-ea"/>
              <a:cs typeface="Arial" panose="020B0604020202020204" pitchFamily="34" charset="0"/>
            </a:rPr>
            <a:t>PLEASE NOTE: The</a:t>
          </a:r>
          <a:r>
            <a:rPr lang="en-US" sz="900" b="1" baseline="0">
              <a:solidFill>
                <a:srgbClr val="FF0000"/>
              </a:solidFill>
              <a:effectLst/>
              <a:latin typeface="Arial" panose="020B0604020202020204" pitchFamily="34" charset="0"/>
              <a:ea typeface="+mn-ea"/>
              <a:cs typeface="Arial" panose="020B0604020202020204" pitchFamily="34" charset="0"/>
            </a:rPr>
            <a:t> state should u</a:t>
          </a:r>
          <a:r>
            <a:rPr lang="en-US" sz="900" b="1">
              <a:solidFill>
                <a:srgbClr val="FF0000"/>
              </a:solidFill>
              <a:latin typeface="Arial" panose="020B0604020202020204" pitchFamily="34" charset="0"/>
              <a:cs typeface="Arial" panose="020B0604020202020204" pitchFamily="34" charset="0"/>
            </a:rPr>
            <a:t>se the same reporting month and day (under “Time Period Reflected in Assessment”) and data sources across its Initial and Annual Availability Assessment submissions.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5DEEDD-0049-461B-890D-AF3235C11104}" name="Table3" displayName="Table3" ref="B11:C120" totalsRowShown="0" headerRowDxfId="11" dataDxfId="10" tableBorderDxfId="9">
  <autoFilter ref="B11:C120" xr:uid="{C8B80ACB-60D9-49B1-B88A-7BC16D3CE17F}"/>
  <tableColumns count="2">
    <tableColumn id="1" xr3:uid="{2D4D1A9F-85D0-4C48-8C02-59C011E42AF9}" name="Column   " dataDxfId="8"/>
    <tableColumn id="2" xr3:uid="{0084DDFC-E675-47D3-A16D-51E489D8E4E5}" name="Instructions" dataDxfId="7"/>
  </tableColumns>
  <tableStyleInfo name="TableStyleMedium15" showFirstColumn="0" showLastColumn="0" showRowStripes="1" showColumnStripes="0"/>
  <extLst>
    <ext xmlns:x14="http://schemas.microsoft.com/office/spreadsheetml/2009/9/main" uri="{504A1905-F514-4f6f-8877-14C23A59335A}">
      <x14:table altText="Column instruction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C9DE7D-F555-41C9-9EDA-BB633121B48D}" name="Table2" displayName="Table2" ref="B4:C32" totalsRowShown="0" headerRowDxfId="6" dataDxfId="4" headerRowBorderDxfId="5" tableBorderDxfId="3" totalsRowBorderDxfId="2">
  <autoFilter ref="B4:C32" xr:uid="{00000000-0009-0000-0100-000002000000}"/>
  <tableColumns count="2">
    <tableColumn id="1" xr3:uid="{00000000-0010-0000-0000-000001000000}" name="Term" dataDxfId="1"/>
    <tableColumn id="2" xr3:uid="{00000000-0010-0000-0000-000002000000}" name="Definition" dataDxfId="0"/>
  </tableColumns>
  <tableStyleInfo name="TableStyleLight15" showFirstColumn="0" showLastColumn="0" showRowStripes="1" showColumnStripes="0"/>
  <extLst>
    <ext xmlns:x14="http://schemas.microsoft.com/office/spreadsheetml/2009/9/main" uri="{504A1905-F514-4f6f-8877-14C23A59335A}">
      <x14:table altText="Definitions of terms used in the Availability Assess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996A3-3783-4A15-AF66-CECBD141421C}">
  <dimension ref="B1:M30"/>
  <sheetViews>
    <sheetView tabSelected="1" workbookViewId="0">
      <selection activeCell="Q18" sqref="Q18"/>
    </sheetView>
  </sheetViews>
  <sheetFormatPr defaultRowHeight="15" x14ac:dyDescent="0.25"/>
  <cols>
    <col min="1" max="1" width="1.5703125" customWidth="1"/>
  </cols>
  <sheetData>
    <row r="1" spans="2:13" x14ac:dyDescent="0.25">
      <c r="B1" s="3" t="s">
        <v>428</v>
      </c>
      <c r="C1" s="3"/>
      <c r="D1" s="3"/>
      <c r="E1" s="3"/>
      <c r="F1" s="3"/>
      <c r="G1" s="3"/>
      <c r="H1" s="3"/>
      <c r="I1" s="3"/>
      <c r="J1" s="3"/>
      <c r="K1" s="3"/>
      <c r="L1" s="3"/>
      <c r="M1" s="3"/>
    </row>
    <row r="2" spans="2:13" ht="8.65" customHeight="1" x14ac:dyDescent="0.25">
      <c r="B2" s="3"/>
      <c r="C2" s="3"/>
      <c r="D2" s="3"/>
      <c r="E2" s="3"/>
      <c r="F2" s="3"/>
      <c r="G2" s="3"/>
      <c r="H2" s="3"/>
      <c r="I2" s="3"/>
      <c r="J2" s="3"/>
      <c r="K2" s="3"/>
      <c r="L2" s="3"/>
      <c r="M2" s="3"/>
    </row>
    <row r="3" spans="2:13" ht="52.35" customHeight="1" x14ac:dyDescent="0.25">
      <c r="B3" s="151" t="s">
        <v>417</v>
      </c>
      <c r="C3" s="151"/>
      <c r="D3" s="151"/>
      <c r="E3" s="151"/>
      <c r="F3" s="151"/>
      <c r="G3" s="151"/>
      <c r="H3" s="151"/>
      <c r="I3" s="151"/>
      <c r="J3" s="151"/>
      <c r="K3" s="151"/>
      <c r="L3" s="151"/>
      <c r="M3" s="151"/>
    </row>
    <row r="4" spans="2:13" x14ac:dyDescent="0.25">
      <c r="B4" s="152" t="s">
        <v>425</v>
      </c>
      <c r="C4" s="152"/>
      <c r="D4" s="152"/>
      <c r="E4" s="152"/>
      <c r="F4" s="152"/>
      <c r="G4" s="152"/>
      <c r="H4" s="152"/>
      <c r="I4" s="152"/>
      <c r="J4" s="152"/>
      <c r="K4" s="152"/>
      <c r="L4" s="152"/>
      <c r="M4" s="152"/>
    </row>
    <row r="5" spans="2:13" x14ac:dyDescent="0.25">
      <c r="B5" s="152"/>
      <c r="C5" s="152"/>
      <c r="D5" s="152"/>
      <c r="E5" s="152"/>
      <c r="F5" s="152"/>
      <c r="G5" s="152"/>
      <c r="H5" s="152"/>
      <c r="I5" s="152"/>
      <c r="J5" s="152"/>
      <c r="K5" s="152"/>
      <c r="L5" s="152"/>
      <c r="M5" s="152"/>
    </row>
    <row r="6" spans="2:13" x14ac:dyDescent="0.25">
      <c r="B6" s="152"/>
      <c r="C6" s="152"/>
      <c r="D6" s="152"/>
      <c r="E6" s="152"/>
      <c r="F6" s="152"/>
      <c r="G6" s="152"/>
      <c r="H6" s="152"/>
      <c r="I6" s="152"/>
      <c r="J6" s="152"/>
      <c r="K6" s="152"/>
      <c r="L6" s="152"/>
      <c r="M6" s="152"/>
    </row>
    <row r="7" spans="2:13" x14ac:dyDescent="0.25">
      <c r="B7" s="152"/>
      <c r="C7" s="152"/>
      <c r="D7" s="152"/>
      <c r="E7" s="152"/>
      <c r="F7" s="152"/>
      <c r="G7" s="152"/>
      <c r="H7" s="152"/>
      <c r="I7" s="152"/>
      <c r="J7" s="152"/>
      <c r="K7" s="152"/>
      <c r="L7" s="152"/>
      <c r="M7" s="152"/>
    </row>
    <row r="8" spans="2:13" x14ac:dyDescent="0.25">
      <c r="B8" s="152"/>
      <c r="C8" s="152"/>
      <c r="D8" s="152"/>
      <c r="E8" s="152"/>
      <c r="F8" s="152"/>
      <c r="G8" s="152"/>
      <c r="H8" s="152"/>
      <c r="I8" s="152"/>
      <c r="J8" s="152"/>
      <c r="K8" s="152"/>
      <c r="L8" s="152"/>
      <c r="M8" s="152"/>
    </row>
    <row r="9" spans="2:13" x14ac:dyDescent="0.25">
      <c r="B9" s="152"/>
      <c r="C9" s="152"/>
      <c r="D9" s="152"/>
      <c r="E9" s="152"/>
      <c r="F9" s="152"/>
      <c r="G9" s="152"/>
      <c r="H9" s="152"/>
      <c r="I9" s="152"/>
      <c r="J9" s="152"/>
      <c r="K9" s="152"/>
      <c r="L9" s="152"/>
      <c r="M9" s="152"/>
    </row>
    <row r="10" spans="2:13" x14ac:dyDescent="0.25">
      <c r="B10" s="152"/>
      <c r="C10" s="152"/>
      <c r="D10" s="152"/>
      <c r="E10" s="152"/>
      <c r="F10" s="152"/>
      <c r="G10" s="152"/>
      <c r="H10" s="152"/>
      <c r="I10" s="152"/>
      <c r="J10" s="152"/>
      <c r="K10" s="152"/>
      <c r="L10" s="152"/>
      <c r="M10" s="152"/>
    </row>
    <row r="11" spans="2:13" x14ac:dyDescent="0.25">
      <c r="B11" s="152"/>
      <c r="C11" s="152"/>
      <c r="D11" s="152"/>
      <c r="E11" s="152"/>
      <c r="F11" s="152"/>
      <c r="G11" s="152"/>
      <c r="H11" s="152"/>
      <c r="I11" s="152"/>
      <c r="J11" s="152"/>
      <c r="K11" s="152"/>
      <c r="L11" s="152"/>
      <c r="M11" s="152"/>
    </row>
    <row r="12" spans="2:13" x14ac:dyDescent="0.25">
      <c r="B12" s="152"/>
      <c r="C12" s="152"/>
      <c r="D12" s="152"/>
      <c r="E12" s="152"/>
      <c r="F12" s="152"/>
      <c r="G12" s="152"/>
      <c r="H12" s="152"/>
      <c r="I12" s="152"/>
      <c r="J12" s="152"/>
      <c r="K12" s="152"/>
      <c r="L12" s="152"/>
      <c r="M12" s="152"/>
    </row>
    <row r="13" spans="2:13" x14ac:dyDescent="0.25">
      <c r="B13" s="152"/>
      <c r="C13" s="152"/>
      <c r="D13" s="152"/>
      <c r="E13" s="152"/>
      <c r="F13" s="152"/>
      <c r="G13" s="152"/>
      <c r="H13" s="152"/>
      <c r="I13" s="152"/>
      <c r="J13" s="152"/>
      <c r="K13" s="152"/>
      <c r="L13" s="152"/>
      <c r="M13" s="152"/>
    </row>
    <row r="14" spans="2:13" x14ac:dyDescent="0.25">
      <c r="B14" s="152"/>
      <c r="C14" s="152"/>
      <c r="D14" s="152"/>
      <c r="E14" s="152"/>
      <c r="F14" s="152"/>
      <c r="G14" s="152"/>
      <c r="H14" s="152"/>
      <c r="I14" s="152"/>
      <c r="J14" s="152"/>
      <c r="K14" s="152"/>
      <c r="L14" s="152"/>
      <c r="M14" s="152"/>
    </row>
    <row r="15" spans="2:13" x14ac:dyDescent="0.25">
      <c r="B15" s="152"/>
      <c r="C15" s="152"/>
      <c r="D15" s="152"/>
      <c r="E15" s="152"/>
      <c r="F15" s="152"/>
      <c r="G15" s="152"/>
      <c r="H15" s="152"/>
      <c r="I15" s="152"/>
      <c r="J15" s="152"/>
      <c r="K15" s="152"/>
      <c r="L15" s="152"/>
      <c r="M15" s="152"/>
    </row>
    <row r="16" spans="2:13" x14ac:dyDescent="0.25">
      <c r="B16" s="152"/>
      <c r="C16" s="152"/>
      <c r="D16" s="152"/>
      <c r="E16" s="152"/>
      <c r="F16" s="152"/>
      <c r="G16" s="152"/>
      <c r="H16" s="152"/>
      <c r="I16" s="152"/>
      <c r="J16" s="152"/>
      <c r="K16" s="152"/>
      <c r="L16" s="152"/>
      <c r="M16" s="152"/>
    </row>
    <row r="17" spans="2:13" x14ac:dyDescent="0.25">
      <c r="B17" s="152"/>
      <c r="C17" s="152"/>
      <c r="D17" s="152"/>
      <c r="E17" s="152"/>
      <c r="F17" s="152"/>
      <c r="G17" s="152"/>
      <c r="H17" s="152"/>
      <c r="I17" s="152"/>
      <c r="J17" s="152"/>
      <c r="K17" s="152"/>
      <c r="L17" s="152"/>
      <c r="M17" s="152"/>
    </row>
    <row r="18" spans="2:13" x14ac:dyDescent="0.25">
      <c r="B18" s="152"/>
      <c r="C18" s="152"/>
      <c r="D18" s="152"/>
      <c r="E18" s="152"/>
      <c r="F18" s="152"/>
      <c r="G18" s="152"/>
      <c r="H18" s="152"/>
      <c r="I18" s="152"/>
      <c r="J18" s="152"/>
      <c r="K18" s="152"/>
      <c r="L18" s="152"/>
      <c r="M18" s="152"/>
    </row>
    <row r="19" spans="2:13" x14ac:dyDescent="0.25">
      <c r="B19" s="152"/>
      <c r="C19" s="152"/>
      <c r="D19" s="152"/>
      <c r="E19" s="152"/>
      <c r="F19" s="152"/>
      <c r="G19" s="152"/>
      <c r="H19" s="152"/>
      <c r="I19" s="152"/>
      <c r="J19" s="152"/>
      <c r="K19" s="152"/>
      <c r="L19" s="152"/>
      <c r="M19" s="152"/>
    </row>
    <row r="20" spans="2:13" x14ac:dyDescent="0.25">
      <c r="B20" s="152"/>
      <c r="C20" s="152"/>
      <c r="D20" s="152"/>
      <c r="E20" s="152"/>
      <c r="F20" s="152"/>
      <c r="G20" s="152"/>
      <c r="H20" s="152"/>
      <c r="I20" s="152"/>
      <c r="J20" s="152"/>
      <c r="K20" s="152"/>
      <c r="L20" s="152"/>
      <c r="M20" s="152"/>
    </row>
    <row r="21" spans="2:13" x14ac:dyDescent="0.25">
      <c r="B21" s="152"/>
      <c r="C21" s="152"/>
      <c r="D21" s="152"/>
      <c r="E21" s="152"/>
      <c r="F21" s="152"/>
      <c r="G21" s="152"/>
      <c r="H21" s="152"/>
      <c r="I21" s="152"/>
      <c r="J21" s="152"/>
      <c r="K21" s="152"/>
      <c r="L21" s="152"/>
      <c r="M21" s="152"/>
    </row>
    <row r="22" spans="2:13" x14ac:dyDescent="0.25">
      <c r="B22" s="152"/>
      <c r="C22" s="152"/>
      <c r="D22" s="152"/>
      <c r="E22" s="152"/>
      <c r="F22" s="152"/>
      <c r="G22" s="152"/>
      <c r="H22" s="152"/>
      <c r="I22" s="152"/>
      <c r="J22" s="152"/>
      <c r="K22" s="152"/>
      <c r="L22" s="152"/>
      <c r="M22" s="152"/>
    </row>
    <row r="23" spans="2:13" x14ac:dyDescent="0.25">
      <c r="B23" s="152"/>
      <c r="C23" s="152"/>
      <c r="D23" s="152"/>
      <c r="E23" s="152"/>
      <c r="F23" s="152"/>
      <c r="G23" s="152"/>
      <c r="H23" s="152"/>
      <c r="I23" s="152"/>
      <c r="J23" s="152"/>
      <c r="K23" s="152"/>
      <c r="L23" s="152"/>
      <c r="M23" s="152"/>
    </row>
    <row r="24" spans="2:13" ht="165.75" customHeight="1" x14ac:dyDescent="0.25">
      <c r="B24" s="153" t="s">
        <v>437</v>
      </c>
      <c r="C24" s="153"/>
      <c r="D24" s="153"/>
      <c r="E24" s="153"/>
      <c r="F24" s="153"/>
      <c r="G24" s="153"/>
      <c r="H24" s="153"/>
      <c r="I24" s="153"/>
      <c r="J24" s="153"/>
      <c r="K24" s="153"/>
      <c r="L24" s="153"/>
      <c r="M24" s="153"/>
    </row>
    <row r="25" spans="2:13" x14ac:dyDescent="0.25">
      <c r="B25" s="153" t="s">
        <v>436</v>
      </c>
      <c r="C25" s="153"/>
      <c r="D25" s="153"/>
      <c r="E25" s="153"/>
      <c r="F25" s="153"/>
      <c r="G25" s="153"/>
      <c r="H25" s="153"/>
      <c r="I25" s="153"/>
      <c r="J25" s="153"/>
      <c r="K25" s="153"/>
      <c r="L25" s="153"/>
      <c r="M25" s="153"/>
    </row>
    <row r="26" spans="2:13" x14ac:dyDescent="0.25">
      <c r="B26" s="153"/>
      <c r="C26" s="153"/>
      <c r="D26" s="153"/>
      <c r="E26" s="153"/>
      <c r="F26" s="153"/>
      <c r="G26" s="153"/>
      <c r="H26" s="153"/>
      <c r="I26" s="153"/>
      <c r="J26" s="153"/>
      <c r="K26" s="153"/>
      <c r="L26" s="153"/>
      <c r="M26" s="153"/>
    </row>
    <row r="27" spans="2:13" x14ac:dyDescent="0.25">
      <c r="B27" s="153"/>
      <c r="C27" s="153"/>
      <c r="D27" s="153"/>
      <c r="E27" s="153"/>
      <c r="F27" s="153"/>
      <c r="G27" s="153"/>
      <c r="H27" s="153"/>
      <c r="I27" s="153"/>
      <c r="J27" s="153"/>
      <c r="K27" s="153"/>
      <c r="L27" s="153"/>
      <c r="M27" s="153"/>
    </row>
    <row r="28" spans="2:13" x14ac:dyDescent="0.25">
      <c r="B28" s="153"/>
      <c r="C28" s="153"/>
      <c r="D28" s="153"/>
      <c r="E28" s="153"/>
      <c r="F28" s="153"/>
      <c r="G28" s="153"/>
      <c r="H28" s="153"/>
      <c r="I28" s="153"/>
      <c r="J28" s="153"/>
      <c r="K28" s="153"/>
      <c r="L28" s="153"/>
      <c r="M28" s="153"/>
    </row>
    <row r="29" spans="2:13" x14ac:dyDescent="0.25">
      <c r="B29" s="153"/>
      <c r="C29" s="153"/>
      <c r="D29" s="153"/>
      <c r="E29" s="153"/>
      <c r="F29" s="153"/>
      <c r="G29" s="153"/>
      <c r="H29" s="153"/>
      <c r="I29" s="153"/>
      <c r="J29" s="153"/>
      <c r="K29" s="153"/>
      <c r="L29" s="153"/>
      <c r="M29" s="153"/>
    </row>
    <row r="30" spans="2:13" x14ac:dyDescent="0.25">
      <c r="B30" s="153"/>
      <c r="C30" s="153"/>
      <c r="D30" s="153"/>
      <c r="E30" s="153"/>
      <c r="F30" s="153"/>
      <c r="G30" s="153"/>
      <c r="H30" s="153"/>
      <c r="I30" s="153"/>
      <c r="J30" s="153"/>
      <c r="K30" s="153"/>
      <c r="L30" s="153"/>
      <c r="M30" s="153"/>
    </row>
  </sheetData>
  <sheetProtection algorithmName="SHA-512" hashValue="q7dIsysM9eDn+hoYuz/fSTV+GVMz1mxkEvOFb2VaMg3h3ZdgtFr277s5PGV5bpgsTsNoTbYnM31WnR+Qrq3NbA==" saltValue="Kwhp0dk89aqnoyP2A0ejVA==" spinCount="100000" sheet="1" objects="1" scenarios="1"/>
  <mergeCells count="4">
    <mergeCell ref="B3:M3"/>
    <mergeCell ref="B4:M23"/>
    <mergeCell ref="B24:M24"/>
    <mergeCell ref="B25:M30"/>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1EFCA-0D46-4436-A31A-DF3A5AF8BAE2}">
  <sheetPr codeName="Sheet2"/>
  <dimension ref="B1:D121"/>
  <sheetViews>
    <sheetView zoomScaleNormal="100" workbookViewId="0">
      <selection activeCell="B4" sqref="B4:C4"/>
    </sheetView>
  </sheetViews>
  <sheetFormatPr defaultColWidth="8.42578125" defaultRowHeight="15" x14ac:dyDescent="0.25"/>
  <cols>
    <col min="1" max="1" width="1.140625" style="19" customWidth="1"/>
    <col min="2" max="2" width="11" style="21" customWidth="1"/>
    <col min="3" max="3" width="119.42578125" style="20" customWidth="1"/>
    <col min="4" max="4" width="76.85546875" style="16" customWidth="1"/>
    <col min="5" max="16384" width="8.42578125" style="19"/>
  </cols>
  <sheetData>
    <row r="1" spans="2:4" ht="13.7" customHeight="1" x14ac:dyDescent="0.25">
      <c r="B1" s="122" t="s">
        <v>427</v>
      </c>
    </row>
    <row r="2" spans="2:4" ht="6" customHeight="1" x14ac:dyDescent="0.25"/>
    <row r="3" spans="2:4" ht="38.450000000000003" customHeight="1" x14ac:dyDescent="0.25">
      <c r="B3" s="154" t="s">
        <v>434</v>
      </c>
      <c r="C3" s="154"/>
    </row>
    <row r="4" spans="2:4" ht="45.75" customHeight="1" x14ac:dyDescent="0.25">
      <c r="B4" s="157" t="s">
        <v>435</v>
      </c>
      <c r="C4" s="157"/>
    </row>
    <row r="5" spans="2:4" ht="40.700000000000003" customHeight="1" x14ac:dyDescent="0.25">
      <c r="B5" s="154" t="s">
        <v>426</v>
      </c>
      <c r="C5" s="154"/>
      <c r="D5" s="13"/>
    </row>
    <row r="6" spans="2:4" s="24" customFormat="1" ht="30" x14ac:dyDescent="0.25">
      <c r="B6" s="155" t="s">
        <v>110</v>
      </c>
      <c r="C6" s="126" t="s">
        <v>109</v>
      </c>
      <c r="D6" s="27"/>
    </row>
    <row r="7" spans="2:4" s="24" customFormat="1" ht="135" x14ac:dyDescent="0.25">
      <c r="B7" s="155"/>
      <c r="C7" s="132" t="s">
        <v>407</v>
      </c>
      <c r="D7" s="26"/>
    </row>
    <row r="8" spans="2:4" s="24" customFormat="1" x14ac:dyDescent="0.25">
      <c r="B8" s="155"/>
      <c r="C8" s="127" t="s">
        <v>108</v>
      </c>
      <c r="D8" s="26"/>
    </row>
    <row r="9" spans="2:4" s="24" customFormat="1" x14ac:dyDescent="0.25">
      <c r="B9" s="155"/>
      <c r="C9" s="134" t="s">
        <v>107</v>
      </c>
      <c r="D9" s="25"/>
    </row>
    <row r="10" spans="2:4" s="24" customFormat="1" ht="40.700000000000003" customHeight="1" x14ac:dyDescent="0.25">
      <c r="B10" s="156"/>
      <c r="C10" s="133" t="s">
        <v>106</v>
      </c>
      <c r="D10" s="25"/>
    </row>
    <row r="11" spans="2:4" s="23" customFormat="1" ht="12.75" x14ac:dyDescent="0.25">
      <c r="B11" s="130" t="s">
        <v>105</v>
      </c>
      <c r="C11" s="131" t="s">
        <v>104</v>
      </c>
    </row>
    <row r="12" spans="2:4" ht="60" x14ac:dyDescent="0.25">
      <c r="B12" s="135" t="s">
        <v>103</v>
      </c>
      <c r="C12" s="129" t="s">
        <v>285</v>
      </c>
      <c r="D12" s="9"/>
    </row>
    <row r="13" spans="2:4" ht="90" x14ac:dyDescent="0.25">
      <c r="B13" s="135" t="s">
        <v>102</v>
      </c>
      <c r="C13" s="136" t="s">
        <v>286</v>
      </c>
      <c r="D13" s="9"/>
    </row>
    <row r="14" spans="2:4" ht="30" x14ac:dyDescent="0.25">
      <c r="B14" s="135" t="s">
        <v>101</v>
      </c>
      <c r="C14" s="136" t="s">
        <v>287</v>
      </c>
      <c r="D14" s="9"/>
    </row>
    <row r="15" spans="2:4" ht="75" x14ac:dyDescent="0.25">
      <c r="B15" s="135" t="s">
        <v>100</v>
      </c>
      <c r="C15" s="129" t="s">
        <v>288</v>
      </c>
    </row>
    <row r="16" spans="2:4" ht="165" x14ac:dyDescent="0.25">
      <c r="B16" s="135" t="s">
        <v>99</v>
      </c>
      <c r="C16" s="137" t="s">
        <v>98</v>
      </c>
    </row>
    <row r="17" spans="2:4" ht="30" x14ac:dyDescent="0.25">
      <c r="B17" s="135" t="s">
        <v>97</v>
      </c>
      <c r="C17" s="137" t="s">
        <v>96</v>
      </c>
    </row>
    <row r="18" spans="2:4" ht="105" x14ac:dyDescent="0.25">
      <c r="B18" s="135" t="s">
        <v>95</v>
      </c>
      <c r="C18" s="128" t="s">
        <v>289</v>
      </c>
    </row>
    <row r="19" spans="2:4" ht="45" x14ac:dyDescent="0.25">
      <c r="B19" s="135" t="s">
        <v>94</v>
      </c>
      <c r="C19" s="128" t="s">
        <v>290</v>
      </c>
    </row>
    <row r="20" spans="2:4" ht="30" x14ac:dyDescent="0.25">
      <c r="B20" s="135" t="s">
        <v>93</v>
      </c>
      <c r="C20" s="129" t="s">
        <v>291</v>
      </c>
    </row>
    <row r="21" spans="2:4" ht="105" x14ac:dyDescent="0.25">
      <c r="B21" s="135" t="s">
        <v>92</v>
      </c>
      <c r="C21" s="129" t="s">
        <v>292</v>
      </c>
    </row>
    <row r="22" spans="2:4" ht="45" x14ac:dyDescent="0.25">
      <c r="B22" s="135" t="s">
        <v>91</v>
      </c>
      <c r="C22" s="128" t="s">
        <v>350</v>
      </c>
      <c r="D22" s="22"/>
    </row>
    <row r="23" spans="2:4" ht="30" x14ac:dyDescent="0.25">
      <c r="B23" s="135" t="s">
        <v>90</v>
      </c>
      <c r="C23" s="137" t="s">
        <v>293</v>
      </c>
    </row>
    <row r="24" spans="2:4" ht="30" x14ac:dyDescent="0.25">
      <c r="B24" s="135" t="s">
        <v>89</v>
      </c>
      <c r="C24" s="137" t="s">
        <v>294</v>
      </c>
    </row>
    <row r="25" spans="2:4" ht="30" x14ac:dyDescent="0.25">
      <c r="B25" s="135" t="s">
        <v>88</v>
      </c>
      <c r="C25" s="137" t="s">
        <v>295</v>
      </c>
    </row>
    <row r="26" spans="2:4" x14ac:dyDescent="0.25">
      <c r="B26" s="135" t="s">
        <v>87</v>
      </c>
      <c r="C26" s="137" t="s">
        <v>366</v>
      </c>
    </row>
    <row r="27" spans="2:4" ht="30" x14ac:dyDescent="0.25">
      <c r="B27" s="135" t="s">
        <v>86</v>
      </c>
      <c r="C27" s="136" t="s">
        <v>367</v>
      </c>
    </row>
    <row r="28" spans="2:4" ht="60" x14ac:dyDescent="0.25">
      <c r="B28" s="135" t="s">
        <v>85</v>
      </c>
      <c r="C28" s="136" t="s">
        <v>371</v>
      </c>
    </row>
    <row r="29" spans="2:4" ht="45" x14ac:dyDescent="0.25">
      <c r="B29" s="135" t="s">
        <v>84</v>
      </c>
      <c r="C29" s="136" t="s">
        <v>372</v>
      </c>
    </row>
    <row r="30" spans="2:4" ht="60" x14ac:dyDescent="0.25">
      <c r="B30" s="135" t="s">
        <v>83</v>
      </c>
      <c r="C30" s="136" t="s">
        <v>373</v>
      </c>
    </row>
    <row r="31" spans="2:4" ht="30" x14ac:dyDescent="0.25">
      <c r="B31" s="135" t="s">
        <v>82</v>
      </c>
      <c r="C31" s="129" t="s">
        <v>296</v>
      </c>
    </row>
    <row r="32" spans="2:4" ht="30" x14ac:dyDescent="0.25">
      <c r="B32" s="135" t="s">
        <v>81</v>
      </c>
      <c r="C32" s="137" t="s">
        <v>378</v>
      </c>
    </row>
    <row r="33" spans="2:4" ht="30" x14ac:dyDescent="0.25">
      <c r="B33" s="135" t="s">
        <v>80</v>
      </c>
      <c r="C33" s="137" t="s">
        <v>379</v>
      </c>
    </row>
    <row r="34" spans="2:4" ht="30" x14ac:dyDescent="0.25">
      <c r="B34" s="135" t="s">
        <v>79</v>
      </c>
      <c r="C34" s="136" t="s">
        <v>297</v>
      </c>
    </row>
    <row r="35" spans="2:4" ht="75" x14ac:dyDescent="0.25">
      <c r="B35" s="135" t="s">
        <v>78</v>
      </c>
      <c r="C35" s="136" t="s">
        <v>391</v>
      </c>
      <c r="D35" s="13"/>
    </row>
    <row r="36" spans="2:4" ht="30" x14ac:dyDescent="0.25">
      <c r="B36" s="135" t="s">
        <v>77</v>
      </c>
      <c r="C36" s="136" t="s">
        <v>298</v>
      </c>
    </row>
    <row r="37" spans="2:4" ht="30" x14ac:dyDescent="0.25">
      <c r="B37" s="135" t="s">
        <v>232</v>
      </c>
      <c r="C37" s="136" t="s">
        <v>299</v>
      </c>
    </row>
    <row r="38" spans="2:4" ht="30" x14ac:dyDescent="0.25">
      <c r="B38" s="135" t="s">
        <v>233</v>
      </c>
      <c r="C38" s="129" t="s">
        <v>300</v>
      </c>
    </row>
    <row r="39" spans="2:4" ht="30" x14ac:dyDescent="0.25">
      <c r="B39" s="135" t="s">
        <v>76</v>
      </c>
      <c r="C39" s="137" t="s">
        <v>380</v>
      </c>
    </row>
    <row r="40" spans="2:4" ht="30" x14ac:dyDescent="0.25">
      <c r="B40" s="135" t="s">
        <v>75</v>
      </c>
      <c r="C40" s="137" t="s">
        <v>381</v>
      </c>
    </row>
    <row r="41" spans="2:4" ht="30" x14ac:dyDescent="0.25">
      <c r="B41" s="135" t="s">
        <v>74</v>
      </c>
      <c r="C41" s="136" t="s">
        <v>301</v>
      </c>
    </row>
    <row r="42" spans="2:4" ht="45" x14ac:dyDescent="0.25">
      <c r="B42" s="135" t="s">
        <v>73</v>
      </c>
      <c r="C42" s="136" t="s">
        <v>302</v>
      </c>
    </row>
    <row r="43" spans="2:4" x14ac:dyDescent="0.25">
      <c r="B43" s="135" t="s">
        <v>234</v>
      </c>
      <c r="C43" s="136" t="s">
        <v>303</v>
      </c>
    </row>
    <row r="44" spans="2:4" ht="30" x14ac:dyDescent="0.25">
      <c r="B44" s="135" t="s">
        <v>235</v>
      </c>
      <c r="C44" s="136" t="s">
        <v>304</v>
      </c>
    </row>
    <row r="45" spans="2:4" ht="30" x14ac:dyDescent="0.25">
      <c r="B45" s="135" t="s">
        <v>236</v>
      </c>
      <c r="C45" s="136" t="s">
        <v>305</v>
      </c>
    </row>
    <row r="46" spans="2:4" x14ac:dyDescent="0.25">
      <c r="B46" s="135" t="s">
        <v>72</v>
      </c>
      <c r="C46" s="137" t="s">
        <v>364</v>
      </c>
    </row>
    <row r="47" spans="2:4" ht="30" x14ac:dyDescent="0.25">
      <c r="B47" s="135" t="s">
        <v>71</v>
      </c>
      <c r="C47" s="136" t="s">
        <v>365</v>
      </c>
    </row>
    <row r="48" spans="2:4" ht="75" x14ac:dyDescent="0.25">
      <c r="B48" s="135" t="s">
        <v>70</v>
      </c>
      <c r="C48" s="136" t="s">
        <v>306</v>
      </c>
    </row>
    <row r="49" spans="2:3" ht="30" x14ac:dyDescent="0.25">
      <c r="B49" s="135" t="s">
        <v>237</v>
      </c>
      <c r="C49" s="136" t="s">
        <v>307</v>
      </c>
    </row>
    <row r="50" spans="2:3" ht="30" x14ac:dyDescent="0.25">
      <c r="B50" s="135" t="s">
        <v>238</v>
      </c>
      <c r="C50" s="136" t="s">
        <v>308</v>
      </c>
    </row>
    <row r="51" spans="2:3" ht="30" x14ac:dyDescent="0.25">
      <c r="B51" s="135" t="s">
        <v>239</v>
      </c>
      <c r="C51" s="136" t="s">
        <v>393</v>
      </c>
    </row>
    <row r="52" spans="2:3" ht="30" x14ac:dyDescent="0.25">
      <c r="B52" s="135" t="s">
        <v>69</v>
      </c>
      <c r="C52" s="137" t="s">
        <v>382</v>
      </c>
    </row>
    <row r="53" spans="2:3" x14ac:dyDescent="0.25">
      <c r="B53" s="135" t="s">
        <v>68</v>
      </c>
      <c r="C53" s="137" t="s">
        <v>383</v>
      </c>
    </row>
    <row r="54" spans="2:3" ht="30" x14ac:dyDescent="0.25">
      <c r="B54" s="135" t="s">
        <v>67</v>
      </c>
      <c r="C54" s="136" t="s">
        <v>363</v>
      </c>
    </row>
    <row r="55" spans="2:3" ht="60" x14ac:dyDescent="0.25">
      <c r="B55" s="135" t="s">
        <v>240</v>
      </c>
      <c r="C55" s="136" t="s">
        <v>309</v>
      </c>
    </row>
    <row r="56" spans="2:3" ht="30" x14ac:dyDescent="0.25">
      <c r="B56" s="135" t="s">
        <v>241</v>
      </c>
      <c r="C56" s="136" t="s">
        <v>310</v>
      </c>
    </row>
    <row r="57" spans="2:3" ht="30" x14ac:dyDescent="0.25">
      <c r="B57" s="135" t="s">
        <v>242</v>
      </c>
      <c r="C57" s="136" t="s">
        <v>311</v>
      </c>
    </row>
    <row r="58" spans="2:3" ht="30" x14ac:dyDescent="0.25">
      <c r="B58" s="135" t="s">
        <v>243</v>
      </c>
      <c r="C58" s="136" t="s">
        <v>394</v>
      </c>
    </row>
    <row r="59" spans="2:3" ht="30" x14ac:dyDescent="0.25">
      <c r="B59" s="135" t="s">
        <v>244</v>
      </c>
      <c r="C59" s="136" t="s">
        <v>312</v>
      </c>
    </row>
    <row r="60" spans="2:3" ht="30" x14ac:dyDescent="0.25">
      <c r="B60" s="135" t="s">
        <v>245</v>
      </c>
      <c r="C60" s="136" t="s">
        <v>313</v>
      </c>
    </row>
    <row r="61" spans="2:3" ht="45" x14ac:dyDescent="0.25">
      <c r="B61" s="135" t="s">
        <v>246</v>
      </c>
      <c r="C61" s="136" t="s">
        <v>314</v>
      </c>
    </row>
    <row r="62" spans="2:3" ht="30" x14ac:dyDescent="0.25">
      <c r="B62" s="135" t="s">
        <v>247</v>
      </c>
      <c r="C62" s="136" t="s">
        <v>395</v>
      </c>
    </row>
    <row r="63" spans="2:3" ht="30" x14ac:dyDescent="0.25">
      <c r="B63" s="135" t="s">
        <v>66</v>
      </c>
      <c r="C63" s="137" t="s">
        <v>384</v>
      </c>
    </row>
    <row r="64" spans="2:3" ht="30" x14ac:dyDescent="0.25">
      <c r="B64" s="135" t="s">
        <v>65</v>
      </c>
      <c r="C64" s="137" t="s">
        <v>385</v>
      </c>
    </row>
    <row r="65" spans="2:3" ht="30" x14ac:dyDescent="0.25">
      <c r="B65" s="135" t="s">
        <v>248</v>
      </c>
      <c r="C65" s="136" t="s">
        <v>315</v>
      </c>
    </row>
    <row r="66" spans="2:3" ht="90" x14ac:dyDescent="0.25">
      <c r="B66" s="135" t="s">
        <v>249</v>
      </c>
      <c r="C66" s="136" t="s">
        <v>316</v>
      </c>
    </row>
    <row r="67" spans="2:3" x14ac:dyDescent="0.25">
      <c r="B67" s="135" t="s">
        <v>250</v>
      </c>
      <c r="C67" s="136" t="s">
        <v>317</v>
      </c>
    </row>
    <row r="68" spans="2:3" ht="30" x14ac:dyDescent="0.25">
      <c r="B68" s="135" t="s">
        <v>64</v>
      </c>
      <c r="C68" s="136" t="s">
        <v>318</v>
      </c>
    </row>
    <row r="69" spans="2:3" ht="30" x14ac:dyDescent="0.25">
      <c r="B69" s="135" t="s">
        <v>251</v>
      </c>
      <c r="C69" s="136" t="s">
        <v>396</v>
      </c>
    </row>
    <row r="70" spans="2:3" x14ac:dyDescent="0.25">
      <c r="B70" s="135" t="s">
        <v>252</v>
      </c>
      <c r="C70" s="136" t="s">
        <v>319</v>
      </c>
    </row>
    <row r="71" spans="2:3" x14ac:dyDescent="0.25">
      <c r="B71" s="135" t="s">
        <v>253</v>
      </c>
      <c r="C71" s="136" t="s">
        <v>320</v>
      </c>
    </row>
    <row r="72" spans="2:3" ht="30" x14ac:dyDescent="0.25">
      <c r="B72" s="135" t="s">
        <v>63</v>
      </c>
      <c r="C72" s="136" t="s">
        <v>321</v>
      </c>
    </row>
    <row r="73" spans="2:3" ht="30" x14ac:dyDescent="0.25">
      <c r="B73" s="135" t="s">
        <v>254</v>
      </c>
      <c r="C73" s="136" t="s">
        <v>397</v>
      </c>
    </row>
    <row r="74" spans="2:3" ht="30" x14ac:dyDescent="0.25">
      <c r="B74" s="135" t="s">
        <v>255</v>
      </c>
      <c r="C74" s="137" t="s">
        <v>386</v>
      </c>
    </row>
    <row r="75" spans="2:3" ht="30" x14ac:dyDescent="0.25">
      <c r="B75" s="135" t="s">
        <v>256</v>
      </c>
      <c r="C75" s="137" t="s">
        <v>387</v>
      </c>
    </row>
    <row r="76" spans="2:3" ht="30" x14ac:dyDescent="0.25">
      <c r="B76" s="135" t="s">
        <v>62</v>
      </c>
      <c r="C76" s="136" t="s">
        <v>322</v>
      </c>
    </row>
    <row r="77" spans="2:3" ht="30" x14ac:dyDescent="0.25">
      <c r="B77" s="135" t="s">
        <v>61</v>
      </c>
      <c r="C77" s="136" t="s">
        <v>369</v>
      </c>
    </row>
    <row r="78" spans="2:3" ht="30" x14ac:dyDescent="0.25">
      <c r="B78" s="135" t="s">
        <v>60</v>
      </c>
      <c r="C78" s="136" t="s">
        <v>370</v>
      </c>
    </row>
    <row r="79" spans="2:3" ht="30" x14ac:dyDescent="0.25">
      <c r="B79" s="135" t="s">
        <v>257</v>
      </c>
      <c r="C79" s="136" t="s">
        <v>398</v>
      </c>
    </row>
    <row r="80" spans="2:3" ht="30" x14ac:dyDescent="0.25">
      <c r="B80" s="135" t="s">
        <v>59</v>
      </c>
      <c r="C80" s="137" t="s">
        <v>323</v>
      </c>
    </row>
    <row r="81" spans="2:3" ht="30" x14ac:dyDescent="0.25">
      <c r="B81" s="135" t="s">
        <v>58</v>
      </c>
      <c r="C81" s="136" t="s">
        <v>324</v>
      </c>
    </row>
    <row r="82" spans="2:3" ht="45" x14ac:dyDescent="0.25">
      <c r="B82" s="135" t="s">
        <v>57</v>
      </c>
      <c r="C82" s="136" t="s">
        <v>325</v>
      </c>
    </row>
    <row r="83" spans="2:3" ht="45" x14ac:dyDescent="0.25">
      <c r="B83" s="135" t="s">
        <v>258</v>
      </c>
      <c r="C83" s="136" t="s">
        <v>326</v>
      </c>
    </row>
    <row r="84" spans="2:3" ht="30" x14ac:dyDescent="0.25">
      <c r="B84" s="135" t="s">
        <v>259</v>
      </c>
      <c r="C84" s="136" t="s">
        <v>327</v>
      </c>
    </row>
    <row r="85" spans="2:3" ht="30" x14ac:dyDescent="0.25">
      <c r="B85" s="135" t="s">
        <v>260</v>
      </c>
      <c r="C85" s="136" t="s">
        <v>328</v>
      </c>
    </row>
    <row r="86" spans="2:3" ht="30" x14ac:dyDescent="0.25">
      <c r="B86" s="135" t="s">
        <v>261</v>
      </c>
      <c r="C86" s="136" t="s">
        <v>329</v>
      </c>
    </row>
    <row r="87" spans="2:3" ht="30" x14ac:dyDescent="0.25">
      <c r="B87" s="135" t="s">
        <v>262</v>
      </c>
      <c r="C87" s="136" t="s">
        <v>330</v>
      </c>
    </row>
    <row r="88" spans="2:3" ht="30" x14ac:dyDescent="0.25">
      <c r="B88" s="135" t="s">
        <v>263</v>
      </c>
      <c r="C88" s="136" t="s">
        <v>399</v>
      </c>
    </row>
    <row r="89" spans="2:3" ht="30" x14ac:dyDescent="0.25">
      <c r="B89" s="135" t="s">
        <v>264</v>
      </c>
      <c r="C89" s="137" t="s">
        <v>331</v>
      </c>
    </row>
    <row r="90" spans="2:3" ht="30" x14ac:dyDescent="0.25">
      <c r="B90" s="135" t="s">
        <v>56</v>
      </c>
      <c r="C90" s="136" t="s">
        <v>332</v>
      </c>
    </row>
    <row r="91" spans="2:3" ht="45" x14ac:dyDescent="0.25">
      <c r="B91" s="135" t="s">
        <v>55</v>
      </c>
      <c r="C91" s="136" t="s">
        <v>333</v>
      </c>
    </row>
    <row r="92" spans="2:3" ht="30" x14ac:dyDescent="0.25">
      <c r="B92" s="135" t="s">
        <v>54</v>
      </c>
      <c r="C92" s="136" t="s">
        <v>334</v>
      </c>
    </row>
    <row r="93" spans="2:3" ht="30" x14ac:dyDescent="0.25">
      <c r="B93" s="135" t="s">
        <v>265</v>
      </c>
      <c r="C93" s="136" t="s">
        <v>392</v>
      </c>
    </row>
    <row r="94" spans="2:3" ht="30" x14ac:dyDescent="0.25">
      <c r="B94" s="135" t="s">
        <v>266</v>
      </c>
      <c r="C94" s="137" t="s">
        <v>402</v>
      </c>
    </row>
    <row r="95" spans="2:3" ht="30" x14ac:dyDescent="0.25">
      <c r="B95" s="135" t="s">
        <v>267</v>
      </c>
      <c r="C95" s="136" t="s">
        <v>403</v>
      </c>
    </row>
    <row r="96" spans="2:3" ht="75" x14ac:dyDescent="0.25">
      <c r="B96" s="135" t="s">
        <v>268</v>
      </c>
      <c r="C96" s="136" t="s">
        <v>335</v>
      </c>
    </row>
    <row r="97" spans="2:4" ht="30" x14ac:dyDescent="0.25">
      <c r="B97" s="135" t="s">
        <v>53</v>
      </c>
      <c r="C97" s="136" t="s">
        <v>336</v>
      </c>
    </row>
    <row r="98" spans="2:4" ht="30" x14ac:dyDescent="0.25">
      <c r="B98" s="135" t="s">
        <v>52</v>
      </c>
      <c r="C98" s="136" t="s">
        <v>337</v>
      </c>
    </row>
    <row r="99" spans="2:4" ht="30" x14ac:dyDescent="0.25">
      <c r="B99" s="135" t="s">
        <v>269</v>
      </c>
      <c r="C99" s="136" t="s">
        <v>400</v>
      </c>
      <c r="D99" s="119"/>
    </row>
    <row r="100" spans="2:4" ht="30" x14ac:dyDescent="0.25">
      <c r="B100" s="135" t="s">
        <v>51</v>
      </c>
      <c r="C100" s="137" t="s">
        <v>377</v>
      </c>
      <c r="D100" s="119"/>
    </row>
    <row r="101" spans="2:4" ht="30" x14ac:dyDescent="0.25">
      <c r="B101" s="135" t="s">
        <v>50</v>
      </c>
      <c r="C101" s="137" t="s">
        <v>376</v>
      </c>
      <c r="D101" s="119"/>
    </row>
    <row r="102" spans="2:4" ht="30" x14ac:dyDescent="0.25">
      <c r="B102" s="135" t="s">
        <v>49</v>
      </c>
      <c r="C102" s="136" t="s">
        <v>338</v>
      </c>
      <c r="D102" s="119"/>
    </row>
    <row r="103" spans="2:4" x14ac:dyDescent="0.25">
      <c r="B103" s="135" t="s">
        <v>48</v>
      </c>
      <c r="C103" s="136" t="s">
        <v>339</v>
      </c>
    </row>
    <row r="104" spans="2:4" ht="30" x14ac:dyDescent="0.25">
      <c r="B104" s="135" t="s">
        <v>270</v>
      </c>
      <c r="C104" s="136" t="s">
        <v>340</v>
      </c>
    </row>
    <row r="105" spans="2:4" ht="30" x14ac:dyDescent="0.25">
      <c r="B105" s="135" t="s">
        <v>271</v>
      </c>
      <c r="C105" s="137" t="s">
        <v>341</v>
      </c>
    </row>
    <row r="106" spans="2:4" ht="30" x14ac:dyDescent="0.25">
      <c r="B106" s="135" t="s">
        <v>272</v>
      </c>
      <c r="C106" s="136" t="s">
        <v>342</v>
      </c>
    </row>
    <row r="107" spans="2:4" ht="30" x14ac:dyDescent="0.25">
      <c r="B107" s="135" t="s">
        <v>273</v>
      </c>
      <c r="C107" s="136" t="s">
        <v>343</v>
      </c>
    </row>
    <row r="108" spans="2:4" ht="30" x14ac:dyDescent="0.25">
      <c r="B108" s="135" t="s">
        <v>274</v>
      </c>
      <c r="C108" s="136" t="s">
        <v>344</v>
      </c>
    </row>
    <row r="109" spans="2:4" ht="30" x14ac:dyDescent="0.25">
      <c r="B109" s="135" t="s">
        <v>47</v>
      </c>
      <c r="C109" s="136" t="s">
        <v>345</v>
      </c>
    </row>
    <row r="110" spans="2:4" ht="30" x14ac:dyDescent="0.25">
      <c r="B110" s="135" t="s">
        <v>46</v>
      </c>
      <c r="C110" s="136" t="s">
        <v>346</v>
      </c>
    </row>
    <row r="111" spans="2:4" ht="45" x14ac:dyDescent="0.25">
      <c r="B111" s="135" t="s">
        <v>45</v>
      </c>
      <c r="C111" s="136" t="s">
        <v>347</v>
      </c>
    </row>
    <row r="112" spans="2:4" ht="30" x14ac:dyDescent="0.25">
      <c r="B112" s="135" t="s">
        <v>275</v>
      </c>
      <c r="C112" s="136" t="s">
        <v>401</v>
      </c>
    </row>
    <row r="113" spans="2:3" ht="30" x14ac:dyDescent="0.25">
      <c r="B113" s="135" t="s">
        <v>276</v>
      </c>
      <c r="C113" s="137" t="s">
        <v>388</v>
      </c>
    </row>
    <row r="114" spans="2:3" x14ac:dyDescent="0.25">
      <c r="B114" s="135" t="s">
        <v>277</v>
      </c>
      <c r="C114" s="137" t="s">
        <v>389</v>
      </c>
    </row>
    <row r="115" spans="2:3" ht="30" x14ac:dyDescent="0.25">
      <c r="B115" s="135" t="s">
        <v>278</v>
      </c>
      <c r="C115" s="136" t="s">
        <v>360</v>
      </c>
    </row>
    <row r="116" spans="2:3" ht="45" x14ac:dyDescent="0.25">
      <c r="B116" s="135" t="s">
        <v>279</v>
      </c>
      <c r="C116" s="136" t="s">
        <v>348</v>
      </c>
    </row>
    <row r="117" spans="2:3" ht="30" x14ac:dyDescent="0.25">
      <c r="B117" s="135" t="s">
        <v>280</v>
      </c>
      <c r="C117" s="136" t="s">
        <v>349</v>
      </c>
    </row>
    <row r="118" spans="2:3" x14ac:dyDescent="0.25">
      <c r="B118" s="135" t="s">
        <v>281</v>
      </c>
      <c r="C118" s="137" t="s">
        <v>357</v>
      </c>
    </row>
    <row r="119" spans="2:3" ht="30" x14ac:dyDescent="0.25">
      <c r="B119" s="135" t="s">
        <v>282</v>
      </c>
      <c r="C119" s="136" t="s">
        <v>358</v>
      </c>
    </row>
    <row r="120" spans="2:3" ht="30" x14ac:dyDescent="0.25">
      <c r="B120" s="138" t="s">
        <v>283</v>
      </c>
      <c r="C120" s="139" t="s">
        <v>284</v>
      </c>
    </row>
    <row r="121" spans="2:3" x14ac:dyDescent="0.25">
      <c r="B121" s="145" t="s">
        <v>0</v>
      </c>
    </row>
  </sheetData>
  <sheetProtection algorithmName="SHA-512" hashValue="UTt4z5zj+lysRG/CtWK3xyIRDXe9cvQsLS77WH+840IkyyvpXv2lLvZoEnL4eNQfDPLyTxTXHqqWAC5xdWI6mQ==" saltValue="3DNHjWVPCrrn5iIRAHu5GA==" spinCount="100000" sheet="1" objects="1" scenarios="1"/>
  <mergeCells count="4">
    <mergeCell ref="B5:C5"/>
    <mergeCell ref="B6:B10"/>
    <mergeCell ref="B3:C3"/>
    <mergeCell ref="B4:C4"/>
  </mergeCells>
  <pageMargins left="0.25" right="0.25" top="0.75" bottom="0.75" header="0.3" footer="0.3"/>
  <pageSetup scale="95" orientation="landscape" r:id="rId1"/>
  <headerFooter>
    <oddFooter>&amp;C&amp;P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7B009-1267-4F0A-A6EB-CD673DC4D63D}">
  <sheetPr codeName="Sheet6"/>
  <dimension ref="B1:E36"/>
  <sheetViews>
    <sheetView workbookViewId="0">
      <selection activeCell="B1" sqref="B1"/>
    </sheetView>
  </sheetViews>
  <sheetFormatPr defaultRowHeight="15" x14ac:dyDescent="0.25"/>
  <cols>
    <col min="1" max="1" width="1.140625" customWidth="1"/>
    <col min="2" max="2" width="23.42578125" style="2" customWidth="1"/>
    <col min="3" max="3" width="97.140625" style="1" customWidth="1"/>
    <col min="4" max="4" width="91.140625" customWidth="1"/>
    <col min="5" max="5" width="39.85546875" customWidth="1"/>
    <col min="6" max="6" width="13.140625" customWidth="1"/>
    <col min="7" max="7" width="35.42578125" customWidth="1"/>
    <col min="10" max="10" width="36.85546875" customWidth="1"/>
    <col min="11" max="11" width="40.140625" customWidth="1"/>
    <col min="12" max="12" width="137.85546875" customWidth="1"/>
    <col min="13" max="13" width="75.140625" customWidth="1"/>
    <col min="14" max="14" width="19.85546875" customWidth="1"/>
  </cols>
  <sheetData>
    <row r="1" spans="2:5" x14ac:dyDescent="0.25">
      <c r="B1" s="5" t="s">
        <v>429</v>
      </c>
    </row>
    <row r="2" spans="2:5" ht="7.7" customHeight="1" x14ac:dyDescent="0.25">
      <c r="B2" s="5"/>
    </row>
    <row r="3" spans="2:5" ht="15.75" x14ac:dyDescent="0.25">
      <c r="B3" s="158" t="s">
        <v>44</v>
      </c>
      <c r="C3" s="158"/>
    </row>
    <row r="4" spans="2:5" x14ac:dyDescent="0.25">
      <c r="B4" s="109" t="s">
        <v>43</v>
      </c>
      <c r="C4" s="18" t="s">
        <v>42</v>
      </c>
      <c r="D4" s="17"/>
    </row>
    <row r="5" spans="2:5" s="9" customFormat="1" ht="30" x14ac:dyDescent="0.25">
      <c r="B5" s="110" t="s">
        <v>41</v>
      </c>
      <c r="C5" s="10" t="s">
        <v>40</v>
      </c>
      <c r="D5" s="16"/>
    </row>
    <row r="6" spans="2:5" s="9" customFormat="1" x14ac:dyDescent="0.25">
      <c r="B6" s="110" t="s">
        <v>37</v>
      </c>
      <c r="C6" s="10" t="s">
        <v>36</v>
      </c>
    </row>
    <row r="7" spans="2:5" s="9" customFormat="1" ht="30" x14ac:dyDescent="0.25">
      <c r="B7" s="110" t="s">
        <v>39</v>
      </c>
      <c r="C7" s="10" t="s">
        <v>38</v>
      </c>
      <c r="D7" s="16"/>
    </row>
    <row r="8" spans="2:5" s="9" customFormat="1" ht="135" x14ac:dyDescent="0.25">
      <c r="B8" s="110" t="s">
        <v>35</v>
      </c>
      <c r="C8" s="10" t="s">
        <v>374</v>
      </c>
      <c r="D8" s="15"/>
    </row>
    <row r="9" spans="2:5" s="9" customFormat="1" ht="30" x14ac:dyDescent="0.25">
      <c r="B9" s="110" t="s">
        <v>34</v>
      </c>
      <c r="C9" s="10" t="s">
        <v>33</v>
      </c>
      <c r="D9" s="11"/>
      <c r="E9" s="11"/>
    </row>
    <row r="10" spans="2:5" s="9" customFormat="1" x14ac:dyDescent="0.25">
      <c r="B10" s="110" t="s">
        <v>32</v>
      </c>
      <c r="C10" s="12" t="s">
        <v>406</v>
      </c>
    </row>
    <row r="11" spans="2:5" s="9" customFormat="1" ht="30" x14ac:dyDescent="0.25">
      <c r="B11" s="110" t="s">
        <v>31</v>
      </c>
      <c r="C11" s="14" t="s">
        <v>30</v>
      </c>
    </row>
    <row r="12" spans="2:5" s="9" customFormat="1" ht="30" x14ac:dyDescent="0.25">
      <c r="B12" s="110" t="s">
        <v>29</v>
      </c>
      <c r="C12" s="10" t="s">
        <v>28</v>
      </c>
    </row>
    <row r="13" spans="2:5" s="9" customFormat="1" ht="30" x14ac:dyDescent="0.25">
      <c r="B13" s="110" t="s">
        <v>27</v>
      </c>
      <c r="C13" s="12" t="s">
        <v>404</v>
      </c>
    </row>
    <row r="14" spans="2:5" s="9" customFormat="1" ht="30" x14ac:dyDescent="0.25">
      <c r="B14" s="110" t="s">
        <v>26</v>
      </c>
      <c r="C14" s="10" t="s">
        <v>25</v>
      </c>
    </row>
    <row r="15" spans="2:5" s="9" customFormat="1" ht="60" x14ac:dyDescent="0.25">
      <c r="B15" s="110" t="s">
        <v>24</v>
      </c>
      <c r="C15" s="10" t="s">
        <v>23</v>
      </c>
    </row>
    <row r="16" spans="2:5" s="9" customFormat="1" ht="105" x14ac:dyDescent="0.25">
      <c r="B16" s="110" t="s">
        <v>22</v>
      </c>
      <c r="C16" s="10" t="s">
        <v>375</v>
      </c>
    </row>
    <row r="17" spans="2:4" s="9" customFormat="1" ht="30" x14ac:dyDescent="0.25">
      <c r="B17" s="110" t="s">
        <v>21</v>
      </c>
      <c r="C17" s="12" t="s">
        <v>20</v>
      </c>
    </row>
    <row r="18" spans="2:4" s="9" customFormat="1" ht="30" x14ac:dyDescent="0.25">
      <c r="B18" s="110" t="s">
        <v>19</v>
      </c>
      <c r="C18" s="10" t="s">
        <v>18</v>
      </c>
    </row>
    <row r="19" spans="2:4" s="9" customFormat="1" ht="30" x14ac:dyDescent="0.25">
      <c r="B19" s="110" t="s">
        <v>17</v>
      </c>
      <c r="C19" s="10" t="s">
        <v>16</v>
      </c>
    </row>
    <row r="20" spans="2:4" s="9" customFormat="1" ht="105" x14ac:dyDescent="0.25">
      <c r="B20" s="121" t="s">
        <v>353</v>
      </c>
      <c r="C20" s="120" t="s">
        <v>368</v>
      </c>
    </row>
    <row r="21" spans="2:4" s="9" customFormat="1" x14ac:dyDescent="0.25">
      <c r="B21" s="110" t="s">
        <v>15</v>
      </c>
      <c r="C21" s="10" t="s">
        <v>14</v>
      </c>
    </row>
    <row r="22" spans="2:4" s="9" customFormat="1" ht="30" x14ac:dyDescent="0.25">
      <c r="B22" s="110" t="s">
        <v>13</v>
      </c>
      <c r="C22" s="12" t="s">
        <v>12</v>
      </c>
    </row>
    <row r="23" spans="2:4" s="9" customFormat="1" ht="60" x14ac:dyDescent="0.25">
      <c r="B23" s="121" t="s">
        <v>415</v>
      </c>
      <c r="C23" s="120" t="s">
        <v>416</v>
      </c>
    </row>
    <row r="24" spans="2:4" s="9" customFormat="1" ht="30" x14ac:dyDescent="0.25">
      <c r="B24" s="110" t="s">
        <v>11</v>
      </c>
      <c r="C24" s="10" t="s">
        <v>231</v>
      </c>
    </row>
    <row r="25" spans="2:4" s="9" customFormat="1" ht="90" x14ac:dyDescent="0.25">
      <c r="B25" s="110" t="s">
        <v>10</v>
      </c>
      <c r="C25" s="10" t="s">
        <v>9</v>
      </c>
    </row>
    <row r="26" spans="2:4" s="9" customFormat="1" ht="45" x14ac:dyDescent="0.25">
      <c r="B26" s="110" t="s">
        <v>8</v>
      </c>
      <c r="C26" s="10" t="s">
        <v>7</v>
      </c>
      <c r="D26" s="11"/>
    </row>
    <row r="27" spans="2:4" s="9" customFormat="1" x14ac:dyDescent="0.25">
      <c r="B27" s="110" t="s">
        <v>6</v>
      </c>
      <c r="C27" s="10" t="s">
        <v>352</v>
      </c>
    </row>
    <row r="28" spans="2:4" s="9" customFormat="1" ht="60" x14ac:dyDescent="0.25">
      <c r="B28" s="110" t="s">
        <v>5</v>
      </c>
      <c r="C28" s="10" t="s">
        <v>4</v>
      </c>
      <c r="D28" s="11"/>
    </row>
    <row r="29" spans="2:4" s="9" customFormat="1" x14ac:dyDescent="0.25">
      <c r="B29" s="110" t="s">
        <v>3</v>
      </c>
      <c r="C29" s="10" t="s">
        <v>351</v>
      </c>
      <c r="D29" s="11"/>
    </row>
    <row r="30" spans="2:4" s="9" customFormat="1" ht="105" x14ac:dyDescent="0.25">
      <c r="B30" s="110" t="s">
        <v>225</v>
      </c>
      <c r="C30" s="10" t="s">
        <v>431</v>
      </c>
    </row>
    <row r="31" spans="2:4" s="9" customFormat="1" ht="150" x14ac:dyDescent="0.25">
      <c r="B31" s="110" t="s">
        <v>226</v>
      </c>
      <c r="C31" s="10" t="s">
        <v>430</v>
      </c>
    </row>
    <row r="32" spans="2:4" s="4" customFormat="1" ht="45" x14ac:dyDescent="0.25">
      <c r="B32" s="8" t="s">
        <v>2</v>
      </c>
      <c r="C32" s="7" t="s">
        <v>1</v>
      </c>
    </row>
    <row r="33" spans="2:3" x14ac:dyDescent="0.25">
      <c r="B33" s="140" t="s">
        <v>0</v>
      </c>
      <c r="C33" s="6"/>
    </row>
    <row r="34" spans="2:3" x14ac:dyDescent="0.25">
      <c r="C34" s="6"/>
    </row>
    <row r="36" spans="2:3" x14ac:dyDescent="0.25">
      <c r="C36" s="6"/>
    </row>
  </sheetData>
  <sheetProtection algorithmName="SHA-512" hashValue="+5NKf5jowMmU2JIYL8IeB6cnFJZ6ci7PG+7dRGKUyvuw5lLZ80IJgAkts2zqHd3aGVo5kuJG3DA/BlYw2yf/LQ==" saltValue="7jZe9VFK0GGdl47JCPVf5g==" spinCount="100000" sheet="1" objects="1" scenarios="1"/>
  <mergeCells count="1">
    <mergeCell ref="B3:C3"/>
  </mergeCells>
  <pageMargins left="0.7" right="0.7" top="0.75" bottom="0.75" header="0.3" footer="0.3"/>
  <pageSetup orientation="landscape" r:id="rId1"/>
  <headerFooter>
    <oddFooter>&amp;C&amp;P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35D2-A4BD-4FFA-8294-E2941B76E990}">
  <dimension ref="B1:M16"/>
  <sheetViews>
    <sheetView workbookViewId="0"/>
  </sheetViews>
  <sheetFormatPr defaultRowHeight="15" x14ac:dyDescent="0.25"/>
  <cols>
    <col min="1" max="1" width="1.5703125" customWidth="1"/>
  </cols>
  <sheetData>
    <row r="1" spans="2:13" x14ac:dyDescent="0.25">
      <c r="B1" s="5" t="s">
        <v>432</v>
      </c>
      <c r="C1" s="144"/>
      <c r="D1" s="144"/>
      <c r="E1" s="144"/>
      <c r="F1" s="144"/>
      <c r="G1" s="144"/>
      <c r="H1" s="144"/>
      <c r="I1" s="144"/>
      <c r="J1" s="144"/>
      <c r="K1" s="144"/>
      <c r="L1" s="144"/>
      <c r="M1" s="144"/>
    </row>
    <row r="2" spans="2:13" ht="8.65" customHeight="1" x14ac:dyDescent="0.25">
      <c r="B2" s="144"/>
      <c r="C2" s="144"/>
      <c r="D2" s="144"/>
      <c r="E2" s="144"/>
      <c r="F2" s="144"/>
      <c r="G2" s="144"/>
      <c r="H2" s="144"/>
      <c r="I2" s="144"/>
      <c r="J2" s="144"/>
      <c r="K2" s="144"/>
      <c r="L2" s="144"/>
      <c r="M2" s="144"/>
    </row>
    <row r="3" spans="2:13" ht="15.75" x14ac:dyDescent="0.25">
      <c r="B3" s="168" t="s">
        <v>418</v>
      </c>
      <c r="C3" s="169"/>
      <c r="D3" s="169"/>
      <c r="E3" s="169"/>
      <c r="F3" s="169"/>
      <c r="G3" s="169"/>
      <c r="H3" s="169"/>
      <c r="I3" s="169"/>
      <c r="J3" s="169"/>
      <c r="K3" s="169"/>
      <c r="L3" s="169"/>
      <c r="M3" s="170"/>
    </row>
    <row r="4" spans="2:13" ht="42" customHeight="1" x14ac:dyDescent="0.25">
      <c r="B4" s="165" t="s">
        <v>419</v>
      </c>
      <c r="C4" s="166"/>
      <c r="D4" s="166"/>
      <c r="E4" s="166"/>
      <c r="F4" s="166"/>
      <c r="G4" s="166"/>
      <c r="H4" s="166"/>
      <c r="I4" s="166"/>
      <c r="J4" s="166"/>
      <c r="K4" s="166"/>
      <c r="L4" s="166"/>
      <c r="M4" s="167"/>
    </row>
    <row r="5" spans="2:13" ht="98.25" customHeight="1" x14ac:dyDescent="0.25">
      <c r="B5" s="171"/>
      <c r="C5" s="172"/>
      <c r="D5" s="172"/>
      <c r="E5" s="172"/>
      <c r="F5" s="172"/>
      <c r="G5" s="172"/>
      <c r="H5" s="172"/>
      <c r="I5" s="172"/>
      <c r="J5" s="172"/>
      <c r="K5" s="172"/>
      <c r="L5" s="172"/>
      <c r="M5" s="173"/>
    </row>
    <row r="6" spans="2:13" ht="42" customHeight="1" x14ac:dyDescent="0.25">
      <c r="B6" s="165" t="s">
        <v>420</v>
      </c>
      <c r="C6" s="166"/>
      <c r="D6" s="166"/>
      <c r="E6" s="166"/>
      <c r="F6" s="166"/>
      <c r="G6" s="166"/>
      <c r="H6" s="166"/>
      <c r="I6" s="166"/>
      <c r="J6" s="166"/>
      <c r="K6" s="166"/>
      <c r="L6" s="166"/>
      <c r="M6" s="167"/>
    </row>
    <row r="7" spans="2:13" ht="98.25" customHeight="1" x14ac:dyDescent="0.25">
      <c r="B7" s="162"/>
      <c r="C7" s="163"/>
      <c r="D7" s="163"/>
      <c r="E7" s="163"/>
      <c r="F7" s="163"/>
      <c r="G7" s="163"/>
      <c r="H7" s="163"/>
      <c r="I7" s="163"/>
      <c r="J7" s="163"/>
      <c r="K7" s="163"/>
      <c r="L7" s="163"/>
      <c r="M7" s="164"/>
    </row>
    <row r="8" spans="2:13" ht="42" customHeight="1" x14ac:dyDescent="0.25">
      <c r="B8" s="165" t="s">
        <v>421</v>
      </c>
      <c r="C8" s="166"/>
      <c r="D8" s="166"/>
      <c r="E8" s="166"/>
      <c r="F8" s="166"/>
      <c r="G8" s="166"/>
      <c r="H8" s="166"/>
      <c r="I8" s="166"/>
      <c r="J8" s="166"/>
      <c r="K8" s="166"/>
      <c r="L8" s="166"/>
      <c r="M8" s="167"/>
    </row>
    <row r="9" spans="2:13" ht="98.25" customHeight="1" x14ac:dyDescent="0.25">
      <c r="B9" s="162"/>
      <c r="C9" s="163"/>
      <c r="D9" s="163"/>
      <c r="E9" s="163"/>
      <c r="F9" s="163"/>
      <c r="G9" s="163"/>
      <c r="H9" s="163"/>
      <c r="I9" s="163"/>
      <c r="J9" s="163"/>
      <c r="K9" s="163"/>
      <c r="L9" s="163"/>
      <c r="M9" s="164"/>
    </row>
    <row r="10" spans="2:13" ht="42" customHeight="1" x14ac:dyDescent="0.25">
      <c r="B10" s="165" t="s">
        <v>422</v>
      </c>
      <c r="C10" s="166"/>
      <c r="D10" s="166"/>
      <c r="E10" s="166"/>
      <c r="F10" s="166"/>
      <c r="G10" s="166"/>
      <c r="H10" s="166"/>
      <c r="I10" s="166"/>
      <c r="J10" s="166"/>
      <c r="K10" s="166"/>
      <c r="L10" s="166"/>
      <c r="M10" s="167"/>
    </row>
    <row r="11" spans="2:13" ht="98.25" customHeight="1" x14ac:dyDescent="0.25">
      <c r="B11" s="162"/>
      <c r="C11" s="163"/>
      <c r="D11" s="163"/>
      <c r="E11" s="163"/>
      <c r="F11" s="163"/>
      <c r="G11" s="163"/>
      <c r="H11" s="163"/>
      <c r="I11" s="163"/>
      <c r="J11" s="163"/>
      <c r="K11" s="163"/>
      <c r="L11" s="163"/>
      <c r="M11" s="164"/>
    </row>
    <row r="12" spans="2:13" ht="42" customHeight="1" x14ac:dyDescent="0.25">
      <c r="B12" s="165" t="s">
        <v>423</v>
      </c>
      <c r="C12" s="166"/>
      <c r="D12" s="166"/>
      <c r="E12" s="166"/>
      <c r="F12" s="166"/>
      <c r="G12" s="166"/>
      <c r="H12" s="166"/>
      <c r="I12" s="166"/>
      <c r="J12" s="166"/>
      <c r="K12" s="166"/>
      <c r="L12" s="166"/>
      <c r="M12" s="167"/>
    </row>
    <row r="13" spans="2:13" ht="98.25" customHeight="1" x14ac:dyDescent="0.25">
      <c r="B13" s="159"/>
      <c r="C13" s="160"/>
      <c r="D13" s="160"/>
      <c r="E13" s="160"/>
      <c r="F13" s="160"/>
      <c r="G13" s="160"/>
      <c r="H13" s="160"/>
      <c r="I13" s="160"/>
      <c r="J13" s="160"/>
      <c r="K13" s="160"/>
      <c r="L13" s="160"/>
      <c r="M13" s="161"/>
    </row>
    <row r="14" spans="2:13" ht="69.400000000000006" customHeight="1" x14ac:dyDescent="0.25">
      <c r="B14" s="165" t="s">
        <v>424</v>
      </c>
      <c r="C14" s="166"/>
      <c r="D14" s="166"/>
      <c r="E14" s="166"/>
      <c r="F14" s="166"/>
      <c r="G14" s="166"/>
      <c r="H14" s="166"/>
      <c r="I14" s="166"/>
      <c r="J14" s="166"/>
      <c r="K14" s="166"/>
      <c r="L14" s="166"/>
      <c r="M14" s="167"/>
    </row>
    <row r="15" spans="2:13" ht="98.25" customHeight="1" x14ac:dyDescent="0.25">
      <c r="B15" s="159"/>
      <c r="C15" s="160"/>
      <c r="D15" s="160"/>
      <c r="E15" s="160"/>
      <c r="F15" s="160"/>
      <c r="G15" s="160"/>
      <c r="H15" s="160"/>
      <c r="I15" s="160"/>
      <c r="J15" s="160"/>
      <c r="K15" s="160"/>
      <c r="L15" s="160"/>
      <c r="M15" s="161"/>
    </row>
    <row r="16" spans="2:13" x14ac:dyDescent="0.25">
      <c r="B16" s="146" t="s">
        <v>0</v>
      </c>
    </row>
  </sheetData>
  <sheetProtection algorithmName="SHA-512" hashValue="tG4D0q4oF6xUZbtkl6J0vJgSQP/b09/RLEsh4nr7KmVlnQGwgy0ZequkYqetspuXVoDKZiLJCfzW/v/h5P2X3A==" saltValue="UvAoPvZv+YLuzOJMNKCVFQ==" spinCount="100000" sheet="1" objects="1" scenarios="1" formatColumns="0" formatRows="0"/>
  <mergeCells count="13">
    <mergeCell ref="B8:M8"/>
    <mergeCell ref="B3:M3"/>
    <mergeCell ref="B4:M4"/>
    <mergeCell ref="B5:M5"/>
    <mergeCell ref="B6:M6"/>
    <mergeCell ref="B7:M7"/>
    <mergeCell ref="B15:M15"/>
    <mergeCell ref="B9:M9"/>
    <mergeCell ref="B10:M10"/>
    <mergeCell ref="B11:M11"/>
    <mergeCell ref="B12:M12"/>
    <mergeCell ref="B13:M13"/>
    <mergeCell ref="B14:M14"/>
  </mergeCells>
  <pageMargins left="0.7" right="0.7" top="0.75" bottom="0.75" header="0.3" footer="0.3"/>
  <pageSetup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D365D-F1D3-4440-844C-4E4ED19E1F3C}">
  <sheetPr codeName="Sheet7"/>
  <dimension ref="A1:FK44"/>
  <sheetViews>
    <sheetView zoomScale="90" zoomScaleNormal="90" workbookViewId="0"/>
  </sheetViews>
  <sheetFormatPr defaultColWidth="8.85546875" defaultRowHeight="12" x14ac:dyDescent="0.2"/>
  <cols>
    <col min="1" max="1" width="2.85546875" style="28" customWidth="1"/>
    <col min="2" max="2" width="34.85546875" style="30" customWidth="1"/>
    <col min="3" max="3" width="38" style="29" customWidth="1"/>
    <col min="4" max="4" width="11.42578125" style="30" customWidth="1"/>
    <col min="5" max="5" width="12.140625" style="34" customWidth="1"/>
    <col min="6" max="6" width="12.42578125" style="34" customWidth="1"/>
    <col min="7" max="8" width="12.140625" style="34" customWidth="1"/>
    <col min="9" max="9" width="8.42578125" style="33" customWidth="1"/>
    <col min="10" max="10" width="11.85546875" style="34" customWidth="1"/>
    <col min="11" max="11" width="11.42578125" style="34" customWidth="1"/>
    <col min="12" max="12" width="12.85546875" style="33" customWidth="1"/>
    <col min="13" max="13" width="12.85546875" style="34" customWidth="1"/>
    <col min="14" max="14" width="11.140625" style="34" customWidth="1"/>
    <col min="15" max="16" width="9.42578125" style="35" customWidth="1"/>
    <col min="17" max="17" width="11.42578125" style="35" customWidth="1"/>
    <col min="18" max="18" width="12.140625" style="35" customWidth="1"/>
    <col min="19" max="19" width="11.42578125" style="35" customWidth="1"/>
    <col min="20" max="20" width="12" style="35" customWidth="1"/>
    <col min="21" max="26" width="12.85546875" style="30" customWidth="1"/>
    <col min="27" max="27" width="11.85546875" style="30" customWidth="1"/>
    <col min="28" max="29" width="12.85546875" style="30" customWidth="1"/>
    <col min="30" max="30" width="13.140625" style="30" customWidth="1"/>
    <col min="31" max="31" width="12" style="30" customWidth="1"/>
    <col min="32" max="34" width="16.140625" style="30" customWidth="1"/>
    <col min="35" max="35" width="11.85546875" style="30" customWidth="1"/>
    <col min="36" max="36" width="10" style="30" customWidth="1"/>
    <col min="37" max="37" width="10.42578125" style="30" customWidth="1"/>
    <col min="38" max="38" width="10.85546875" style="30" customWidth="1"/>
    <col min="39" max="39" width="10.42578125" style="30" customWidth="1"/>
    <col min="40" max="41" width="8.85546875" style="30"/>
    <col min="42" max="42" width="15.42578125" style="30" customWidth="1"/>
    <col min="43" max="43" width="12.140625" style="30" customWidth="1"/>
    <col min="44" max="44" width="11.140625" style="30" customWidth="1"/>
    <col min="45" max="45" width="11.85546875" style="30" customWidth="1"/>
    <col min="46" max="46" width="14.140625" style="30" customWidth="1"/>
    <col min="47" max="47" width="11.42578125" style="30" customWidth="1"/>
    <col min="48" max="48" width="14.140625" style="30" customWidth="1"/>
    <col min="49" max="51" width="15.42578125" style="30" customWidth="1"/>
    <col min="52" max="52" width="12.42578125" style="30" customWidth="1"/>
    <col min="53" max="55" width="12.85546875" style="30" customWidth="1"/>
    <col min="56" max="56" width="12.140625" style="30" customWidth="1"/>
    <col min="57" max="57" width="11.42578125" style="30" customWidth="1"/>
    <col min="58" max="58" width="13.42578125" style="30" customWidth="1"/>
    <col min="59" max="61" width="11.85546875" style="30" customWidth="1"/>
    <col min="62" max="84" width="12.42578125" style="30" customWidth="1"/>
    <col min="85" max="87" width="12.140625" style="30" customWidth="1"/>
    <col min="88" max="88" width="13.42578125" style="30" customWidth="1"/>
    <col min="89" max="96" width="12.140625" style="30" customWidth="1"/>
    <col min="97" max="98" width="11.42578125" style="30" customWidth="1"/>
    <col min="99" max="99" width="12.85546875" style="30" customWidth="1"/>
    <col min="100" max="108" width="11.42578125" style="30" customWidth="1"/>
    <col min="109" max="109" width="11.85546875" style="30" customWidth="1"/>
    <col min="110" max="113" width="12.42578125" style="30" customWidth="1"/>
    <col min="114" max="117" width="15.42578125" style="30" customWidth="1"/>
    <col min="118" max="120" width="12.140625" style="30" customWidth="1"/>
    <col min="121" max="121" width="13.42578125" style="30" customWidth="1"/>
    <col min="122" max="125" width="11.42578125" style="30" customWidth="1"/>
    <col min="126" max="126" width="13.42578125" style="30" customWidth="1"/>
    <col min="127" max="133" width="11.42578125" style="30" customWidth="1"/>
    <col min="134" max="134" width="14.140625" style="30" customWidth="1"/>
    <col min="135" max="138" width="12.42578125" style="30" customWidth="1"/>
    <col min="139" max="139" width="12.42578125" style="36" customWidth="1"/>
    <col min="140" max="145" width="12.85546875" style="36" customWidth="1"/>
    <col min="146" max="153" width="12.140625" style="36" customWidth="1"/>
    <col min="154" max="155" width="11.42578125" style="36" customWidth="1"/>
    <col min="156" max="160" width="12.42578125" style="36" customWidth="1"/>
    <col min="161" max="163" width="12.140625" style="36" customWidth="1"/>
    <col min="164" max="164" width="11.42578125" style="36" customWidth="1"/>
    <col min="165" max="165" width="16.42578125" style="36" customWidth="1"/>
    <col min="166" max="166" width="13.140625" style="36" customWidth="1"/>
    <col min="167" max="167" width="12.140625" style="36" customWidth="1"/>
    <col min="168" max="16384" width="8.85546875" style="36"/>
  </cols>
  <sheetData>
    <row r="1" spans="1:167" ht="12.75" thickBot="1" x14ac:dyDescent="0.25">
      <c r="B1" s="30" t="s">
        <v>433</v>
      </c>
      <c r="D1" s="30" t="s">
        <v>111</v>
      </c>
      <c r="E1" s="31"/>
      <c r="F1" s="32"/>
      <c r="G1" s="31"/>
      <c r="H1" s="31"/>
    </row>
    <row r="2" spans="1:167" ht="12.75" thickTop="1" x14ac:dyDescent="0.2">
      <c r="B2" s="37" t="s">
        <v>112</v>
      </c>
      <c r="C2" s="148"/>
      <c r="D2" s="38"/>
      <c r="E2" s="39"/>
      <c r="F2" s="40"/>
      <c r="G2" s="41"/>
      <c r="H2" s="39"/>
      <c r="I2" s="41"/>
      <c r="J2" s="41"/>
      <c r="K2" s="41"/>
      <c r="L2" s="40"/>
      <c r="M2" s="41"/>
      <c r="N2" s="41"/>
      <c r="O2" s="42"/>
      <c r="P2" s="42"/>
      <c r="Q2" s="42"/>
      <c r="R2" s="42"/>
      <c r="S2" s="42"/>
      <c r="T2" s="42"/>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row>
    <row r="3" spans="1:167" x14ac:dyDescent="0.2">
      <c r="B3" s="37" t="s">
        <v>113</v>
      </c>
      <c r="C3" s="149"/>
      <c r="D3" s="38"/>
      <c r="E3" s="39"/>
      <c r="F3" s="40"/>
      <c r="G3" s="41"/>
      <c r="H3" s="39"/>
      <c r="I3" s="41"/>
      <c r="J3" s="41"/>
      <c r="K3" s="41"/>
      <c r="L3" s="40"/>
      <c r="M3" s="41"/>
      <c r="N3" s="41"/>
      <c r="O3" s="42"/>
      <c r="P3" s="42"/>
      <c r="Q3" s="42"/>
      <c r="R3" s="42"/>
      <c r="S3" s="42"/>
      <c r="T3" s="42"/>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row>
    <row r="4" spans="1:167" ht="24.75" thickBot="1" x14ac:dyDescent="0.25">
      <c r="B4" s="117" t="s">
        <v>354</v>
      </c>
      <c r="C4" s="150"/>
      <c r="D4" s="38"/>
      <c r="E4" s="39"/>
      <c r="F4" s="40"/>
      <c r="G4" s="41"/>
      <c r="H4" s="39"/>
      <c r="I4" s="43"/>
      <c r="J4" s="41"/>
      <c r="K4" s="41"/>
      <c r="L4" s="40"/>
      <c r="M4" s="41"/>
      <c r="N4" s="41"/>
      <c r="O4" s="42"/>
      <c r="P4" s="42"/>
      <c r="Q4" s="42"/>
      <c r="R4" s="42"/>
      <c r="S4" s="42"/>
      <c r="T4" s="42"/>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row>
    <row r="5" spans="1:167" ht="12.75" thickTop="1" x14ac:dyDescent="0.2">
      <c r="E5" s="44"/>
      <c r="F5" s="44"/>
      <c r="G5" s="44"/>
      <c r="H5" s="44"/>
      <c r="I5" s="30"/>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row>
    <row r="6" spans="1:167" x14ac:dyDescent="0.2">
      <c r="E6" s="30"/>
      <c r="F6" s="30"/>
      <c r="G6" s="30"/>
      <c r="H6" s="30"/>
      <c r="I6" s="30"/>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row>
    <row r="7" spans="1:167" s="50" customFormat="1" ht="23.85" customHeight="1" x14ac:dyDescent="0.2">
      <c r="A7" s="45"/>
      <c r="B7" s="46" t="s">
        <v>114</v>
      </c>
      <c r="C7" s="111"/>
      <c r="D7" s="47"/>
      <c r="E7" s="183" t="s">
        <v>115</v>
      </c>
      <c r="F7" s="183"/>
      <c r="G7" s="183"/>
      <c r="H7" s="183"/>
      <c r="I7" s="183"/>
      <c r="J7" s="183"/>
      <c r="K7" s="183"/>
      <c r="L7" s="183"/>
      <c r="M7" s="183"/>
      <c r="N7" s="183"/>
      <c r="O7" s="183"/>
      <c r="P7" s="183"/>
      <c r="Q7" s="184"/>
      <c r="R7" s="180" t="s">
        <v>116</v>
      </c>
      <c r="S7" s="181"/>
      <c r="T7" s="181"/>
      <c r="U7" s="181"/>
      <c r="V7" s="181"/>
      <c r="W7" s="181"/>
      <c r="X7" s="181"/>
      <c r="Y7" s="181"/>
      <c r="Z7" s="181"/>
      <c r="AA7" s="181"/>
      <c r="AB7" s="181"/>
      <c r="AC7" s="181"/>
      <c r="AD7" s="181"/>
      <c r="AE7" s="181"/>
      <c r="AF7" s="181"/>
      <c r="AG7" s="181"/>
      <c r="AH7" s="181"/>
      <c r="AI7" s="181"/>
      <c r="AJ7" s="180" t="s">
        <v>117</v>
      </c>
      <c r="AK7" s="181"/>
      <c r="AL7" s="181"/>
      <c r="AM7" s="181"/>
      <c r="AN7" s="181"/>
      <c r="AO7" s="181"/>
      <c r="AP7" s="181"/>
      <c r="AQ7" s="182"/>
      <c r="AR7" s="180" t="s">
        <v>118</v>
      </c>
      <c r="AS7" s="181"/>
      <c r="AT7" s="181"/>
      <c r="AU7" s="181"/>
      <c r="AV7" s="181"/>
      <c r="AW7" s="181"/>
      <c r="AX7" s="181"/>
      <c r="AY7" s="181"/>
      <c r="AZ7" s="181"/>
      <c r="BA7" s="180" t="s">
        <v>119</v>
      </c>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2"/>
      <c r="CE7" s="180" t="s">
        <v>120</v>
      </c>
      <c r="CF7" s="181"/>
      <c r="CG7" s="181"/>
      <c r="CH7" s="181"/>
      <c r="CI7" s="181"/>
      <c r="CJ7" s="181"/>
      <c r="CK7" s="181"/>
      <c r="CL7" s="181"/>
      <c r="CM7" s="181"/>
      <c r="CN7" s="181"/>
      <c r="CO7" s="181"/>
      <c r="CP7" s="181"/>
      <c r="CQ7" s="181"/>
      <c r="CR7" s="181"/>
      <c r="CS7" s="181"/>
      <c r="CT7" s="181"/>
      <c r="CU7" s="181"/>
      <c r="CV7" s="181"/>
      <c r="CW7" s="181"/>
      <c r="CX7" s="181"/>
      <c r="CY7" s="181"/>
      <c r="CZ7" s="181"/>
      <c r="DA7" s="181"/>
      <c r="DB7" s="181"/>
      <c r="DC7" s="181"/>
      <c r="DD7" s="182"/>
      <c r="DE7" s="180" t="s">
        <v>121</v>
      </c>
      <c r="DF7" s="181"/>
      <c r="DG7" s="181"/>
      <c r="DH7" s="181"/>
      <c r="DI7" s="181"/>
      <c r="DJ7" s="181"/>
      <c r="DK7" s="181"/>
      <c r="DL7" s="181"/>
      <c r="DM7" s="181"/>
      <c r="DN7" s="181"/>
      <c r="DO7" s="181"/>
      <c r="DP7" s="181"/>
      <c r="DQ7" s="182"/>
      <c r="DR7" s="194" t="s">
        <v>122</v>
      </c>
      <c r="DS7" s="194"/>
      <c r="DT7" s="194"/>
      <c r="DU7" s="194"/>
      <c r="DV7" s="194"/>
      <c r="DW7" s="194"/>
      <c r="DX7" s="194"/>
      <c r="DY7" s="194"/>
      <c r="DZ7" s="194"/>
      <c r="EA7" s="194"/>
      <c r="EB7" s="194"/>
      <c r="EC7" s="194"/>
      <c r="ED7" s="194"/>
      <c r="EE7" s="181" t="s">
        <v>123</v>
      </c>
      <c r="EF7" s="181"/>
      <c r="EG7" s="181"/>
      <c r="EH7" s="195"/>
      <c r="EI7" s="48"/>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row>
    <row r="8" spans="1:167" s="58" customFormat="1" ht="17.850000000000001" customHeight="1" x14ac:dyDescent="0.25">
      <c r="A8" s="51"/>
      <c r="B8" s="52"/>
      <c r="C8" s="52"/>
      <c r="D8" s="53"/>
      <c r="E8" s="185" t="s">
        <v>124</v>
      </c>
      <c r="F8" s="185"/>
      <c r="G8" s="185"/>
      <c r="H8" s="185"/>
      <c r="I8" s="185"/>
      <c r="J8" s="186" t="s">
        <v>125</v>
      </c>
      <c r="K8" s="186"/>
      <c r="L8" s="187"/>
      <c r="M8" s="188" t="s">
        <v>126</v>
      </c>
      <c r="N8" s="185"/>
      <c r="O8" s="185"/>
      <c r="P8" s="54"/>
      <c r="Q8" s="55"/>
      <c r="R8" s="189" t="s">
        <v>408</v>
      </c>
      <c r="S8" s="190"/>
      <c r="T8" s="190"/>
      <c r="U8" s="190"/>
      <c r="V8" s="190"/>
      <c r="W8" s="190"/>
      <c r="X8" s="190"/>
      <c r="Y8" s="190"/>
      <c r="Z8" s="190"/>
      <c r="AA8" s="191" t="s">
        <v>127</v>
      </c>
      <c r="AB8" s="190"/>
      <c r="AC8" s="190"/>
      <c r="AD8" s="190"/>
      <c r="AE8" s="190"/>
      <c r="AF8" s="190"/>
      <c r="AG8" s="190"/>
      <c r="AH8" s="190"/>
      <c r="AI8" s="192"/>
      <c r="AJ8" s="112"/>
      <c r="AK8" s="113"/>
      <c r="AL8" s="113"/>
      <c r="AM8" s="113"/>
      <c r="AN8" s="113"/>
      <c r="AO8" s="113"/>
      <c r="AP8" s="113"/>
      <c r="AQ8" s="114"/>
      <c r="AR8" s="113"/>
      <c r="AS8" s="113"/>
      <c r="AT8" s="113"/>
      <c r="AU8" s="113"/>
      <c r="AV8" s="113"/>
      <c r="AW8" s="113"/>
      <c r="AX8" s="113"/>
      <c r="AY8" s="116"/>
      <c r="AZ8" s="113"/>
      <c r="BA8" s="189" t="s">
        <v>128</v>
      </c>
      <c r="BB8" s="190"/>
      <c r="BC8" s="190"/>
      <c r="BD8" s="190"/>
      <c r="BE8" s="190"/>
      <c r="BF8" s="190"/>
      <c r="BG8" s="190"/>
      <c r="BH8" s="190"/>
      <c r="BI8" s="190"/>
      <c r="BJ8" s="190"/>
      <c r="BK8" s="190"/>
      <c r="BL8" s="190"/>
      <c r="BM8" s="190"/>
      <c r="BN8" s="190"/>
      <c r="BO8" s="197"/>
      <c r="BP8" s="191" t="s">
        <v>129</v>
      </c>
      <c r="BQ8" s="190"/>
      <c r="BR8" s="190"/>
      <c r="BS8" s="190"/>
      <c r="BT8" s="190"/>
      <c r="BU8" s="190"/>
      <c r="BV8" s="190"/>
      <c r="BW8" s="190"/>
      <c r="BX8" s="190"/>
      <c r="BY8" s="190"/>
      <c r="BZ8" s="190"/>
      <c r="CA8" s="190"/>
      <c r="CB8" s="190"/>
      <c r="CC8" s="190"/>
      <c r="CD8" s="190"/>
      <c r="CE8" s="189" t="s">
        <v>405</v>
      </c>
      <c r="CF8" s="190"/>
      <c r="CG8" s="190"/>
      <c r="CH8" s="190"/>
      <c r="CI8" s="190"/>
      <c r="CJ8" s="197"/>
      <c r="CK8" s="191" t="s">
        <v>130</v>
      </c>
      <c r="CL8" s="190"/>
      <c r="CM8" s="190"/>
      <c r="CN8" s="190"/>
      <c r="CO8" s="190"/>
      <c r="CP8" s="190"/>
      <c r="CQ8" s="190"/>
      <c r="CR8" s="190"/>
      <c r="CS8" s="190"/>
      <c r="CT8" s="190"/>
      <c r="CU8" s="190"/>
      <c r="CV8" s="190"/>
      <c r="CW8" s="190"/>
      <c r="CX8" s="197"/>
      <c r="CY8" s="191" t="s">
        <v>131</v>
      </c>
      <c r="CZ8" s="196"/>
      <c r="DA8" s="196"/>
      <c r="DB8" s="196"/>
      <c r="DC8" s="196"/>
      <c r="DD8" s="192"/>
      <c r="DE8" s="189" t="s">
        <v>132</v>
      </c>
      <c r="DF8" s="196"/>
      <c r="DG8" s="196"/>
      <c r="DH8" s="196"/>
      <c r="DI8" s="196"/>
      <c r="DJ8" s="196"/>
      <c r="DK8" s="196"/>
      <c r="DL8" s="196"/>
      <c r="DM8" s="197"/>
      <c r="DN8" s="191" t="s">
        <v>133</v>
      </c>
      <c r="DO8" s="190"/>
      <c r="DP8" s="190"/>
      <c r="DQ8" s="192"/>
      <c r="DR8" s="112"/>
      <c r="DS8" s="113"/>
      <c r="DT8" s="113"/>
      <c r="DU8" s="113"/>
      <c r="DV8" s="113"/>
      <c r="DW8" s="113"/>
      <c r="DX8" s="113"/>
      <c r="DY8" s="113"/>
      <c r="DZ8" s="113"/>
      <c r="EA8" s="113"/>
      <c r="EB8" s="113"/>
      <c r="EC8" s="116"/>
      <c r="ED8" s="114"/>
      <c r="EE8" s="113"/>
      <c r="EF8" s="113"/>
      <c r="EG8" s="113"/>
      <c r="EH8" s="114"/>
      <c r="EI8" s="56"/>
      <c r="EJ8" s="115"/>
      <c r="EK8" s="115"/>
      <c r="EL8" s="115"/>
      <c r="EM8" s="193"/>
      <c r="EN8" s="193"/>
      <c r="EO8" s="115"/>
      <c r="EP8" s="115"/>
      <c r="EQ8" s="115"/>
      <c r="ER8" s="115"/>
      <c r="ES8" s="115"/>
      <c r="ET8" s="115"/>
      <c r="EU8" s="115"/>
      <c r="EV8" s="115"/>
      <c r="EW8" s="115"/>
      <c r="EX8" s="115"/>
      <c r="EY8" s="115"/>
      <c r="EZ8" s="115"/>
      <c r="FA8" s="115"/>
      <c r="FB8" s="115"/>
      <c r="FC8" s="115"/>
      <c r="FD8" s="115"/>
      <c r="FE8" s="115"/>
      <c r="FF8" s="57"/>
      <c r="FG8" s="115"/>
      <c r="FH8" s="115"/>
    </row>
    <row r="9" spans="1:167" s="77" customFormat="1" ht="200.45" customHeight="1" x14ac:dyDescent="0.2">
      <c r="A9" s="59"/>
      <c r="B9" s="60" t="s">
        <v>134</v>
      </c>
      <c r="C9" s="60" t="s">
        <v>135</v>
      </c>
      <c r="D9" s="61" t="s">
        <v>136</v>
      </c>
      <c r="E9" s="62" t="s">
        <v>137</v>
      </c>
      <c r="F9" s="63" t="s">
        <v>138</v>
      </c>
      <c r="G9" s="64" t="s">
        <v>139</v>
      </c>
      <c r="H9" s="63" t="s">
        <v>140</v>
      </c>
      <c r="I9" s="65" t="s">
        <v>141</v>
      </c>
      <c r="J9" s="66" t="s">
        <v>142</v>
      </c>
      <c r="K9" s="64" t="s">
        <v>143</v>
      </c>
      <c r="L9" s="67" t="s">
        <v>144</v>
      </c>
      <c r="M9" s="68" t="s">
        <v>145</v>
      </c>
      <c r="N9" s="64" t="s">
        <v>146</v>
      </c>
      <c r="O9" s="69" t="s">
        <v>147</v>
      </c>
      <c r="P9" s="123" t="s">
        <v>355</v>
      </c>
      <c r="Q9" s="124" t="s">
        <v>356</v>
      </c>
      <c r="R9" s="143" t="s">
        <v>409</v>
      </c>
      <c r="S9" s="71" t="s">
        <v>410</v>
      </c>
      <c r="T9" s="71" t="s">
        <v>411</v>
      </c>
      <c r="U9" s="71" t="s">
        <v>412</v>
      </c>
      <c r="V9" s="71" t="s">
        <v>413</v>
      </c>
      <c r="W9" s="71" t="s">
        <v>414</v>
      </c>
      <c r="X9" s="123" t="s">
        <v>361</v>
      </c>
      <c r="Y9" s="141" t="s">
        <v>148</v>
      </c>
      <c r="Z9" s="124" t="s">
        <v>136</v>
      </c>
      <c r="AA9" s="72" t="s">
        <v>149</v>
      </c>
      <c r="AB9" s="71" t="s">
        <v>150</v>
      </c>
      <c r="AC9" s="71" t="s">
        <v>151</v>
      </c>
      <c r="AD9" s="71" t="s">
        <v>152</v>
      </c>
      <c r="AE9" s="71" t="s">
        <v>153</v>
      </c>
      <c r="AF9" s="71" t="s">
        <v>154</v>
      </c>
      <c r="AG9" s="123" t="s">
        <v>361</v>
      </c>
      <c r="AH9" s="141" t="s">
        <v>148</v>
      </c>
      <c r="AI9" s="124" t="s">
        <v>136</v>
      </c>
      <c r="AJ9" s="70" t="s">
        <v>155</v>
      </c>
      <c r="AK9" s="71" t="s">
        <v>156</v>
      </c>
      <c r="AL9" s="71" t="s">
        <v>157</v>
      </c>
      <c r="AM9" s="71" t="s">
        <v>158</v>
      </c>
      <c r="AN9" s="71" t="s">
        <v>159</v>
      </c>
      <c r="AO9" s="71" t="s">
        <v>160</v>
      </c>
      <c r="AP9" s="123" t="s">
        <v>355</v>
      </c>
      <c r="AQ9" s="124" t="s">
        <v>356</v>
      </c>
      <c r="AR9" s="73" t="s">
        <v>161</v>
      </c>
      <c r="AS9" s="71" t="s">
        <v>162</v>
      </c>
      <c r="AT9" s="71" t="s">
        <v>162</v>
      </c>
      <c r="AU9" s="71" t="s">
        <v>163</v>
      </c>
      <c r="AV9" s="71" t="s">
        <v>164</v>
      </c>
      <c r="AW9" s="71" t="s">
        <v>165</v>
      </c>
      <c r="AX9" s="123" t="s">
        <v>359</v>
      </c>
      <c r="AY9" s="141" t="s">
        <v>355</v>
      </c>
      <c r="AZ9" s="124" t="s">
        <v>356</v>
      </c>
      <c r="BA9" s="143" t="s">
        <v>390</v>
      </c>
      <c r="BB9" s="71" t="s">
        <v>166</v>
      </c>
      <c r="BC9" s="71" t="s">
        <v>167</v>
      </c>
      <c r="BD9" s="71" t="s">
        <v>168</v>
      </c>
      <c r="BE9" s="71" t="s">
        <v>169</v>
      </c>
      <c r="BF9" s="71" t="s">
        <v>170</v>
      </c>
      <c r="BG9" s="71" t="s">
        <v>171</v>
      </c>
      <c r="BH9" s="71" t="s">
        <v>172</v>
      </c>
      <c r="BI9" s="71" t="s">
        <v>173</v>
      </c>
      <c r="BJ9" s="71" t="s">
        <v>174</v>
      </c>
      <c r="BK9" s="71" t="s">
        <v>175</v>
      </c>
      <c r="BL9" s="71" t="s">
        <v>176</v>
      </c>
      <c r="BM9" s="142" t="s">
        <v>362</v>
      </c>
      <c r="BN9" s="125" t="s">
        <v>148</v>
      </c>
      <c r="BO9" s="124" t="s">
        <v>136</v>
      </c>
      <c r="BP9" s="74" t="s">
        <v>177</v>
      </c>
      <c r="BQ9" s="71" t="s">
        <v>178</v>
      </c>
      <c r="BR9" s="71" t="s">
        <v>179</v>
      </c>
      <c r="BS9" s="71" t="s">
        <v>180</v>
      </c>
      <c r="BT9" s="71" t="s">
        <v>181</v>
      </c>
      <c r="BU9" s="71" t="s">
        <v>182</v>
      </c>
      <c r="BV9" s="71" t="s">
        <v>183</v>
      </c>
      <c r="BW9" s="71" t="s">
        <v>184</v>
      </c>
      <c r="BX9" s="71" t="s">
        <v>185</v>
      </c>
      <c r="BY9" s="71" t="s">
        <v>186</v>
      </c>
      <c r="BZ9" s="71" t="s">
        <v>187</v>
      </c>
      <c r="CA9" s="71" t="s">
        <v>188</v>
      </c>
      <c r="CB9" s="142" t="s">
        <v>362</v>
      </c>
      <c r="CC9" s="125" t="s">
        <v>148</v>
      </c>
      <c r="CD9" s="124" t="s">
        <v>136</v>
      </c>
      <c r="CE9" s="143" t="s">
        <v>227</v>
      </c>
      <c r="CF9" s="71" t="s">
        <v>228</v>
      </c>
      <c r="CG9" s="71" t="s">
        <v>229</v>
      </c>
      <c r="CH9" s="71" t="s">
        <v>230</v>
      </c>
      <c r="CI9" s="123" t="s">
        <v>148</v>
      </c>
      <c r="CJ9" s="124" t="s">
        <v>136</v>
      </c>
      <c r="CK9" s="74" t="s">
        <v>189</v>
      </c>
      <c r="CL9" s="71" t="s">
        <v>190</v>
      </c>
      <c r="CM9" s="71" t="s">
        <v>191</v>
      </c>
      <c r="CN9" s="71" t="s">
        <v>192</v>
      </c>
      <c r="CO9" s="71" t="s">
        <v>193</v>
      </c>
      <c r="CP9" s="71" t="s">
        <v>194</v>
      </c>
      <c r="CQ9" s="71" t="s">
        <v>195</v>
      </c>
      <c r="CR9" s="71" t="s">
        <v>196</v>
      </c>
      <c r="CS9" s="71" t="s">
        <v>197</v>
      </c>
      <c r="CT9" s="71" t="s">
        <v>198</v>
      </c>
      <c r="CU9" s="71" t="s">
        <v>199</v>
      </c>
      <c r="CV9" s="71" t="s">
        <v>200</v>
      </c>
      <c r="CW9" s="123" t="s">
        <v>148</v>
      </c>
      <c r="CX9" s="124" t="s">
        <v>136</v>
      </c>
      <c r="CY9" s="72" t="s">
        <v>201</v>
      </c>
      <c r="CZ9" s="71" t="s">
        <v>202</v>
      </c>
      <c r="DA9" s="71" t="s">
        <v>203</v>
      </c>
      <c r="DB9" s="71" t="s">
        <v>204</v>
      </c>
      <c r="DC9" s="123" t="s">
        <v>148</v>
      </c>
      <c r="DD9" s="124" t="s">
        <v>136</v>
      </c>
      <c r="DE9" s="143" t="s">
        <v>205</v>
      </c>
      <c r="DF9" s="71" t="s">
        <v>206</v>
      </c>
      <c r="DG9" s="71" t="s">
        <v>207</v>
      </c>
      <c r="DH9" s="71" t="s">
        <v>208</v>
      </c>
      <c r="DI9" s="71" t="s">
        <v>209</v>
      </c>
      <c r="DJ9" s="75" t="s">
        <v>210</v>
      </c>
      <c r="DK9" s="142" t="s">
        <v>362</v>
      </c>
      <c r="DL9" s="125" t="s">
        <v>148</v>
      </c>
      <c r="DM9" s="124" t="s">
        <v>136</v>
      </c>
      <c r="DN9" s="72" t="s">
        <v>211</v>
      </c>
      <c r="DO9" s="75" t="s">
        <v>212</v>
      </c>
      <c r="DP9" s="123" t="s">
        <v>148</v>
      </c>
      <c r="DQ9" s="124" t="s">
        <v>136</v>
      </c>
      <c r="DR9" s="73" t="s">
        <v>213</v>
      </c>
      <c r="DS9" s="71" t="s">
        <v>214</v>
      </c>
      <c r="DT9" s="71" t="s">
        <v>215</v>
      </c>
      <c r="DU9" s="71" t="s">
        <v>216</v>
      </c>
      <c r="DV9" s="71" t="s">
        <v>217</v>
      </c>
      <c r="DW9" s="71" t="s">
        <v>218</v>
      </c>
      <c r="DX9" s="71" t="s">
        <v>219</v>
      </c>
      <c r="DY9" s="71" t="s">
        <v>220</v>
      </c>
      <c r="DZ9" s="71" t="s">
        <v>221</v>
      </c>
      <c r="EA9" s="71" t="s">
        <v>222</v>
      </c>
      <c r="EB9" s="142" t="s">
        <v>359</v>
      </c>
      <c r="EC9" s="125" t="s">
        <v>355</v>
      </c>
      <c r="ED9" s="124" t="s">
        <v>356</v>
      </c>
      <c r="EE9" s="143" t="s">
        <v>223</v>
      </c>
      <c r="EF9" s="71" t="s">
        <v>224</v>
      </c>
      <c r="EG9" s="123" t="s">
        <v>355</v>
      </c>
      <c r="EH9" s="124" t="s">
        <v>356</v>
      </c>
      <c r="EI9" s="76"/>
    </row>
    <row r="10" spans="1:167" s="77" customFormat="1" x14ac:dyDescent="0.2">
      <c r="A10" s="78" t="str">
        <f>TEXT(1,"#.")</f>
        <v>1.</v>
      </c>
      <c r="B10" s="79"/>
      <c r="C10" s="80"/>
      <c r="D10" s="81"/>
      <c r="E10" s="82"/>
      <c r="F10" s="83"/>
      <c r="G10" s="83"/>
      <c r="H10" s="83"/>
      <c r="I10" s="84" t="str">
        <f t="shared" ref="I10:I38" si="0">IFERROR((F10+H10)/(E10+G10),"-")</f>
        <v>-</v>
      </c>
      <c r="J10" s="85"/>
      <c r="K10" s="83"/>
      <c r="L10" s="86" t="str">
        <f>IFERROR(K10/J10,"-")</f>
        <v>-</v>
      </c>
      <c r="M10" s="87">
        <f>E10+G10+J10</f>
        <v>0</v>
      </c>
      <c r="N10" s="88">
        <f t="shared" ref="N10:N34" si="1">F10+H10+K10</f>
        <v>0</v>
      </c>
      <c r="O10" s="84" t="str">
        <f t="shared" ref="O10:O34" si="2">IFERROR(N10/M10,"-")</f>
        <v>-</v>
      </c>
      <c r="P10" s="174"/>
      <c r="Q10" s="198"/>
      <c r="R10" s="89"/>
      <c r="S10" s="80"/>
      <c r="T10" s="80"/>
      <c r="U10" s="90" t="str">
        <f>IFERROR(N10/S10,"-")</f>
        <v>-</v>
      </c>
      <c r="V10" s="90" t="str">
        <f>IFERROR(R10/S10,"-")</f>
        <v>-</v>
      </c>
      <c r="W10" s="91" t="str">
        <f>IFERROR(S10/T10,"-")</f>
        <v>-</v>
      </c>
      <c r="X10" s="174"/>
      <c r="Y10" s="174"/>
      <c r="Z10" s="176"/>
      <c r="AA10" s="89"/>
      <c r="AB10" s="80"/>
      <c r="AC10" s="80"/>
      <c r="AD10" s="90" t="str">
        <f>IFERROR(N10/AB10,"-")</f>
        <v>-</v>
      </c>
      <c r="AE10" s="90" t="str">
        <f>IFERROR(AA10/AB10,"-")</f>
        <v>-</v>
      </c>
      <c r="AF10" s="91" t="str">
        <f>IFERROR(AB10/AC10,"-")</f>
        <v>-</v>
      </c>
      <c r="AG10" s="174"/>
      <c r="AH10" s="174"/>
      <c r="AI10" s="178"/>
      <c r="AJ10" s="89"/>
      <c r="AK10" s="80"/>
      <c r="AL10" s="80"/>
      <c r="AM10" s="90" t="str">
        <f>IFERROR(N10/AK10,"-")</f>
        <v>-</v>
      </c>
      <c r="AN10" s="90" t="str">
        <f>IFERROR(AJ10/AK10,"-")</f>
        <v>-</v>
      </c>
      <c r="AO10" s="91" t="str">
        <f>IFERROR(AK10/AL10,"-")</f>
        <v>-</v>
      </c>
      <c r="AP10" s="174"/>
      <c r="AQ10" s="178"/>
      <c r="AR10" s="89"/>
      <c r="AS10" s="80"/>
      <c r="AT10" s="80"/>
      <c r="AU10" s="90" t="str">
        <f>IFERROR(N10/AS10,"-")</f>
        <v>-</v>
      </c>
      <c r="AV10" s="90" t="str">
        <f>IFERROR(AR10/AS10,"-")</f>
        <v>-</v>
      </c>
      <c r="AW10" s="91" t="str">
        <f>IFERROR(AS10/AT10,"-")</f>
        <v>-</v>
      </c>
      <c r="AX10" s="174"/>
      <c r="AY10" s="174"/>
      <c r="AZ10" s="178"/>
      <c r="BA10" s="89"/>
      <c r="BB10" s="89"/>
      <c r="BC10" s="89"/>
      <c r="BD10" s="90" t="str">
        <f>IFERROR((F10+H10)/BB10,"-")</f>
        <v>-</v>
      </c>
      <c r="BE10" s="90" t="str">
        <f>IFERROR(BA10/BB10,"-")</f>
        <v>-</v>
      </c>
      <c r="BF10" s="90" t="str">
        <f>IFERROR(BB10/BC10,"-")</f>
        <v>-</v>
      </c>
      <c r="BG10" s="80"/>
      <c r="BH10" s="80"/>
      <c r="BI10" s="80"/>
      <c r="BJ10" s="90" t="str">
        <f t="shared" ref="BJ10:BJ38" si="3">IFERROR((F10+H10)/BH10,"-")</f>
        <v>-</v>
      </c>
      <c r="BK10" s="90" t="str">
        <f>IFERROR(BG10/BH10,"-")</f>
        <v>-</v>
      </c>
      <c r="BL10" s="91" t="str">
        <f>IFERROR(BH10/BI10,"-")</f>
        <v>-</v>
      </c>
      <c r="BM10" s="174"/>
      <c r="BN10" s="174"/>
      <c r="BO10" s="176"/>
      <c r="BP10" s="89"/>
      <c r="BQ10" s="80"/>
      <c r="BR10" s="80"/>
      <c r="BS10" s="90" t="str">
        <f t="shared" ref="BS10:BS38" si="4">IFERROR(K10/BQ10,"-")</f>
        <v>-</v>
      </c>
      <c r="BT10" s="90" t="str">
        <f>IFERROR(BP10/BQ10,"-")</f>
        <v>-</v>
      </c>
      <c r="BU10" s="90" t="str">
        <f>IFERROR(BQ10/BR10,"-")</f>
        <v>-</v>
      </c>
      <c r="BV10" s="80"/>
      <c r="BW10" s="80"/>
      <c r="BX10" s="80"/>
      <c r="BY10" s="90" t="str">
        <f>IFERROR(K10/BX10,"-")</f>
        <v>-</v>
      </c>
      <c r="BZ10" s="90" t="str">
        <f>IFERROR(BV10/BW10,"-")</f>
        <v>-</v>
      </c>
      <c r="CA10" s="91" t="str">
        <f>IFERROR(BW10/BX10,"-")</f>
        <v>-</v>
      </c>
      <c r="CB10" s="174"/>
      <c r="CC10" s="174"/>
      <c r="CD10" s="178"/>
      <c r="CE10" s="89"/>
      <c r="CF10" s="89"/>
      <c r="CG10" s="90" t="str">
        <f>IFERROR(N10/CF10,"-")</f>
        <v>-</v>
      </c>
      <c r="CH10" s="91" t="str">
        <f t="shared" ref="CH10:CH38" si="5">IFERROR(CE10/CF10,"-")</f>
        <v>-</v>
      </c>
      <c r="CI10" s="174"/>
      <c r="CJ10" s="176"/>
      <c r="CK10" s="89"/>
      <c r="CL10" s="80"/>
      <c r="CM10" s="80"/>
      <c r="CN10" s="80"/>
      <c r="CO10" s="80"/>
      <c r="CP10" s="80"/>
      <c r="CQ10" s="90" t="str">
        <f t="shared" ref="CQ10:CQ38" si="6">IFERROR(N10/CM10,"-")</f>
        <v>-</v>
      </c>
      <c r="CR10" s="90" t="str">
        <f t="shared" ref="CR10:CR38" si="7">IFERROR(N10/CN10,"-")</f>
        <v>-</v>
      </c>
      <c r="CS10" s="90" t="str">
        <f>IFERROR(CK10/CM10,"-")</f>
        <v>-</v>
      </c>
      <c r="CT10" s="90" t="str">
        <f>IFERROR(CL10/CN10,"-")</f>
        <v>-</v>
      </c>
      <c r="CU10" s="90" t="str">
        <f>IFERROR(CM10/CO10,"-")</f>
        <v>-</v>
      </c>
      <c r="CV10" s="91" t="str">
        <f>IFERROR(CN10/CP10,"-")</f>
        <v>-</v>
      </c>
      <c r="CW10" s="174"/>
      <c r="CX10" s="176"/>
      <c r="CY10" s="89"/>
      <c r="CZ10" s="80"/>
      <c r="DA10" s="90" t="str">
        <f t="shared" ref="DA10:DA38" si="8">IFERROR(N10/CZ10,"-")</f>
        <v>-</v>
      </c>
      <c r="DB10" s="91" t="str">
        <f>IFERROR(CY10/CZ10,"-")</f>
        <v>-</v>
      </c>
      <c r="DC10" s="174"/>
      <c r="DD10" s="178"/>
      <c r="DE10" s="89"/>
      <c r="DF10" s="80"/>
      <c r="DG10" s="80"/>
      <c r="DH10" s="90" t="str">
        <f t="shared" ref="DH10:DH38" si="9">IFERROR((F10+H10)/DF10,"-")</f>
        <v>-</v>
      </c>
      <c r="DI10" s="90" t="str">
        <f>IFERROR(DE10/DF10,"-")</f>
        <v>-</v>
      </c>
      <c r="DJ10" s="90" t="str">
        <f>IFERROR(DF10/DG10,"-")</f>
        <v>-</v>
      </c>
      <c r="DK10" s="174"/>
      <c r="DL10" s="174"/>
      <c r="DM10" s="176"/>
      <c r="DN10" s="89"/>
      <c r="DO10" s="91" t="str">
        <f t="shared" ref="DO10:DO38" si="10">IFERROR(N10/DN10,"-")</f>
        <v>-</v>
      </c>
      <c r="DP10" s="174"/>
      <c r="DQ10" s="178"/>
      <c r="DR10" s="89"/>
      <c r="DS10" s="89"/>
      <c r="DT10" s="80"/>
      <c r="DU10" s="80"/>
      <c r="DV10" s="80"/>
      <c r="DW10" s="90" t="str">
        <f t="shared" ref="DW10:DW38" si="11">IFERROR(N10/DR10,"-")</f>
        <v>-</v>
      </c>
      <c r="DX10" s="90" t="str">
        <f t="shared" ref="DX10:DX38" si="12">IFERROR(N10/DS10,"-")</f>
        <v>-</v>
      </c>
      <c r="DY10" s="90" t="str">
        <f t="shared" ref="DY10:DY38" si="13">IFERROR(N10/DT10,"-")</f>
        <v>-</v>
      </c>
      <c r="DZ10" s="90" t="str">
        <f t="shared" ref="DZ10:DZ38" si="14">IFERROR(N10/DU10,"-")</f>
        <v>-</v>
      </c>
      <c r="EA10" s="91" t="str">
        <f t="shared" ref="EA10:EA38" si="15">IFERROR(N10/DV10,"-")</f>
        <v>-</v>
      </c>
      <c r="EB10" s="174"/>
      <c r="EC10" s="174"/>
      <c r="ED10" s="178"/>
      <c r="EE10" s="89"/>
      <c r="EF10" s="91" t="str">
        <f t="shared" ref="EF10:EF38" si="16">IFERROR(N10/EE10,"-")</f>
        <v>-</v>
      </c>
      <c r="EG10" s="174"/>
      <c r="EH10" s="178"/>
    </row>
    <row r="11" spans="1:167" s="77" customFormat="1" x14ac:dyDescent="0.2">
      <c r="A11" s="78" t="str">
        <f>TEXT(A10+1,"#.")</f>
        <v>2.</v>
      </c>
      <c r="B11" s="79"/>
      <c r="C11" s="80"/>
      <c r="D11" s="81"/>
      <c r="E11" s="82"/>
      <c r="F11" s="83"/>
      <c r="G11" s="83"/>
      <c r="H11" s="83"/>
      <c r="I11" s="84" t="str">
        <f t="shared" si="0"/>
        <v>-</v>
      </c>
      <c r="J11" s="85"/>
      <c r="K11" s="83"/>
      <c r="L11" s="86" t="str">
        <f t="shared" ref="L11:L38" si="17">IFERROR(K11/J11,"-")</f>
        <v>-</v>
      </c>
      <c r="M11" s="87">
        <f t="shared" ref="M11:M34" si="18">E11+G11+J11</f>
        <v>0</v>
      </c>
      <c r="N11" s="88">
        <f t="shared" si="1"/>
        <v>0</v>
      </c>
      <c r="O11" s="84" t="str">
        <f t="shared" si="2"/>
        <v>-</v>
      </c>
      <c r="P11" s="175"/>
      <c r="Q11" s="199"/>
      <c r="R11" s="89"/>
      <c r="S11" s="80"/>
      <c r="T11" s="80"/>
      <c r="U11" s="90" t="str">
        <f t="shared" ref="U11:U34" si="19">IFERROR(N11/S11,"-")</f>
        <v>-</v>
      </c>
      <c r="V11" s="90" t="str">
        <f t="shared" ref="V11:W26" si="20">IFERROR(R11/S11,"-")</f>
        <v>-</v>
      </c>
      <c r="W11" s="91" t="str">
        <f t="shared" si="20"/>
        <v>-</v>
      </c>
      <c r="X11" s="175"/>
      <c r="Y11" s="175"/>
      <c r="Z11" s="177"/>
      <c r="AA11" s="89"/>
      <c r="AB11" s="80"/>
      <c r="AC11" s="80"/>
      <c r="AD11" s="90" t="str">
        <f t="shared" ref="AD11:AD34" si="21">IFERROR(N11/AB11,"-")</f>
        <v>-</v>
      </c>
      <c r="AE11" s="90" t="str">
        <f t="shared" ref="AE11:AF26" si="22">IFERROR(AA11/AB11,"-")</f>
        <v>-</v>
      </c>
      <c r="AF11" s="91" t="str">
        <f t="shared" si="22"/>
        <v>-</v>
      </c>
      <c r="AG11" s="175"/>
      <c r="AH11" s="175"/>
      <c r="AI11" s="179"/>
      <c r="AJ11" s="89"/>
      <c r="AK11" s="80"/>
      <c r="AL11" s="80"/>
      <c r="AM11" s="90" t="str">
        <f t="shared" ref="AM11:AM34" si="23">IFERROR(N11/AK11,"-")</f>
        <v>-</v>
      </c>
      <c r="AN11" s="90" t="str">
        <f t="shared" ref="AN11:AO26" si="24">IFERROR(AJ11/AK11,"-")</f>
        <v>-</v>
      </c>
      <c r="AO11" s="91" t="str">
        <f t="shared" si="24"/>
        <v>-</v>
      </c>
      <c r="AP11" s="175"/>
      <c r="AQ11" s="179"/>
      <c r="AR11" s="89"/>
      <c r="AS11" s="80"/>
      <c r="AT11" s="80"/>
      <c r="AU11" s="90" t="str">
        <f t="shared" ref="AU11:AU34" si="25">IFERROR(N11/AS11,"-")</f>
        <v>-</v>
      </c>
      <c r="AV11" s="90" t="str">
        <f t="shared" ref="AV11:AW26" si="26">IFERROR(AR11/AS11,"-")</f>
        <v>-</v>
      </c>
      <c r="AW11" s="91" t="str">
        <f t="shared" si="26"/>
        <v>-</v>
      </c>
      <c r="AX11" s="175"/>
      <c r="AY11" s="175"/>
      <c r="AZ11" s="179"/>
      <c r="BA11" s="89"/>
      <c r="BB11" s="89"/>
      <c r="BC11" s="89"/>
      <c r="BD11" s="90" t="str">
        <f t="shared" ref="BD11:BD34" si="27">IFERROR((F11+H11)/BB11,"-")</f>
        <v>-</v>
      </c>
      <c r="BE11" s="90" t="str">
        <f t="shared" ref="BE11:BF38" si="28">IFERROR(BA11/BB11,"-")</f>
        <v>-</v>
      </c>
      <c r="BF11" s="90" t="str">
        <f t="shared" si="28"/>
        <v>-</v>
      </c>
      <c r="BG11" s="80"/>
      <c r="BH11" s="80"/>
      <c r="BI11" s="80"/>
      <c r="BJ11" s="90" t="str">
        <f t="shared" si="3"/>
        <v>-</v>
      </c>
      <c r="BK11" s="90" t="str">
        <f t="shared" ref="BK11:BL38" si="29">IFERROR(BG11/BH11,"-")</f>
        <v>-</v>
      </c>
      <c r="BL11" s="91" t="str">
        <f t="shared" si="29"/>
        <v>-</v>
      </c>
      <c r="BM11" s="175"/>
      <c r="BN11" s="175"/>
      <c r="BO11" s="177"/>
      <c r="BP11" s="89"/>
      <c r="BQ11" s="80"/>
      <c r="BR11" s="80"/>
      <c r="BS11" s="90" t="str">
        <f t="shared" si="4"/>
        <v>-</v>
      </c>
      <c r="BT11" s="90" t="str">
        <f t="shared" ref="BT11:BU38" si="30">IFERROR(BP11/BQ11,"-")</f>
        <v>-</v>
      </c>
      <c r="BU11" s="90" t="str">
        <f t="shared" si="30"/>
        <v>-</v>
      </c>
      <c r="BV11" s="80"/>
      <c r="BW11" s="80"/>
      <c r="BX11" s="80"/>
      <c r="BY11" s="90" t="str">
        <f t="shared" ref="BY11:BY38" si="31">IFERROR(K11/BX11,"-")</f>
        <v>-</v>
      </c>
      <c r="BZ11" s="90" t="str">
        <f t="shared" ref="BZ11:CA38" si="32">IFERROR(BV11/BW11,"-")</f>
        <v>-</v>
      </c>
      <c r="CA11" s="91" t="str">
        <f t="shared" si="32"/>
        <v>-</v>
      </c>
      <c r="CB11" s="175"/>
      <c r="CC11" s="175"/>
      <c r="CD11" s="179"/>
      <c r="CE11" s="89"/>
      <c r="CF11" s="89"/>
      <c r="CG11" s="90" t="str">
        <f t="shared" ref="CG11:CG34" si="33">IFERROR(N11/CF11,"-")</f>
        <v>-</v>
      </c>
      <c r="CH11" s="91" t="str">
        <f t="shared" si="5"/>
        <v>-</v>
      </c>
      <c r="CI11" s="175"/>
      <c r="CJ11" s="177"/>
      <c r="CK11" s="89"/>
      <c r="CL11" s="80"/>
      <c r="CM11" s="80"/>
      <c r="CN11" s="80"/>
      <c r="CO11" s="80"/>
      <c r="CP11" s="80"/>
      <c r="CQ11" s="90" t="str">
        <f t="shared" si="6"/>
        <v>-</v>
      </c>
      <c r="CR11" s="90" t="str">
        <f t="shared" si="7"/>
        <v>-</v>
      </c>
      <c r="CS11" s="90" t="str">
        <f t="shared" ref="CS11:CV26" si="34">IFERROR(CK11/CM11,"-")</f>
        <v>-</v>
      </c>
      <c r="CT11" s="90" t="str">
        <f t="shared" si="34"/>
        <v>-</v>
      </c>
      <c r="CU11" s="90" t="str">
        <f t="shared" si="34"/>
        <v>-</v>
      </c>
      <c r="CV11" s="91" t="str">
        <f t="shared" si="34"/>
        <v>-</v>
      </c>
      <c r="CW11" s="175"/>
      <c r="CX11" s="177"/>
      <c r="CY11" s="89"/>
      <c r="CZ11" s="80"/>
      <c r="DA11" s="90" t="str">
        <f t="shared" si="8"/>
        <v>-</v>
      </c>
      <c r="DB11" s="91" t="str">
        <f t="shared" ref="DB11:DB38" si="35">IFERROR(CY11/CZ11,"-")</f>
        <v>-</v>
      </c>
      <c r="DC11" s="175"/>
      <c r="DD11" s="179"/>
      <c r="DE11" s="89"/>
      <c r="DF11" s="80"/>
      <c r="DG11" s="80"/>
      <c r="DH11" s="90" t="str">
        <f t="shared" si="9"/>
        <v>-</v>
      </c>
      <c r="DI11" s="90" t="str">
        <f t="shared" ref="DI11:DJ26" si="36">IFERROR(DE11/DF11,"-")</f>
        <v>-</v>
      </c>
      <c r="DJ11" s="90" t="str">
        <f t="shared" si="36"/>
        <v>-</v>
      </c>
      <c r="DK11" s="175"/>
      <c r="DL11" s="175"/>
      <c r="DM11" s="177"/>
      <c r="DN11" s="89"/>
      <c r="DO11" s="91" t="str">
        <f t="shared" si="10"/>
        <v>-</v>
      </c>
      <c r="DP11" s="175"/>
      <c r="DQ11" s="179"/>
      <c r="DR11" s="89"/>
      <c r="DS11" s="89"/>
      <c r="DT11" s="80"/>
      <c r="DU11" s="80"/>
      <c r="DV11" s="80"/>
      <c r="DW11" s="90" t="str">
        <f t="shared" si="11"/>
        <v>-</v>
      </c>
      <c r="DX11" s="90" t="str">
        <f t="shared" si="12"/>
        <v>-</v>
      </c>
      <c r="DY11" s="90" t="str">
        <f t="shared" si="13"/>
        <v>-</v>
      </c>
      <c r="DZ11" s="90" t="str">
        <f t="shared" si="14"/>
        <v>-</v>
      </c>
      <c r="EA11" s="91" t="str">
        <f t="shared" si="15"/>
        <v>-</v>
      </c>
      <c r="EB11" s="175"/>
      <c r="EC11" s="175"/>
      <c r="ED11" s="179"/>
      <c r="EE11" s="89"/>
      <c r="EF11" s="91" t="str">
        <f t="shared" si="16"/>
        <v>-</v>
      </c>
      <c r="EG11" s="175"/>
      <c r="EH11" s="179"/>
    </row>
    <row r="12" spans="1:167" s="77" customFormat="1" x14ac:dyDescent="0.2">
      <c r="A12" s="78" t="str">
        <f t="shared" ref="A12:A37" si="37">TEXT(A11+1,"#.")</f>
        <v>3.</v>
      </c>
      <c r="B12" s="79"/>
      <c r="C12" s="80"/>
      <c r="D12" s="81"/>
      <c r="E12" s="82"/>
      <c r="F12" s="83"/>
      <c r="G12" s="83"/>
      <c r="H12" s="83"/>
      <c r="I12" s="84" t="str">
        <f t="shared" si="0"/>
        <v>-</v>
      </c>
      <c r="J12" s="85"/>
      <c r="K12" s="83"/>
      <c r="L12" s="86" t="str">
        <f>IFERROR(K12/J12,"-")</f>
        <v>-</v>
      </c>
      <c r="M12" s="87">
        <f>E12+G12+J12</f>
        <v>0</v>
      </c>
      <c r="N12" s="88">
        <f t="shared" si="1"/>
        <v>0</v>
      </c>
      <c r="O12" s="84" t="str">
        <f t="shared" si="2"/>
        <v>-</v>
      </c>
      <c r="P12" s="175"/>
      <c r="Q12" s="199"/>
      <c r="R12" s="89"/>
      <c r="S12" s="80"/>
      <c r="T12" s="80"/>
      <c r="U12" s="90" t="str">
        <f t="shared" si="19"/>
        <v>-</v>
      </c>
      <c r="V12" s="90" t="str">
        <f t="shared" si="20"/>
        <v>-</v>
      </c>
      <c r="W12" s="91" t="str">
        <f t="shared" si="20"/>
        <v>-</v>
      </c>
      <c r="X12" s="175"/>
      <c r="Y12" s="175"/>
      <c r="Z12" s="177"/>
      <c r="AA12" s="89"/>
      <c r="AB12" s="80"/>
      <c r="AC12" s="80"/>
      <c r="AD12" s="90" t="str">
        <f t="shared" si="21"/>
        <v>-</v>
      </c>
      <c r="AE12" s="90" t="str">
        <f t="shared" si="22"/>
        <v>-</v>
      </c>
      <c r="AF12" s="91" t="str">
        <f t="shared" si="22"/>
        <v>-</v>
      </c>
      <c r="AG12" s="175"/>
      <c r="AH12" s="175"/>
      <c r="AI12" s="179"/>
      <c r="AJ12" s="89"/>
      <c r="AK12" s="80"/>
      <c r="AL12" s="80"/>
      <c r="AM12" s="90" t="str">
        <f t="shared" si="23"/>
        <v>-</v>
      </c>
      <c r="AN12" s="90" t="str">
        <f t="shared" si="24"/>
        <v>-</v>
      </c>
      <c r="AO12" s="91" t="str">
        <f t="shared" si="24"/>
        <v>-</v>
      </c>
      <c r="AP12" s="175"/>
      <c r="AQ12" s="179"/>
      <c r="AR12" s="89"/>
      <c r="AS12" s="80"/>
      <c r="AT12" s="80"/>
      <c r="AU12" s="90" t="str">
        <f t="shared" si="25"/>
        <v>-</v>
      </c>
      <c r="AV12" s="90" t="str">
        <f t="shared" si="26"/>
        <v>-</v>
      </c>
      <c r="AW12" s="91" t="str">
        <f t="shared" si="26"/>
        <v>-</v>
      </c>
      <c r="AX12" s="175"/>
      <c r="AY12" s="175"/>
      <c r="AZ12" s="179"/>
      <c r="BA12" s="89"/>
      <c r="BB12" s="89"/>
      <c r="BC12" s="89"/>
      <c r="BD12" s="90" t="str">
        <f t="shared" si="27"/>
        <v>-</v>
      </c>
      <c r="BE12" s="90" t="str">
        <f t="shared" si="28"/>
        <v>-</v>
      </c>
      <c r="BF12" s="90" t="str">
        <f t="shared" si="28"/>
        <v>-</v>
      </c>
      <c r="BG12" s="80"/>
      <c r="BH12" s="80"/>
      <c r="BI12" s="80"/>
      <c r="BJ12" s="90" t="str">
        <f t="shared" si="3"/>
        <v>-</v>
      </c>
      <c r="BK12" s="90" t="str">
        <f t="shared" si="29"/>
        <v>-</v>
      </c>
      <c r="BL12" s="91" t="str">
        <f t="shared" si="29"/>
        <v>-</v>
      </c>
      <c r="BM12" s="175"/>
      <c r="BN12" s="175"/>
      <c r="BO12" s="177"/>
      <c r="BP12" s="89"/>
      <c r="BQ12" s="80"/>
      <c r="BR12" s="80"/>
      <c r="BS12" s="90" t="str">
        <f t="shared" si="4"/>
        <v>-</v>
      </c>
      <c r="BT12" s="90" t="str">
        <f t="shared" si="30"/>
        <v>-</v>
      </c>
      <c r="BU12" s="90" t="str">
        <f t="shared" si="30"/>
        <v>-</v>
      </c>
      <c r="BV12" s="80"/>
      <c r="BW12" s="80"/>
      <c r="BX12" s="80"/>
      <c r="BY12" s="90" t="str">
        <f t="shared" si="31"/>
        <v>-</v>
      </c>
      <c r="BZ12" s="90" t="str">
        <f t="shared" si="32"/>
        <v>-</v>
      </c>
      <c r="CA12" s="91" t="str">
        <f t="shared" si="32"/>
        <v>-</v>
      </c>
      <c r="CB12" s="175"/>
      <c r="CC12" s="175"/>
      <c r="CD12" s="179"/>
      <c r="CE12" s="89"/>
      <c r="CF12" s="89"/>
      <c r="CG12" s="90" t="str">
        <f t="shared" si="33"/>
        <v>-</v>
      </c>
      <c r="CH12" s="91" t="str">
        <f t="shared" si="5"/>
        <v>-</v>
      </c>
      <c r="CI12" s="175"/>
      <c r="CJ12" s="177"/>
      <c r="CK12" s="89"/>
      <c r="CL12" s="80"/>
      <c r="CM12" s="80"/>
      <c r="CN12" s="80"/>
      <c r="CO12" s="80"/>
      <c r="CP12" s="80"/>
      <c r="CQ12" s="90" t="str">
        <f t="shared" si="6"/>
        <v>-</v>
      </c>
      <c r="CR12" s="90" t="str">
        <f t="shared" si="7"/>
        <v>-</v>
      </c>
      <c r="CS12" s="90" t="str">
        <f t="shared" si="34"/>
        <v>-</v>
      </c>
      <c r="CT12" s="90" t="str">
        <f t="shared" si="34"/>
        <v>-</v>
      </c>
      <c r="CU12" s="90" t="str">
        <f t="shared" si="34"/>
        <v>-</v>
      </c>
      <c r="CV12" s="91" t="str">
        <f t="shared" si="34"/>
        <v>-</v>
      </c>
      <c r="CW12" s="175"/>
      <c r="CX12" s="177"/>
      <c r="CY12" s="89"/>
      <c r="CZ12" s="80"/>
      <c r="DA12" s="90" t="str">
        <f t="shared" si="8"/>
        <v>-</v>
      </c>
      <c r="DB12" s="91" t="str">
        <f t="shared" si="35"/>
        <v>-</v>
      </c>
      <c r="DC12" s="175"/>
      <c r="DD12" s="179"/>
      <c r="DE12" s="89"/>
      <c r="DF12" s="80"/>
      <c r="DG12" s="80"/>
      <c r="DH12" s="90" t="str">
        <f t="shared" si="9"/>
        <v>-</v>
      </c>
      <c r="DI12" s="90" t="str">
        <f t="shared" si="36"/>
        <v>-</v>
      </c>
      <c r="DJ12" s="90" t="str">
        <f t="shared" si="36"/>
        <v>-</v>
      </c>
      <c r="DK12" s="175"/>
      <c r="DL12" s="175"/>
      <c r="DM12" s="177"/>
      <c r="DN12" s="89"/>
      <c r="DO12" s="91" t="str">
        <f t="shared" si="10"/>
        <v>-</v>
      </c>
      <c r="DP12" s="175"/>
      <c r="DQ12" s="179"/>
      <c r="DR12" s="89"/>
      <c r="DS12" s="89"/>
      <c r="DT12" s="80"/>
      <c r="DU12" s="80"/>
      <c r="DV12" s="80"/>
      <c r="DW12" s="90" t="str">
        <f t="shared" si="11"/>
        <v>-</v>
      </c>
      <c r="DX12" s="90" t="str">
        <f t="shared" si="12"/>
        <v>-</v>
      </c>
      <c r="DY12" s="90" t="str">
        <f t="shared" si="13"/>
        <v>-</v>
      </c>
      <c r="DZ12" s="90" t="str">
        <f t="shared" si="14"/>
        <v>-</v>
      </c>
      <c r="EA12" s="91" t="str">
        <f t="shared" si="15"/>
        <v>-</v>
      </c>
      <c r="EB12" s="175"/>
      <c r="EC12" s="175"/>
      <c r="ED12" s="179"/>
      <c r="EE12" s="89"/>
      <c r="EF12" s="91" t="str">
        <f t="shared" si="16"/>
        <v>-</v>
      </c>
      <c r="EG12" s="175"/>
      <c r="EH12" s="179"/>
    </row>
    <row r="13" spans="1:167" s="77" customFormat="1" x14ac:dyDescent="0.2">
      <c r="A13" s="78" t="str">
        <f t="shared" si="37"/>
        <v>4.</v>
      </c>
      <c r="B13" s="79"/>
      <c r="C13" s="80"/>
      <c r="D13" s="81"/>
      <c r="E13" s="82"/>
      <c r="F13" s="83"/>
      <c r="G13" s="83"/>
      <c r="H13" s="83"/>
      <c r="I13" s="84" t="str">
        <f t="shared" si="0"/>
        <v>-</v>
      </c>
      <c r="J13" s="85"/>
      <c r="K13" s="83"/>
      <c r="L13" s="86" t="str">
        <f t="shared" si="17"/>
        <v>-</v>
      </c>
      <c r="M13" s="87">
        <f t="shared" si="18"/>
        <v>0</v>
      </c>
      <c r="N13" s="88">
        <f t="shared" si="1"/>
        <v>0</v>
      </c>
      <c r="O13" s="84" t="str">
        <f t="shared" si="2"/>
        <v>-</v>
      </c>
      <c r="P13" s="175"/>
      <c r="Q13" s="199"/>
      <c r="R13" s="89"/>
      <c r="S13" s="80"/>
      <c r="T13" s="80"/>
      <c r="U13" s="90" t="str">
        <f t="shared" si="19"/>
        <v>-</v>
      </c>
      <c r="V13" s="90" t="str">
        <f t="shared" si="20"/>
        <v>-</v>
      </c>
      <c r="W13" s="91" t="str">
        <f t="shared" si="20"/>
        <v>-</v>
      </c>
      <c r="X13" s="175"/>
      <c r="Y13" s="175"/>
      <c r="Z13" s="177"/>
      <c r="AA13" s="89"/>
      <c r="AB13" s="80"/>
      <c r="AC13" s="80"/>
      <c r="AD13" s="90" t="str">
        <f t="shared" si="21"/>
        <v>-</v>
      </c>
      <c r="AE13" s="90" t="str">
        <f t="shared" si="22"/>
        <v>-</v>
      </c>
      <c r="AF13" s="91" t="str">
        <f t="shared" si="22"/>
        <v>-</v>
      </c>
      <c r="AG13" s="175"/>
      <c r="AH13" s="175"/>
      <c r="AI13" s="179"/>
      <c r="AJ13" s="89"/>
      <c r="AK13" s="80"/>
      <c r="AL13" s="80"/>
      <c r="AM13" s="90" t="str">
        <f t="shared" si="23"/>
        <v>-</v>
      </c>
      <c r="AN13" s="90" t="str">
        <f t="shared" si="24"/>
        <v>-</v>
      </c>
      <c r="AO13" s="91" t="str">
        <f t="shared" si="24"/>
        <v>-</v>
      </c>
      <c r="AP13" s="175"/>
      <c r="AQ13" s="179"/>
      <c r="AR13" s="89"/>
      <c r="AS13" s="80"/>
      <c r="AT13" s="80"/>
      <c r="AU13" s="90" t="str">
        <f t="shared" si="25"/>
        <v>-</v>
      </c>
      <c r="AV13" s="90" t="str">
        <f t="shared" si="26"/>
        <v>-</v>
      </c>
      <c r="AW13" s="91" t="str">
        <f t="shared" si="26"/>
        <v>-</v>
      </c>
      <c r="AX13" s="175"/>
      <c r="AY13" s="175"/>
      <c r="AZ13" s="179"/>
      <c r="BA13" s="89"/>
      <c r="BB13" s="89"/>
      <c r="BC13" s="89"/>
      <c r="BD13" s="90" t="str">
        <f t="shared" si="27"/>
        <v>-</v>
      </c>
      <c r="BE13" s="90" t="str">
        <f t="shared" si="28"/>
        <v>-</v>
      </c>
      <c r="BF13" s="90" t="str">
        <f t="shared" si="28"/>
        <v>-</v>
      </c>
      <c r="BG13" s="80"/>
      <c r="BH13" s="80"/>
      <c r="BI13" s="80"/>
      <c r="BJ13" s="90" t="str">
        <f t="shared" si="3"/>
        <v>-</v>
      </c>
      <c r="BK13" s="90" t="str">
        <f t="shared" si="29"/>
        <v>-</v>
      </c>
      <c r="BL13" s="91" t="str">
        <f t="shared" si="29"/>
        <v>-</v>
      </c>
      <c r="BM13" s="175"/>
      <c r="BN13" s="175"/>
      <c r="BO13" s="177"/>
      <c r="BP13" s="89"/>
      <c r="BQ13" s="80"/>
      <c r="BR13" s="80"/>
      <c r="BS13" s="90" t="str">
        <f t="shared" si="4"/>
        <v>-</v>
      </c>
      <c r="BT13" s="90" t="str">
        <f t="shared" si="30"/>
        <v>-</v>
      </c>
      <c r="BU13" s="90" t="str">
        <f t="shared" si="30"/>
        <v>-</v>
      </c>
      <c r="BV13" s="80"/>
      <c r="BW13" s="80"/>
      <c r="BX13" s="80"/>
      <c r="BY13" s="90" t="str">
        <f t="shared" si="31"/>
        <v>-</v>
      </c>
      <c r="BZ13" s="90" t="str">
        <f t="shared" si="32"/>
        <v>-</v>
      </c>
      <c r="CA13" s="91" t="str">
        <f t="shared" si="32"/>
        <v>-</v>
      </c>
      <c r="CB13" s="175"/>
      <c r="CC13" s="175"/>
      <c r="CD13" s="179"/>
      <c r="CE13" s="89"/>
      <c r="CF13" s="89"/>
      <c r="CG13" s="90" t="str">
        <f t="shared" si="33"/>
        <v>-</v>
      </c>
      <c r="CH13" s="91" t="str">
        <f t="shared" si="5"/>
        <v>-</v>
      </c>
      <c r="CI13" s="175"/>
      <c r="CJ13" s="177"/>
      <c r="CK13" s="89"/>
      <c r="CL13" s="80"/>
      <c r="CM13" s="80"/>
      <c r="CN13" s="80"/>
      <c r="CO13" s="80"/>
      <c r="CP13" s="80"/>
      <c r="CQ13" s="90" t="str">
        <f t="shared" si="6"/>
        <v>-</v>
      </c>
      <c r="CR13" s="90" t="str">
        <f t="shared" si="7"/>
        <v>-</v>
      </c>
      <c r="CS13" s="90" t="str">
        <f t="shared" si="34"/>
        <v>-</v>
      </c>
      <c r="CT13" s="90" t="str">
        <f t="shared" si="34"/>
        <v>-</v>
      </c>
      <c r="CU13" s="90" t="str">
        <f t="shared" si="34"/>
        <v>-</v>
      </c>
      <c r="CV13" s="91" t="str">
        <f t="shared" si="34"/>
        <v>-</v>
      </c>
      <c r="CW13" s="175"/>
      <c r="CX13" s="177"/>
      <c r="CY13" s="89"/>
      <c r="CZ13" s="80"/>
      <c r="DA13" s="90" t="str">
        <f t="shared" si="8"/>
        <v>-</v>
      </c>
      <c r="DB13" s="91" t="str">
        <f t="shared" si="35"/>
        <v>-</v>
      </c>
      <c r="DC13" s="175"/>
      <c r="DD13" s="179"/>
      <c r="DE13" s="89"/>
      <c r="DF13" s="80"/>
      <c r="DG13" s="80"/>
      <c r="DH13" s="90" t="str">
        <f t="shared" si="9"/>
        <v>-</v>
      </c>
      <c r="DI13" s="90" t="str">
        <f t="shared" si="36"/>
        <v>-</v>
      </c>
      <c r="DJ13" s="90" t="str">
        <f t="shared" si="36"/>
        <v>-</v>
      </c>
      <c r="DK13" s="175"/>
      <c r="DL13" s="175"/>
      <c r="DM13" s="177"/>
      <c r="DN13" s="89"/>
      <c r="DO13" s="91" t="str">
        <f t="shared" si="10"/>
        <v>-</v>
      </c>
      <c r="DP13" s="175"/>
      <c r="DQ13" s="179"/>
      <c r="DR13" s="89"/>
      <c r="DS13" s="89"/>
      <c r="DT13" s="80"/>
      <c r="DU13" s="80"/>
      <c r="DV13" s="80"/>
      <c r="DW13" s="90" t="str">
        <f t="shared" si="11"/>
        <v>-</v>
      </c>
      <c r="DX13" s="90" t="str">
        <f t="shared" si="12"/>
        <v>-</v>
      </c>
      <c r="DY13" s="90" t="str">
        <f t="shared" si="13"/>
        <v>-</v>
      </c>
      <c r="DZ13" s="90" t="str">
        <f t="shared" si="14"/>
        <v>-</v>
      </c>
      <c r="EA13" s="91" t="str">
        <f t="shared" si="15"/>
        <v>-</v>
      </c>
      <c r="EB13" s="175"/>
      <c r="EC13" s="175"/>
      <c r="ED13" s="179"/>
      <c r="EE13" s="89"/>
      <c r="EF13" s="91" t="str">
        <f t="shared" si="16"/>
        <v>-</v>
      </c>
      <c r="EG13" s="175"/>
      <c r="EH13" s="179"/>
    </row>
    <row r="14" spans="1:167" s="77" customFormat="1" x14ac:dyDescent="0.2">
      <c r="A14" s="78" t="str">
        <f t="shared" si="37"/>
        <v>5.</v>
      </c>
      <c r="B14" s="79"/>
      <c r="C14" s="80"/>
      <c r="D14" s="81"/>
      <c r="E14" s="82"/>
      <c r="F14" s="83"/>
      <c r="G14" s="83"/>
      <c r="H14" s="83"/>
      <c r="I14" s="84" t="str">
        <f t="shared" si="0"/>
        <v>-</v>
      </c>
      <c r="J14" s="85"/>
      <c r="K14" s="83"/>
      <c r="L14" s="86" t="str">
        <f t="shared" si="17"/>
        <v>-</v>
      </c>
      <c r="M14" s="87">
        <f t="shared" si="18"/>
        <v>0</v>
      </c>
      <c r="N14" s="88">
        <f t="shared" si="1"/>
        <v>0</v>
      </c>
      <c r="O14" s="84" t="str">
        <f t="shared" si="2"/>
        <v>-</v>
      </c>
      <c r="P14" s="175"/>
      <c r="Q14" s="199"/>
      <c r="R14" s="89"/>
      <c r="S14" s="80"/>
      <c r="T14" s="80"/>
      <c r="U14" s="90" t="str">
        <f t="shared" si="19"/>
        <v>-</v>
      </c>
      <c r="V14" s="90" t="str">
        <f t="shared" si="20"/>
        <v>-</v>
      </c>
      <c r="W14" s="91" t="str">
        <f t="shared" si="20"/>
        <v>-</v>
      </c>
      <c r="X14" s="175"/>
      <c r="Y14" s="175"/>
      <c r="Z14" s="177"/>
      <c r="AA14" s="89"/>
      <c r="AB14" s="80"/>
      <c r="AC14" s="80"/>
      <c r="AD14" s="90" t="str">
        <f t="shared" si="21"/>
        <v>-</v>
      </c>
      <c r="AE14" s="90" t="str">
        <f t="shared" si="22"/>
        <v>-</v>
      </c>
      <c r="AF14" s="91" t="str">
        <f t="shared" si="22"/>
        <v>-</v>
      </c>
      <c r="AG14" s="175"/>
      <c r="AH14" s="175"/>
      <c r="AI14" s="179"/>
      <c r="AJ14" s="89"/>
      <c r="AK14" s="80"/>
      <c r="AL14" s="80"/>
      <c r="AM14" s="90" t="str">
        <f t="shared" si="23"/>
        <v>-</v>
      </c>
      <c r="AN14" s="90" t="str">
        <f t="shared" si="24"/>
        <v>-</v>
      </c>
      <c r="AO14" s="91" t="str">
        <f t="shared" si="24"/>
        <v>-</v>
      </c>
      <c r="AP14" s="175"/>
      <c r="AQ14" s="179"/>
      <c r="AR14" s="89"/>
      <c r="AS14" s="80"/>
      <c r="AT14" s="80"/>
      <c r="AU14" s="90" t="str">
        <f t="shared" si="25"/>
        <v>-</v>
      </c>
      <c r="AV14" s="90" t="str">
        <f t="shared" si="26"/>
        <v>-</v>
      </c>
      <c r="AW14" s="91" t="str">
        <f t="shared" si="26"/>
        <v>-</v>
      </c>
      <c r="AX14" s="175"/>
      <c r="AY14" s="175"/>
      <c r="AZ14" s="179"/>
      <c r="BA14" s="89"/>
      <c r="BB14" s="89"/>
      <c r="BC14" s="89"/>
      <c r="BD14" s="90" t="str">
        <f t="shared" si="27"/>
        <v>-</v>
      </c>
      <c r="BE14" s="90" t="str">
        <f t="shared" si="28"/>
        <v>-</v>
      </c>
      <c r="BF14" s="90" t="str">
        <f t="shared" si="28"/>
        <v>-</v>
      </c>
      <c r="BG14" s="80"/>
      <c r="BH14" s="80"/>
      <c r="BI14" s="80"/>
      <c r="BJ14" s="90" t="str">
        <f t="shared" si="3"/>
        <v>-</v>
      </c>
      <c r="BK14" s="90" t="str">
        <f t="shared" si="29"/>
        <v>-</v>
      </c>
      <c r="BL14" s="91" t="str">
        <f t="shared" si="29"/>
        <v>-</v>
      </c>
      <c r="BM14" s="175"/>
      <c r="BN14" s="175"/>
      <c r="BO14" s="177"/>
      <c r="BP14" s="89"/>
      <c r="BQ14" s="80"/>
      <c r="BR14" s="80"/>
      <c r="BS14" s="90" t="str">
        <f t="shared" si="4"/>
        <v>-</v>
      </c>
      <c r="BT14" s="90" t="str">
        <f t="shared" si="30"/>
        <v>-</v>
      </c>
      <c r="BU14" s="90" t="str">
        <f t="shared" si="30"/>
        <v>-</v>
      </c>
      <c r="BV14" s="80"/>
      <c r="BW14" s="80"/>
      <c r="BX14" s="80"/>
      <c r="BY14" s="90" t="str">
        <f t="shared" si="31"/>
        <v>-</v>
      </c>
      <c r="BZ14" s="90" t="str">
        <f t="shared" si="32"/>
        <v>-</v>
      </c>
      <c r="CA14" s="91" t="str">
        <f t="shared" si="32"/>
        <v>-</v>
      </c>
      <c r="CB14" s="175"/>
      <c r="CC14" s="175"/>
      <c r="CD14" s="179"/>
      <c r="CE14" s="89"/>
      <c r="CF14" s="89"/>
      <c r="CG14" s="90" t="str">
        <f t="shared" si="33"/>
        <v>-</v>
      </c>
      <c r="CH14" s="91" t="str">
        <f t="shared" si="5"/>
        <v>-</v>
      </c>
      <c r="CI14" s="175"/>
      <c r="CJ14" s="177"/>
      <c r="CK14" s="89"/>
      <c r="CL14" s="80"/>
      <c r="CM14" s="80"/>
      <c r="CN14" s="80"/>
      <c r="CO14" s="80"/>
      <c r="CP14" s="80"/>
      <c r="CQ14" s="90" t="str">
        <f t="shared" si="6"/>
        <v>-</v>
      </c>
      <c r="CR14" s="90" t="str">
        <f t="shared" si="7"/>
        <v>-</v>
      </c>
      <c r="CS14" s="90" t="str">
        <f t="shared" si="34"/>
        <v>-</v>
      </c>
      <c r="CT14" s="90" t="str">
        <f t="shared" si="34"/>
        <v>-</v>
      </c>
      <c r="CU14" s="90" t="str">
        <f t="shared" si="34"/>
        <v>-</v>
      </c>
      <c r="CV14" s="91" t="str">
        <f t="shared" si="34"/>
        <v>-</v>
      </c>
      <c r="CW14" s="175"/>
      <c r="CX14" s="177"/>
      <c r="CY14" s="89"/>
      <c r="CZ14" s="80"/>
      <c r="DA14" s="90" t="str">
        <f t="shared" si="8"/>
        <v>-</v>
      </c>
      <c r="DB14" s="91" t="str">
        <f t="shared" si="35"/>
        <v>-</v>
      </c>
      <c r="DC14" s="175"/>
      <c r="DD14" s="179"/>
      <c r="DE14" s="89"/>
      <c r="DF14" s="80"/>
      <c r="DG14" s="80"/>
      <c r="DH14" s="90" t="str">
        <f t="shared" si="9"/>
        <v>-</v>
      </c>
      <c r="DI14" s="90" t="str">
        <f t="shared" si="36"/>
        <v>-</v>
      </c>
      <c r="DJ14" s="90" t="str">
        <f t="shared" si="36"/>
        <v>-</v>
      </c>
      <c r="DK14" s="175"/>
      <c r="DL14" s="175"/>
      <c r="DM14" s="177"/>
      <c r="DN14" s="89"/>
      <c r="DO14" s="91" t="str">
        <f t="shared" si="10"/>
        <v>-</v>
      </c>
      <c r="DP14" s="175"/>
      <c r="DQ14" s="179"/>
      <c r="DR14" s="89"/>
      <c r="DS14" s="89"/>
      <c r="DT14" s="80"/>
      <c r="DU14" s="80"/>
      <c r="DV14" s="80"/>
      <c r="DW14" s="90" t="str">
        <f t="shared" si="11"/>
        <v>-</v>
      </c>
      <c r="DX14" s="90" t="str">
        <f t="shared" si="12"/>
        <v>-</v>
      </c>
      <c r="DY14" s="90" t="str">
        <f t="shared" si="13"/>
        <v>-</v>
      </c>
      <c r="DZ14" s="90" t="str">
        <f t="shared" si="14"/>
        <v>-</v>
      </c>
      <c r="EA14" s="91" t="str">
        <f t="shared" si="15"/>
        <v>-</v>
      </c>
      <c r="EB14" s="175"/>
      <c r="EC14" s="175"/>
      <c r="ED14" s="179"/>
      <c r="EE14" s="89"/>
      <c r="EF14" s="91" t="str">
        <f t="shared" si="16"/>
        <v>-</v>
      </c>
      <c r="EG14" s="175"/>
      <c r="EH14" s="179"/>
    </row>
    <row r="15" spans="1:167" s="77" customFormat="1" x14ac:dyDescent="0.2">
      <c r="A15" s="78" t="str">
        <f t="shared" si="37"/>
        <v>6.</v>
      </c>
      <c r="B15" s="79"/>
      <c r="C15" s="80"/>
      <c r="D15" s="81"/>
      <c r="E15" s="82"/>
      <c r="F15" s="83"/>
      <c r="G15" s="83"/>
      <c r="H15" s="83"/>
      <c r="I15" s="84" t="str">
        <f t="shared" si="0"/>
        <v>-</v>
      </c>
      <c r="J15" s="85"/>
      <c r="K15" s="83"/>
      <c r="L15" s="86" t="str">
        <f t="shared" si="17"/>
        <v>-</v>
      </c>
      <c r="M15" s="87">
        <f t="shared" si="18"/>
        <v>0</v>
      </c>
      <c r="N15" s="88">
        <f t="shared" si="1"/>
        <v>0</v>
      </c>
      <c r="O15" s="84" t="str">
        <f t="shared" si="2"/>
        <v>-</v>
      </c>
      <c r="P15" s="175"/>
      <c r="Q15" s="199"/>
      <c r="R15" s="89"/>
      <c r="S15" s="80"/>
      <c r="T15" s="80"/>
      <c r="U15" s="90" t="str">
        <f t="shared" si="19"/>
        <v>-</v>
      </c>
      <c r="V15" s="90" t="str">
        <f t="shared" si="20"/>
        <v>-</v>
      </c>
      <c r="W15" s="91" t="str">
        <f t="shared" si="20"/>
        <v>-</v>
      </c>
      <c r="X15" s="175"/>
      <c r="Y15" s="175"/>
      <c r="Z15" s="177"/>
      <c r="AA15" s="89"/>
      <c r="AB15" s="80"/>
      <c r="AC15" s="80"/>
      <c r="AD15" s="90" t="str">
        <f t="shared" si="21"/>
        <v>-</v>
      </c>
      <c r="AE15" s="90" t="str">
        <f t="shared" si="22"/>
        <v>-</v>
      </c>
      <c r="AF15" s="91" t="str">
        <f t="shared" si="22"/>
        <v>-</v>
      </c>
      <c r="AG15" s="175"/>
      <c r="AH15" s="175"/>
      <c r="AI15" s="179"/>
      <c r="AJ15" s="89"/>
      <c r="AK15" s="80"/>
      <c r="AL15" s="80"/>
      <c r="AM15" s="90" t="str">
        <f t="shared" si="23"/>
        <v>-</v>
      </c>
      <c r="AN15" s="90" t="str">
        <f t="shared" si="24"/>
        <v>-</v>
      </c>
      <c r="AO15" s="91" t="str">
        <f t="shared" si="24"/>
        <v>-</v>
      </c>
      <c r="AP15" s="175"/>
      <c r="AQ15" s="179"/>
      <c r="AR15" s="89"/>
      <c r="AS15" s="80"/>
      <c r="AT15" s="80"/>
      <c r="AU15" s="90" t="str">
        <f t="shared" si="25"/>
        <v>-</v>
      </c>
      <c r="AV15" s="90" t="str">
        <f t="shared" si="26"/>
        <v>-</v>
      </c>
      <c r="AW15" s="91" t="str">
        <f t="shared" si="26"/>
        <v>-</v>
      </c>
      <c r="AX15" s="175"/>
      <c r="AY15" s="175"/>
      <c r="AZ15" s="179"/>
      <c r="BA15" s="89"/>
      <c r="BB15" s="89"/>
      <c r="BC15" s="89"/>
      <c r="BD15" s="90" t="str">
        <f t="shared" si="27"/>
        <v>-</v>
      </c>
      <c r="BE15" s="90" t="str">
        <f t="shared" si="28"/>
        <v>-</v>
      </c>
      <c r="BF15" s="90" t="str">
        <f t="shared" si="28"/>
        <v>-</v>
      </c>
      <c r="BG15" s="80"/>
      <c r="BH15" s="80"/>
      <c r="BI15" s="80"/>
      <c r="BJ15" s="90" t="str">
        <f t="shared" si="3"/>
        <v>-</v>
      </c>
      <c r="BK15" s="90" t="str">
        <f t="shared" si="29"/>
        <v>-</v>
      </c>
      <c r="BL15" s="91" t="str">
        <f t="shared" si="29"/>
        <v>-</v>
      </c>
      <c r="BM15" s="175"/>
      <c r="BN15" s="175"/>
      <c r="BO15" s="177"/>
      <c r="BP15" s="89"/>
      <c r="BQ15" s="80"/>
      <c r="BR15" s="80"/>
      <c r="BS15" s="90" t="str">
        <f t="shared" si="4"/>
        <v>-</v>
      </c>
      <c r="BT15" s="90" t="str">
        <f t="shared" si="30"/>
        <v>-</v>
      </c>
      <c r="BU15" s="90" t="str">
        <f t="shared" si="30"/>
        <v>-</v>
      </c>
      <c r="BV15" s="80"/>
      <c r="BW15" s="80"/>
      <c r="BX15" s="80"/>
      <c r="BY15" s="90" t="str">
        <f t="shared" si="31"/>
        <v>-</v>
      </c>
      <c r="BZ15" s="90" t="str">
        <f t="shared" si="32"/>
        <v>-</v>
      </c>
      <c r="CA15" s="91" t="str">
        <f t="shared" si="32"/>
        <v>-</v>
      </c>
      <c r="CB15" s="175"/>
      <c r="CC15" s="175"/>
      <c r="CD15" s="179"/>
      <c r="CE15" s="89"/>
      <c r="CF15" s="89"/>
      <c r="CG15" s="90" t="str">
        <f t="shared" si="33"/>
        <v>-</v>
      </c>
      <c r="CH15" s="91" t="str">
        <f t="shared" si="5"/>
        <v>-</v>
      </c>
      <c r="CI15" s="175"/>
      <c r="CJ15" s="177"/>
      <c r="CK15" s="89"/>
      <c r="CL15" s="80"/>
      <c r="CM15" s="80"/>
      <c r="CN15" s="80"/>
      <c r="CO15" s="80"/>
      <c r="CP15" s="80"/>
      <c r="CQ15" s="90" t="str">
        <f t="shared" si="6"/>
        <v>-</v>
      </c>
      <c r="CR15" s="90" t="str">
        <f t="shared" si="7"/>
        <v>-</v>
      </c>
      <c r="CS15" s="90" t="str">
        <f t="shared" si="34"/>
        <v>-</v>
      </c>
      <c r="CT15" s="90" t="str">
        <f t="shared" si="34"/>
        <v>-</v>
      </c>
      <c r="CU15" s="90" t="str">
        <f t="shared" si="34"/>
        <v>-</v>
      </c>
      <c r="CV15" s="91" t="str">
        <f t="shared" si="34"/>
        <v>-</v>
      </c>
      <c r="CW15" s="175"/>
      <c r="CX15" s="177"/>
      <c r="CY15" s="89"/>
      <c r="CZ15" s="80"/>
      <c r="DA15" s="90" t="str">
        <f t="shared" si="8"/>
        <v>-</v>
      </c>
      <c r="DB15" s="91" t="str">
        <f t="shared" si="35"/>
        <v>-</v>
      </c>
      <c r="DC15" s="175"/>
      <c r="DD15" s="179"/>
      <c r="DE15" s="89"/>
      <c r="DF15" s="80"/>
      <c r="DG15" s="80"/>
      <c r="DH15" s="90" t="str">
        <f t="shared" si="9"/>
        <v>-</v>
      </c>
      <c r="DI15" s="90" t="str">
        <f t="shared" si="36"/>
        <v>-</v>
      </c>
      <c r="DJ15" s="90" t="str">
        <f t="shared" si="36"/>
        <v>-</v>
      </c>
      <c r="DK15" s="175"/>
      <c r="DL15" s="175"/>
      <c r="DM15" s="177"/>
      <c r="DN15" s="89"/>
      <c r="DO15" s="91" t="str">
        <f t="shared" si="10"/>
        <v>-</v>
      </c>
      <c r="DP15" s="175"/>
      <c r="DQ15" s="179"/>
      <c r="DR15" s="89"/>
      <c r="DS15" s="89"/>
      <c r="DT15" s="80"/>
      <c r="DU15" s="80"/>
      <c r="DV15" s="80"/>
      <c r="DW15" s="90" t="str">
        <f t="shared" si="11"/>
        <v>-</v>
      </c>
      <c r="DX15" s="90" t="str">
        <f t="shared" si="12"/>
        <v>-</v>
      </c>
      <c r="DY15" s="90" t="str">
        <f t="shared" si="13"/>
        <v>-</v>
      </c>
      <c r="DZ15" s="90" t="str">
        <f t="shared" si="14"/>
        <v>-</v>
      </c>
      <c r="EA15" s="91" t="str">
        <f t="shared" si="15"/>
        <v>-</v>
      </c>
      <c r="EB15" s="175"/>
      <c r="EC15" s="175"/>
      <c r="ED15" s="179"/>
      <c r="EE15" s="89"/>
      <c r="EF15" s="91" t="str">
        <f t="shared" si="16"/>
        <v>-</v>
      </c>
      <c r="EG15" s="175"/>
      <c r="EH15" s="179"/>
    </row>
    <row r="16" spans="1:167" s="77" customFormat="1" x14ac:dyDescent="0.2">
      <c r="A16" s="78" t="str">
        <f t="shared" si="37"/>
        <v>7.</v>
      </c>
      <c r="B16" s="79"/>
      <c r="C16" s="80"/>
      <c r="D16" s="81"/>
      <c r="E16" s="82"/>
      <c r="F16" s="83"/>
      <c r="G16" s="83"/>
      <c r="H16" s="83"/>
      <c r="I16" s="84" t="str">
        <f t="shared" si="0"/>
        <v>-</v>
      </c>
      <c r="J16" s="85"/>
      <c r="K16" s="83"/>
      <c r="L16" s="86" t="str">
        <f t="shared" si="17"/>
        <v>-</v>
      </c>
      <c r="M16" s="87">
        <f t="shared" si="18"/>
        <v>0</v>
      </c>
      <c r="N16" s="88">
        <f t="shared" si="1"/>
        <v>0</v>
      </c>
      <c r="O16" s="84" t="str">
        <f t="shared" si="2"/>
        <v>-</v>
      </c>
      <c r="P16" s="175"/>
      <c r="Q16" s="199"/>
      <c r="R16" s="89"/>
      <c r="S16" s="80"/>
      <c r="T16" s="80"/>
      <c r="U16" s="90" t="str">
        <f t="shared" si="19"/>
        <v>-</v>
      </c>
      <c r="V16" s="90" t="str">
        <f t="shared" si="20"/>
        <v>-</v>
      </c>
      <c r="W16" s="91" t="str">
        <f t="shared" si="20"/>
        <v>-</v>
      </c>
      <c r="X16" s="175"/>
      <c r="Y16" s="175"/>
      <c r="Z16" s="177"/>
      <c r="AA16" s="89"/>
      <c r="AB16" s="80"/>
      <c r="AC16" s="80"/>
      <c r="AD16" s="90" t="str">
        <f t="shared" si="21"/>
        <v>-</v>
      </c>
      <c r="AE16" s="90" t="str">
        <f t="shared" si="22"/>
        <v>-</v>
      </c>
      <c r="AF16" s="91" t="str">
        <f t="shared" si="22"/>
        <v>-</v>
      </c>
      <c r="AG16" s="175"/>
      <c r="AH16" s="175"/>
      <c r="AI16" s="179"/>
      <c r="AJ16" s="89"/>
      <c r="AK16" s="80"/>
      <c r="AL16" s="80"/>
      <c r="AM16" s="90" t="str">
        <f t="shared" si="23"/>
        <v>-</v>
      </c>
      <c r="AN16" s="90" t="str">
        <f t="shared" si="24"/>
        <v>-</v>
      </c>
      <c r="AO16" s="91" t="str">
        <f t="shared" si="24"/>
        <v>-</v>
      </c>
      <c r="AP16" s="175"/>
      <c r="AQ16" s="179"/>
      <c r="AR16" s="89"/>
      <c r="AS16" s="80"/>
      <c r="AT16" s="80"/>
      <c r="AU16" s="90" t="str">
        <f t="shared" si="25"/>
        <v>-</v>
      </c>
      <c r="AV16" s="90" t="str">
        <f t="shared" si="26"/>
        <v>-</v>
      </c>
      <c r="AW16" s="91" t="str">
        <f t="shared" si="26"/>
        <v>-</v>
      </c>
      <c r="AX16" s="175"/>
      <c r="AY16" s="175"/>
      <c r="AZ16" s="179"/>
      <c r="BA16" s="89"/>
      <c r="BB16" s="89"/>
      <c r="BC16" s="89"/>
      <c r="BD16" s="90" t="str">
        <f t="shared" si="27"/>
        <v>-</v>
      </c>
      <c r="BE16" s="90" t="str">
        <f t="shared" si="28"/>
        <v>-</v>
      </c>
      <c r="BF16" s="90" t="str">
        <f t="shared" si="28"/>
        <v>-</v>
      </c>
      <c r="BG16" s="80"/>
      <c r="BH16" s="80"/>
      <c r="BI16" s="80"/>
      <c r="BJ16" s="90" t="str">
        <f t="shared" si="3"/>
        <v>-</v>
      </c>
      <c r="BK16" s="90" t="str">
        <f t="shared" si="29"/>
        <v>-</v>
      </c>
      <c r="BL16" s="91" t="str">
        <f t="shared" si="29"/>
        <v>-</v>
      </c>
      <c r="BM16" s="175"/>
      <c r="BN16" s="175"/>
      <c r="BO16" s="177"/>
      <c r="BP16" s="89"/>
      <c r="BQ16" s="80"/>
      <c r="BR16" s="80"/>
      <c r="BS16" s="90" t="str">
        <f t="shared" si="4"/>
        <v>-</v>
      </c>
      <c r="BT16" s="90" t="str">
        <f t="shared" si="30"/>
        <v>-</v>
      </c>
      <c r="BU16" s="90" t="str">
        <f t="shared" si="30"/>
        <v>-</v>
      </c>
      <c r="BV16" s="80"/>
      <c r="BW16" s="80"/>
      <c r="BX16" s="80"/>
      <c r="BY16" s="90" t="str">
        <f t="shared" si="31"/>
        <v>-</v>
      </c>
      <c r="BZ16" s="90" t="str">
        <f t="shared" si="32"/>
        <v>-</v>
      </c>
      <c r="CA16" s="91" t="str">
        <f t="shared" si="32"/>
        <v>-</v>
      </c>
      <c r="CB16" s="175"/>
      <c r="CC16" s="175"/>
      <c r="CD16" s="179"/>
      <c r="CE16" s="89"/>
      <c r="CF16" s="89"/>
      <c r="CG16" s="90" t="str">
        <f t="shared" si="33"/>
        <v>-</v>
      </c>
      <c r="CH16" s="91" t="str">
        <f t="shared" si="5"/>
        <v>-</v>
      </c>
      <c r="CI16" s="175"/>
      <c r="CJ16" s="177"/>
      <c r="CK16" s="89"/>
      <c r="CL16" s="80"/>
      <c r="CM16" s="80"/>
      <c r="CN16" s="80"/>
      <c r="CO16" s="80"/>
      <c r="CP16" s="80"/>
      <c r="CQ16" s="90" t="str">
        <f t="shared" si="6"/>
        <v>-</v>
      </c>
      <c r="CR16" s="90" t="str">
        <f t="shared" si="7"/>
        <v>-</v>
      </c>
      <c r="CS16" s="90" t="str">
        <f t="shared" si="34"/>
        <v>-</v>
      </c>
      <c r="CT16" s="90" t="str">
        <f t="shared" si="34"/>
        <v>-</v>
      </c>
      <c r="CU16" s="90" t="str">
        <f t="shared" si="34"/>
        <v>-</v>
      </c>
      <c r="CV16" s="91" t="str">
        <f t="shared" si="34"/>
        <v>-</v>
      </c>
      <c r="CW16" s="175"/>
      <c r="CX16" s="177"/>
      <c r="CY16" s="89"/>
      <c r="CZ16" s="80"/>
      <c r="DA16" s="90" t="str">
        <f t="shared" si="8"/>
        <v>-</v>
      </c>
      <c r="DB16" s="91" t="str">
        <f t="shared" si="35"/>
        <v>-</v>
      </c>
      <c r="DC16" s="175"/>
      <c r="DD16" s="179"/>
      <c r="DE16" s="89"/>
      <c r="DF16" s="80"/>
      <c r="DG16" s="80"/>
      <c r="DH16" s="90" t="str">
        <f t="shared" si="9"/>
        <v>-</v>
      </c>
      <c r="DI16" s="90" t="str">
        <f t="shared" si="36"/>
        <v>-</v>
      </c>
      <c r="DJ16" s="90" t="str">
        <f t="shared" si="36"/>
        <v>-</v>
      </c>
      <c r="DK16" s="175"/>
      <c r="DL16" s="175"/>
      <c r="DM16" s="177"/>
      <c r="DN16" s="89"/>
      <c r="DO16" s="91" t="str">
        <f t="shared" si="10"/>
        <v>-</v>
      </c>
      <c r="DP16" s="175"/>
      <c r="DQ16" s="179"/>
      <c r="DR16" s="89"/>
      <c r="DS16" s="89"/>
      <c r="DT16" s="80"/>
      <c r="DU16" s="80"/>
      <c r="DV16" s="80"/>
      <c r="DW16" s="90" t="str">
        <f t="shared" si="11"/>
        <v>-</v>
      </c>
      <c r="DX16" s="90" t="str">
        <f t="shared" si="12"/>
        <v>-</v>
      </c>
      <c r="DY16" s="90" t="str">
        <f t="shared" si="13"/>
        <v>-</v>
      </c>
      <c r="DZ16" s="90" t="str">
        <f t="shared" si="14"/>
        <v>-</v>
      </c>
      <c r="EA16" s="91" t="str">
        <f t="shared" si="15"/>
        <v>-</v>
      </c>
      <c r="EB16" s="175"/>
      <c r="EC16" s="175"/>
      <c r="ED16" s="179"/>
      <c r="EE16" s="89"/>
      <c r="EF16" s="91" t="str">
        <f t="shared" si="16"/>
        <v>-</v>
      </c>
      <c r="EG16" s="175"/>
      <c r="EH16" s="179"/>
    </row>
    <row r="17" spans="1:138" s="77" customFormat="1" x14ac:dyDescent="0.2">
      <c r="A17" s="78" t="str">
        <f t="shared" si="37"/>
        <v>8.</v>
      </c>
      <c r="B17" s="79"/>
      <c r="C17" s="80"/>
      <c r="D17" s="81"/>
      <c r="E17" s="82"/>
      <c r="F17" s="83"/>
      <c r="G17" s="83"/>
      <c r="H17" s="83"/>
      <c r="I17" s="84" t="str">
        <f t="shared" si="0"/>
        <v>-</v>
      </c>
      <c r="J17" s="85"/>
      <c r="K17" s="83"/>
      <c r="L17" s="86" t="str">
        <f t="shared" si="17"/>
        <v>-</v>
      </c>
      <c r="M17" s="87">
        <f t="shared" si="18"/>
        <v>0</v>
      </c>
      <c r="N17" s="88">
        <f t="shared" si="1"/>
        <v>0</v>
      </c>
      <c r="O17" s="84" t="str">
        <f t="shared" si="2"/>
        <v>-</v>
      </c>
      <c r="P17" s="175"/>
      <c r="Q17" s="199"/>
      <c r="R17" s="89"/>
      <c r="S17" s="80"/>
      <c r="T17" s="80"/>
      <c r="U17" s="90" t="str">
        <f t="shared" si="19"/>
        <v>-</v>
      </c>
      <c r="V17" s="90" t="str">
        <f t="shared" si="20"/>
        <v>-</v>
      </c>
      <c r="W17" s="91" t="str">
        <f t="shared" si="20"/>
        <v>-</v>
      </c>
      <c r="X17" s="175"/>
      <c r="Y17" s="175"/>
      <c r="Z17" s="177"/>
      <c r="AA17" s="89"/>
      <c r="AB17" s="80"/>
      <c r="AC17" s="80"/>
      <c r="AD17" s="90" t="str">
        <f t="shared" si="21"/>
        <v>-</v>
      </c>
      <c r="AE17" s="90" t="str">
        <f t="shared" si="22"/>
        <v>-</v>
      </c>
      <c r="AF17" s="91" t="str">
        <f t="shared" si="22"/>
        <v>-</v>
      </c>
      <c r="AG17" s="175"/>
      <c r="AH17" s="175"/>
      <c r="AI17" s="179"/>
      <c r="AJ17" s="89"/>
      <c r="AK17" s="80"/>
      <c r="AL17" s="80"/>
      <c r="AM17" s="90" t="str">
        <f t="shared" si="23"/>
        <v>-</v>
      </c>
      <c r="AN17" s="90" t="str">
        <f t="shared" si="24"/>
        <v>-</v>
      </c>
      <c r="AO17" s="91" t="str">
        <f t="shared" si="24"/>
        <v>-</v>
      </c>
      <c r="AP17" s="175"/>
      <c r="AQ17" s="179"/>
      <c r="AR17" s="89"/>
      <c r="AS17" s="80"/>
      <c r="AT17" s="80"/>
      <c r="AU17" s="90" t="str">
        <f t="shared" si="25"/>
        <v>-</v>
      </c>
      <c r="AV17" s="90" t="str">
        <f t="shared" si="26"/>
        <v>-</v>
      </c>
      <c r="AW17" s="91" t="str">
        <f t="shared" si="26"/>
        <v>-</v>
      </c>
      <c r="AX17" s="175"/>
      <c r="AY17" s="175"/>
      <c r="AZ17" s="179"/>
      <c r="BA17" s="89"/>
      <c r="BB17" s="89"/>
      <c r="BC17" s="89"/>
      <c r="BD17" s="90" t="str">
        <f t="shared" si="27"/>
        <v>-</v>
      </c>
      <c r="BE17" s="90" t="str">
        <f t="shared" si="28"/>
        <v>-</v>
      </c>
      <c r="BF17" s="90" t="str">
        <f t="shared" si="28"/>
        <v>-</v>
      </c>
      <c r="BG17" s="80"/>
      <c r="BH17" s="80"/>
      <c r="BI17" s="80"/>
      <c r="BJ17" s="90" t="str">
        <f t="shared" si="3"/>
        <v>-</v>
      </c>
      <c r="BK17" s="90" t="str">
        <f t="shared" si="29"/>
        <v>-</v>
      </c>
      <c r="BL17" s="91" t="str">
        <f t="shared" si="29"/>
        <v>-</v>
      </c>
      <c r="BM17" s="175"/>
      <c r="BN17" s="175"/>
      <c r="BO17" s="177"/>
      <c r="BP17" s="89"/>
      <c r="BQ17" s="80"/>
      <c r="BR17" s="80"/>
      <c r="BS17" s="90" t="str">
        <f t="shared" si="4"/>
        <v>-</v>
      </c>
      <c r="BT17" s="90" t="str">
        <f t="shared" si="30"/>
        <v>-</v>
      </c>
      <c r="BU17" s="90" t="str">
        <f t="shared" si="30"/>
        <v>-</v>
      </c>
      <c r="BV17" s="80"/>
      <c r="BW17" s="80"/>
      <c r="BX17" s="80"/>
      <c r="BY17" s="90" t="str">
        <f t="shared" si="31"/>
        <v>-</v>
      </c>
      <c r="BZ17" s="90" t="str">
        <f t="shared" si="32"/>
        <v>-</v>
      </c>
      <c r="CA17" s="91" t="str">
        <f t="shared" si="32"/>
        <v>-</v>
      </c>
      <c r="CB17" s="175"/>
      <c r="CC17" s="175"/>
      <c r="CD17" s="179"/>
      <c r="CE17" s="89"/>
      <c r="CF17" s="89"/>
      <c r="CG17" s="90" t="str">
        <f t="shared" si="33"/>
        <v>-</v>
      </c>
      <c r="CH17" s="91" t="str">
        <f t="shared" si="5"/>
        <v>-</v>
      </c>
      <c r="CI17" s="175"/>
      <c r="CJ17" s="177"/>
      <c r="CK17" s="89"/>
      <c r="CL17" s="80"/>
      <c r="CM17" s="80"/>
      <c r="CN17" s="80"/>
      <c r="CO17" s="80"/>
      <c r="CP17" s="80"/>
      <c r="CQ17" s="90" t="str">
        <f t="shared" si="6"/>
        <v>-</v>
      </c>
      <c r="CR17" s="90" t="str">
        <f t="shared" si="7"/>
        <v>-</v>
      </c>
      <c r="CS17" s="90" t="str">
        <f t="shared" si="34"/>
        <v>-</v>
      </c>
      <c r="CT17" s="90" t="str">
        <f t="shared" si="34"/>
        <v>-</v>
      </c>
      <c r="CU17" s="90" t="str">
        <f t="shared" si="34"/>
        <v>-</v>
      </c>
      <c r="CV17" s="91" t="str">
        <f t="shared" si="34"/>
        <v>-</v>
      </c>
      <c r="CW17" s="175"/>
      <c r="CX17" s="177"/>
      <c r="CY17" s="89"/>
      <c r="CZ17" s="80"/>
      <c r="DA17" s="90" t="str">
        <f t="shared" si="8"/>
        <v>-</v>
      </c>
      <c r="DB17" s="91" t="str">
        <f t="shared" si="35"/>
        <v>-</v>
      </c>
      <c r="DC17" s="175"/>
      <c r="DD17" s="179"/>
      <c r="DE17" s="89"/>
      <c r="DF17" s="80"/>
      <c r="DG17" s="80"/>
      <c r="DH17" s="90" t="str">
        <f t="shared" si="9"/>
        <v>-</v>
      </c>
      <c r="DI17" s="90" t="str">
        <f t="shared" si="36"/>
        <v>-</v>
      </c>
      <c r="DJ17" s="90" t="str">
        <f t="shared" si="36"/>
        <v>-</v>
      </c>
      <c r="DK17" s="175"/>
      <c r="DL17" s="175"/>
      <c r="DM17" s="177"/>
      <c r="DN17" s="89"/>
      <c r="DO17" s="91" t="str">
        <f t="shared" si="10"/>
        <v>-</v>
      </c>
      <c r="DP17" s="175"/>
      <c r="DQ17" s="179"/>
      <c r="DR17" s="89"/>
      <c r="DS17" s="89"/>
      <c r="DT17" s="80"/>
      <c r="DU17" s="80"/>
      <c r="DV17" s="80"/>
      <c r="DW17" s="90" t="str">
        <f t="shared" si="11"/>
        <v>-</v>
      </c>
      <c r="DX17" s="90" t="str">
        <f t="shared" si="12"/>
        <v>-</v>
      </c>
      <c r="DY17" s="90" t="str">
        <f t="shared" si="13"/>
        <v>-</v>
      </c>
      <c r="DZ17" s="90" t="str">
        <f t="shared" si="14"/>
        <v>-</v>
      </c>
      <c r="EA17" s="91" t="str">
        <f t="shared" si="15"/>
        <v>-</v>
      </c>
      <c r="EB17" s="175"/>
      <c r="EC17" s="175"/>
      <c r="ED17" s="179"/>
      <c r="EE17" s="89"/>
      <c r="EF17" s="91" t="str">
        <f t="shared" si="16"/>
        <v>-</v>
      </c>
      <c r="EG17" s="175"/>
      <c r="EH17" s="179"/>
    </row>
    <row r="18" spans="1:138" s="77" customFormat="1" x14ac:dyDescent="0.2">
      <c r="A18" s="78" t="str">
        <f t="shared" si="37"/>
        <v>9.</v>
      </c>
      <c r="B18" s="79"/>
      <c r="C18" s="80"/>
      <c r="D18" s="81"/>
      <c r="E18" s="82"/>
      <c r="F18" s="83"/>
      <c r="G18" s="83"/>
      <c r="H18" s="83"/>
      <c r="I18" s="84" t="str">
        <f t="shared" si="0"/>
        <v>-</v>
      </c>
      <c r="J18" s="85"/>
      <c r="K18" s="83"/>
      <c r="L18" s="86" t="str">
        <f t="shared" si="17"/>
        <v>-</v>
      </c>
      <c r="M18" s="87">
        <f t="shared" si="18"/>
        <v>0</v>
      </c>
      <c r="N18" s="88">
        <f t="shared" si="1"/>
        <v>0</v>
      </c>
      <c r="O18" s="84" t="str">
        <f t="shared" si="2"/>
        <v>-</v>
      </c>
      <c r="P18" s="175"/>
      <c r="Q18" s="199"/>
      <c r="R18" s="89"/>
      <c r="S18" s="80"/>
      <c r="T18" s="80"/>
      <c r="U18" s="90" t="str">
        <f t="shared" si="19"/>
        <v>-</v>
      </c>
      <c r="V18" s="90" t="str">
        <f t="shared" si="20"/>
        <v>-</v>
      </c>
      <c r="W18" s="91" t="str">
        <f t="shared" si="20"/>
        <v>-</v>
      </c>
      <c r="X18" s="175"/>
      <c r="Y18" s="175"/>
      <c r="Z18" s="177"/>
      <c r="AA18" s="89"/>
      <c r="AB18" s="80"/>
      <c r="AC18" s="80"/>
      <c r="AD18" s="90" t="str">
        <f t="shared" si="21"/>
        <v>-</v>
      </c>
      <c r="AE18" s="90" t="str">
        <f t="shared" si="22"/>
        <v>-</v>
      </c>
      <c r="AF18" s="91" t="str">
        <f t="shared" si="22"/>
        <v>-</v>
      </c>
      <c r="AG18" s="175"/>
      <c r="AH18" s="175"/>
      <c r="AI18" s="179"/>
      <c r="AJ18" s="89"/>
      <c r="AK18" s="80"/>
      <c r="AL18" s="80"/>
      <c r="AM18" s="90" t="str">
        <f t="shared" si="23"/>
        <v>-</v>
      </c>
      <c r="AN18" s="90" t="str">
        <f t="shared" si="24"/>
        <v>-</v>
      </c>
      <c r="AO18" s="91" t="str">
        <f t="shared" si="24"/>
        <v>-</v>
      </c>
      <c r="AP18" s="175"/>
      <c r="AQ18" s="179"/>
      <c r="AR18" s="89"/>
      <c r="AS18" s="80"/>
      <c r="AT18" s="80"/>
      <c r="AU18" s="90" t="str">
        <f t="shared" si="25"/>
        <v>-</v>
      </c>
      <c r="AV18" s="90" t="str">
        <f t="shared" si="26"/>
        <v>-</v>
      </c>
      <c r="AW18" s="91" t="str">
        <f t="shared" si="26"/>
        <v>-</v>
      </c>
      <c r="AX18" s="175"/>
      <c r="AY18" s="175"/>
      <c r="AZ18" s="179"/>
      <c r="BA18" s="89"/>
      <c r="BB18" s="89"/>
      <c r="BC18" s="89"/>
      <c r="BD18" s="90" t="str">
        <f t="shared" si="27"/>
        <v>-</v>
      </c>
      <c r="BE18" s="90" t="str">
        <f t="shared" si="28"/>
        <v>-</v>
      </c>
      <c r="BF18" s="90" t="str">
        <f t="shared" si="28"/>
        <v>-</v>
      </c>
      <c r="BG18" s="80"/>
      <c r="BH18" s="80"/>
      <c r="BI18" s="80"/>
      <c r="BJ18" s="90" t="str">
        <f t="shared" si="3"/>
        <v>-</v>
      </c>
      <c r="BK18" s="90" t="str">
        <f t="shared" si="29"/>
        <v>-</v>
      </c>
      <c r="BL18" s="91" t="str">
        <f t="shared" si="29"/>
        <v>-</v>
      </c>
      <c r="BM18" s="175"/>
      <c r="BN18" s="175"/>
      <c r="BO18" s="177"/>
      <c r="BP18" s="89"/>
      <c r="BQ18" s="80"/>
      <c r="BR18" s="80"/>
      <c r="BS18" s="90" t="str">
        <f t="shared" si="4"/>
        <v>-</v>
      </c>
      <c r="BT18" s="90" t="str">
        <f t="shared" si="30"/>
        <v>-</v>
      </c>
      <c r="BU18" s="90" t="str">
        <f t="shared" si="30"/>
        <v>-</v>
      </c>
      <c r="BV18" s="80"/>
      <c r="BW18" s="80"/>
      <c r="BX18" s="80"/>
      <c r="BY18" s="90" t="str">
        <f t="shared" si="31"/>
        <v>-</v>
      </c>
      <c r="BZ18" s="90" t="str">
        <f t="shared" si="32"/>
        <v>-</v>
      </c>
      <c r="CA18" s="91" t="str">
        <f t="shared" si="32"/>
        <v>-</v>
      </c>
      <c r="CB18" s="175"/>
      <c r="CC18" s="175"/>
      <c r="CD18" s="179"/>
      <c r="CE18" s="89"/>
      <c r="CF18" s="89"/>
      <c r="CG18" s="90" t="str">
        <f t="shared" si="33"/>
        <v>-</v>
      </c>
      <c r="CH18" s="91" t="str">
        <f t="shared" si="5"/>
        <v>-</v>
      </c>
      <c r="CI18" s="175"/>
      <c r="CJ18" s="177"/>
      <c r="CK18" s="89"/>
      <c r="CL18" s="80"/>
      <c r="CM18" s="80"/>
      <c r="CN18" s="80"/>
      <c r="CO18" s="80"/>
      <c r="CP18" s="80"/>
      <c r="CQ18" s="90" t="str">
        <f t="shared" si="6"/>
        <v>-</v>
      </c>
      <c r="CR18" s="90" t="str">
        <f t="shared" si="7"/>
        <v>-</v>
      </c>
      <c r="CS18" s="90" t="str">
        <f t="shared" si="34"/>
        <v>-</v>
      </c>
      <c r="CT18" s="90" t="str">
        <f t="shared" si="34"/>
        <v>-</v>
      </c>
      <c r="CU18" s="90" t="str">
        <f t="shared" si="34"/>
        <v>-</v>
      </c>
      <c r="CV18" s="91" t="str">
        <f t="shared" si="34"/>
        <v>-</v>
      </c>
      <c r="CW18" s="175"/>
      <c r="CX18" s="177"/>
      <c r="CY18" s="89"/>
      <c r="CZ18" s="80"/>
      <c r="DA18" s="90" t="str">
        <f t="shared" si="8"/>
        <v>-</v>
      </c>
      <c r="DB18" s="91" t="str">
        <f t="shared" si="35"/>
        <v>-</v>
      </c>
      <c r="DC18" s="175"/>
      <c r="DD18" s="179"/>
      <c r="DE18" s="89"/>
      <c r="DF18" s="80"/>
      <c r="DG18" s="80"/>
      <c r="DH18" s="90" t="str">
        <f t="shared" si="9"/>
        <v>-</v>
      </c>
      <c r="DI18" s="90" t="str">
        <f t="shared" si="36"/>
        <v>-</v>
      </c>
      <c r="DJ18" s="90" t="str">
        <f t="shared" si="36"/>
        <v>-</v>
      </c>
      <c r="DK18" s="175"/>
      <c r="DL18" s="175"/>
      <c r="DM18" s="177"/>
      <c r="DN18" s="89"/>
      <c r="DO18" s="91" t="str">
        <f t="shared" si="10"/>
        <v>-</v>
      </c>
      <c r="DP18" s="175"/>
      <c r="DQ18" s="179"/>
      <c r="DR18" s="89"/>
      <c r="DS18" s="89"/>
      <c r="DT18" s="80"/>
      <c r="DU18" s="80"/>
      <c r="DV18" s="80"/>
      <c r="DW18" s="90" t="str">
        <f t="shared" si="11"/>
        <v>-</v>
      </c>
      <c r="DX18" s="90" t="str">
        <f t="shared" si="12"/>
        <v>-</v>
      </c>
      <c r="DY18" s="90" t="str">
        <f t="shared" si="13"/>
        <v>-</v>
      </c>
      <c r="DZ18" s="90" t="str">
        <f t="shared" si="14"/>
        <v>-</v>
      </c>
      <c r="EA18" s="91" t="str">
        <f t="shared" si="15"/>
        <v>-</v>
      </c>
      <c r="EB18" s="175"/>
      <c r="EC18" s="175"/>
      <c r="ED18" s="179"/>
      <c r="EE18" s="89"/>
      <c r="EF18" s="91" t="str">
        <f t="shared" si="16"/>
        <v>-</v>
      </c>
      <c r="EG18" s="175"/>
      <c r="EH18" s="179"/>
    </row>
    <row r="19" spans="1:138" s="77" customFormat="1" x14ac:dyDescent="0.2">
      <c r="A19" s="78" t="str">
        <f t="shared" si="37"/>
        <v>10.</v>
      </c>
      <c r="B19" s="79"/>
      <c r="C19" s="80"/>
      <c r="D19" s="81"/>
      <c r="E19" s="82"/>
      <c r="F19" s="83"/>
      <c r="G19" s="83"/>
      <c r="H19" s="83"/>
      <c r="I19" s="84" t="str">
        <f t="shared" si="0"/>
        <v>-</v>
      </c>
      <c r="J19" s="85"/>
      <c r="K19" s="83"/>
      <c r="L19" s="86" t="str">
        <f t="shared" si="17"/>
        <v>-</v>
      </c>
      <c r="M19" s="87">
        <f t="shared" si="18"/>
        <v>0</v>
      </c>
      <c r="N19" s="88">
        <f t="shared" si="1"/>
        <v>0</v>
      </c>
      <c r="O19" s="92" t="str">
        <f t="shared" si="2"/>
        <v>-</v>
      </c>
      <c r="P19" s="175"/>
      <c r="Q19" s="199"/>
      <c r="R19" s="89"/>
      <c r="S19" s="80"/>
      <c r="T19" s="80"/>
      <c r="U19" s="90" t="str">
        <f t="shared" si="19"/>
        <v>-</v>
      </c>
      <c r="V19" s="90" t="str">
        <f t="shared" si="20"/>
        <v>-</v>
      </c>
      <c r="W19" s="91" t="str">
        <f t="shared" si="20"/>
        <v>-</v>
      </c>
      <c r="X19" s="175"/>
      <c r="Y19" s="175"/>
      <c r="Z19" s="177"/>
      <c r="AA19" s="89"/>
      <c r="AB19" s="80"/>
      <c r="AC19" s="80"/>
      <c r="AD19" s="90" t="str">
        <f t="shared" si="21"/>
        <v>-</v>
      </c>
      <c r="AE19" s="90" t="str">
        <f t="shared" si="22"/>
        <v>-</v>
      </c>
      <c r="AF19" s="91" t="str">
        <f t="shared" si="22"/>
        <v>-</v>
      </c>
      <c r="AG19" s="175"/>
      <c r="AH19" s="175"/>
      <c r="AI19" s="179"/>
      <c r="AJ19" s="89"/>
      <c r="AK19" s="80"/>
      <c r="AL19" s="80"/>
      <c r="AM19" s="90" t="str">
        <f t="shared" si="23"/>
        <v>-</v>
      </c>
      <c r="AN19" s="90" t="str">
        <f t="shared" si="24"/>
        <v>-</v>
      </c>
      <c r="AO19" s="91" t="str">
        <f t="shared" si="24"/>
        <v>-</v>
      </c>
      <c r="AP19" s="175"/>
      <c r="AQ19" s="179"/>
      <c r="AR19" s="89"/>
      <c r="AS19" s="80"/>
      <c r="AT19" s="80"/>
      <c r="AU19" s="90" t="str">
        <f t="shared" si="25"/>
        <v>-</v>
      </c>
      <c r="AV19" s="90" t="str">
        <f t="shared" si="26"/>
        <v>-</v>
      </c>
      <c r="AW19" s="91" t="str">
        <f t="shared" si="26"/>
        <v>-</v>
      </c>
      <c r="AX19" s="175"/>
      <c r="AY19" s="175"/>
      <c r="AZ19" s="179"/>
      <c r="BA19" s="89"/>
      <c r="BB19" s="89"/>
      <c r="BC19" s="89"/>
      <c r="BD19" s="90" t="str">
        <f t="shared" si="27"/>
        <v>-</v>
      </c>
      <c r="BE19" s="90" t="str">
        <f t="shared" si="28"/>
        <v>-</v>
      </c>
      <c r="BF19" s="90" t="str">
        <f t="shared" si="28"/>
        <v>-</v>
      </c>
      <c r="BG19" s="80"/>
      <c r="BH19" s="80"/>
      <c r="BI19" s="80"/>
      <c r="BJ19" s="90" t="str">
        <f t="shared" si="3"/>
        <v>-</v>
      </c>
      <c r="BK19" s="90" t="str">
        <f t="shared" si="29"/>
        <v>-</v>
      </c>
      <c r="BL19" s="91" t="str">
        <f t="shared" si="29"/>
        <v>-</v>
      </c>
      <c r="BM19" s="175"/>
      <c r="BN19" s="175"/>
      <c r="BO19" s="177"/>
      <c r="BP19" s="89"/>
      <c r="BQ19" s="80"/>
      <c r="BR19" s="80"/>
      <c r="BS19" s="90" t="str">
        <f t="shared" si="4"/>
        <v>-</v>
      </c>
      <c r="BT19" s="90" t="str">
        <f t="shared" si="30"/>
        <v>-</v>
      </c>
      <c r="BU19" s="90" t="str">
        <f t="shared" si="30"/>
        <v>-</v>
      </c>
      <c r="BV19" s="80"/>
      <c r="BW19" s="80"/>
      <c r="BX19" s="80"/>
      <c r="BY19" s="90" t="str">
        <f t="shared" si="31"/>
        <v>-</v>
      </c>
      <c r="BZ19" s="90" t="str">
        <f t="shared" si="32"/>
        <v>-</v>
      </c>
      <c r="CA19" s="91" t="str">
        <f t="shared" si="32"/>
        <v>-</v>
      </c>
      <c r="CB19" s="175"/>
      <c r="CC19" s="175"/>
      <c r="CD19" s="179"/>
      <c r="CE19" s="89"/>
      <c r="CF19" s="89"/>
      <c r="CG19" s="90" t="str">
        <f t="shared" si="33"/>
        <v>-</v>
      </c>
      <c r="CH19" s="91" t="str">
        <f t="shared" si="5"/>
        <v>-</v>
      </c>
      <c r="CI19" s="175"/>
      <c r="CJ19" s="177"/>
      <c r="CK19" s="89"/>
      <c r="CL19" s="80"/>
      <c r="CM19" s="80"/>
      <c r="CN19" s="80"/>
      <c r="CO19" s="80"/>
      <c r="CP19" s="80"/>
      <c r="CQ19" s="90" t="str">
        <f t="shared" si="6"/>
        <v>-</v>
      </c>
      <c r="CR19" s="90" t="str">
        <f t="shared" si="7"/>
        <v>-</v>
      </c>
      <c r="CS19" s="90" t="str">
        <f t="shared" si="34"/>
        <v>-</v>
      </c>
      <c r="CT19" s="90" t="str">
        <f t="shared" si="34"/>
        <v>-</v>
      </c>
      <c r="CU19" s="90" t="str">
        <f t="shared" si="34"/>
        <v>-</v>
      </c>
      <c r="CV19" s="91" t="str">
        <f t="shared" si="34"/>
        <v>-</v>
      </c>
      <c r="CW19" s="175"/>
      <c r="CX19" s="177"/>
      <c r="CY19" s="89"/>
      <c r="CZ19" s="80"/>
      <c r="DA19" s="90" t="str">
        <f t="shared" si="8"/>
        <v>-</v>
      </c>
      <c r="DB19" s="91" t="str">
        <f t="shared" si="35"/>
        <v>-</v>
      </c>
      <c r="DC19" s="175"/>
      <c r="DD19" s="179"/>
      <c r="DE19" s="89"/>
      <c r="DF19" s="80"/>
      <c r="DG19" s="80"/>
      <c r="DH19" s="90" t="str">
        <f t="shared" si="9"/>
        <v>-</v>
      </c>
      <c r="DI19" s="90" t="str">
        <f t="shared" si="36"/>
        <v>-</v>
      </c>
      <c r="DJ19" s="90" t="str">
        <f t="shared" si="36"/>
        <v>-</v>
      </c>
      <c r="DK19" s="175"/>
      <c r="DL19" s="175"/>
      <c r="DM19" s="177"/>
      <c r="DN19" s="89"/>
      <c r="DO19" s="91" t="str">
        <f t="shared" si="10"/>
        <v>-</v>
      </c>
      <c r="DP19" s="175"/>
      <c r="DQ19" s="179"/>
      <c r="DR19" s="89"/>
      <c r="DS19" s="89"/>
      <c r="DT19" s="80"/>
      <c r="DU19" s="80"/>
      <c r="DV19" s="80"/>
      <c r="DW19" s="90" t="str">
        <f t="shared" si="11"/>
        <v>-</v>
      </c>
      <c r="DX19" s="90" t="str">
        <f t="shared" si="12"/>
        <v>-</v>
      </c>
      <c r="DY19" s="90" t="str">
        <f t="shared" si="13"/>
        <v>-</v>
      </c>
      <c r="DZ19" s="90" t="str">
        <f t="shared" si="14"/>
        <v>-</v>
      </c>
      <c r="EA19" s="91" t="str">
        <f t="shared" si="15"/>
        <v>-</v>
      </c>
      <c r="EB19" s="175"/>
      <c r="EC19" s="175"/>
      <c r="ED19" s="179"/>
      <c r="EE19" s="89"/>
      <c r="EF19" s="91" t="str">
        <f t="shared" si="16"/>
        <v>-</v>
      </c>
      <c r="EG19" s="175"/>
      <c r="EH19" s="179"/>
    </row>
    <row r="20" spans="1:138" s="77" customFormat="1" x14ac:dyDescent="0.2">
      <c r="A20" s="78" t="str">
        <f t="shared" si="37"/>
        <v>11.</v>
      </c>
      <c r="B20" s="79"/>
      <c r="C20" s="80"/>
      <c r="D20" s="81"/>
      <c r="E20" s="82"/>
      <c r="F20" s="83"/>
      <c r="G20" s="83"/>
      <c r="H20" s="83"/>
      <c r="I20" s="84" t="str">
        <f t="shared" si="0"/>
        <v>-</v>
      </c>
      <c r="J20" s="85"/>
      <c r="K20" s="83"/>
      <c r="L20" s="86" t="str">
        <f t="shared" si="17"/>
        <v>-</v>
      </c>
      <c r="M20" s="87">
        <f t="shared" si="18"/>
        <v>0</v>
      </c>
      <c r="N20" s="88">
        <f t="shared" si="1"/>
        <v>0</v>
      </c>
      <c r="O20" s="92" t="str">
        <f t="shared" si="2"/>
        <v>-</v>
      </c>
      <c r="P20" s="175"/>
      <c r="Q20" s="199"/>
      <c r="R20" s="89"/>
      <c r="S20" s="80"/>
      <c r="T20" s="80"/>
      <c r="U20" s="90" t="str">
        <f t="shared" si="19"/>
        <v>-</v>
      </c>
      <c r="V20" s="90" t="str">
        <f t="shared" si="20"/>
        <v>-</v>
      </c>
      <c r="W20" s="91" t="str">
        <f t="shared" si="20"/>
        <v>-</v>
      </c>
      <c r="X20" s="175"/>
      <c r="Y20" s="175"/>
      <c r="Z20" s="177"/>
      <c r="AA20" s="89"/>
      <c r="AB20" s="80"/>
      <c r="AC20" s="80"/>
      <c r="AD20" s="90" t="str">
        <f t="shared" si="21"/>
        <v>-</v>
      </c>
      <c r="AE20" s="90" t="str">
        <f t="shared" si="22"/>
        <v>-</v>
      </c>
      <c r="AF20" s="91" t="str">
        <f t="shared" si="22"/>
        <v>-</v>
      </c>
      <c r="AG20" s="175"/>
      <c r="AH20" s="175"/>
      <c r="AI20" s="179"/>
      <c r="AJ20" s="89"/>
      <c r="AK20" s="80"/>
      <c r="AL20" s="80"/>
      <c r="AM20" s="90" t="str">
        <f t="shared" si="23"/>
        <v>-</v>
      </c>
      <c r="AN20" s="90" t="str">
        <f t="shared" si="24"/>
        <v>-</v>
      </c>
      <c r="AO20" s="91" t="str">
        <f t="shared" si="24"/>
        <v>-</v>
      </c>
      <c r="AP20" s="175"/>
      <c r="AQ20" s="179"/>
      <c r="AR20" s="89"/>
      <c r="AS20" s="80"/>
      <c r="AT20" s="80"/>
      <c r="AU20" s="90" t="str">
        <f t="shared" si="25"/>
        <v>-</v>
      </c>
      <c r="AV20" s="90" t="str">
        <f t="shared" si="26"/>
        <v>-</v>
      </c>
      <c r="AW20" s="91" t="str">
        <f t="shared" si="26"/>
        <v>-</v>
      </c>
      <c r="AX20" s="175"/>
      <c r="AY20" s="175"/>
      <c r="AZ20" s="179"/>
      <c r="BA20" s="89"/>
      <c r="BB20" s="89"/>
      <c r="BC20" s="89"/>
      <c r="BD20" s="90" t="str">
        <f t="shared" si="27"/>
        <v>-</v>
      </c>
      <c r="BE20" s="90" t="str">
        <f t="shared" si="28"/>
        <v>-</v>
      </c>
      <c r="BF20" s="90" t="str">
        <f t="shared" si="28"/>
        <v>-</v>
      </c>
      <c r="BG20" s="80"/>
      <c r="BH20" s="80"/>
      <c r="BI20" s="80"/>
      <c r="BJ20" s="90" t="str">
        <f t="shared" si="3"/>
        <v>-</v>
      </c>
      <c r="BK20" s="90" t="str">
        <f t="shared" si="29"/>
        <v>-</v>
      </c>
      <c r="BL20" s="91" t="str">
        <f t="shared" si="29"/>
        <v>-</v>
      </c>
      <c r="BM20" s="175"/>
      <c r="BN20" s="175"/>
      <c r="BO20" s="177"/>
      <c r="BP20" s="89"/>
      <c r="BQ20" s="80"/>
      <c r="BR20" s="80"/>
      <c r="BS20" s="90" t="str">
        <f t="shared" si="4"/>
        <v>-</v>
      </c>
      <c r="BT20" s="90" t="str">
        <f t="shared" si="30"/>
        <v>-</v>
      </c>
      <c r="BU20" s="90" t="str">
        <f t="shared" si="30"/>
        <v>-</v>
      </c>
      <c r="BV20" s="80"/>
      <c r="BW20" s="80"/>
      <c r="BX20" s="80"/>
      <c r="BY20" s="90" t="str">
        <f t="shared" si="31"/>
        <v>-</v>
      </c>
      <c r="BZ20" s="90" t="str">
        <f t="shared" si="32"/>
        <v>-</v>
      </c>
      <c r="CA20" s="91" t="str">
        <f t="shared" si="32"/>
        <v>-</v>
      </c>
      <c r="CB20" s="175"/>
      <c r="CC20" s="175"/>
      <c r="CD20" s="179"/>
      <c r="CE20" s="89"/>
      <c r="CF20" s="89"/>
      <c r="CG20" s="90" t="str">
        <f t="shared" si="33"/>
        <v>-</v>
      </c>
      <c r="CH20" s="91" t="str">
        <f t="shared" si="5"/>
        <v>-</v>
      </c>
      <c r="CI20" s="175"/>
      <c r="CJ20" s="177"/>
      <c r="CK20" s="89"/>
      <c r="CL20" s="80"/>
      <c r="CM20" s="80"/>
      <c r="CN20" s="80"/>
      <c r="CO20" s="80"/>
      <c r="CP20" s="80"/>
      <c r="CQ20" s="90" t="str">
        <f t="shared" si="6"/>
        <v>-</v>
      </c>
      <c r="CR20" s="90" t="str">
        <f t="shared" si="7"/>
        <v>-</v>
      </c>
      <c r="CS20" s="90" t="str">
        <f t="shared" si="34"/>
        <v>-</v>
      </c>
      <c r="CT20" s="90" t="str">
        <f t="shared" si="34"/>
        <v>-</v>
      </c>
      <c r="CU20" s="90" t="str">
        <f t="shared" si="34"/>
        <v>-</v>
      </c>
      <c r="CV20" s="91" t="str">
        <f t="shared" si="34"/>
        <v>-</v>
      </c>
      <c r="CW20" s="175"/>
      <c r="CX20" s="177"/>
      <c r="CY20" s="89"/>
      <c r="CZ20" s="80"/>
      <c r="DA20" s="90" t="str">
        <f t="shared" si="8"/>
        <v>-</v>
      </c>
      <c r="DB20" s="91" t="str">
        <f t="shared" si="35"/>
        <v>-</v>
      </c>
      <c r="DC20" s="175"/>
      <c r="DD20" s="179"/>
      <c r="DE20" s="89"/>
      <c r="DF20" s="80"/>
      <c r="DG20" s="80"/>
      <c r="DH20" s="90" t="str">
        <f t="shared" si="9"/>
        <v>-</v>
      </c>
      <c r="DI20" s="90" t="str">
        <f t="shared" si="36"/>
        <v>-</v>
      </c>
      <c r="DJ20" s="90" t="str">
        <f t="shared" si="36"/>
        <v>-</v>
      </c>
      <c r="DK20" s="175"/>
      <c r="DL20" s="175"/>
      <c r="DM20" s="177"/>
      <c r="DN20" s="89"/>
      <c r="DO20" s="91" t="str">
        <f t="shared" si="10"/>
        <v>-</v>
      </c>
      <c r="DP20" s="175"/>
      <c r="DQ20" s="179"/>
      <c r="DR20" s="89"/>
      <c r="DS20" s="89"/>
      <c r="DT20" s="80"/>
      <c r="DU20" s="80"/>
      <c r="DV20" s="80"/>
      <c r="DW20" s="90" t="str">
        <f t="shared" si="11"/>
        <v>-</v>
      </c>
      <c r="DX20" s="90" t="str">
        <f t="shared" si="12"/>
        <v>-</v>
      </c>
      <c r="DY20" s="90" t="str">
        <f t="shared" si="13"/>
        <v>-</v>
      </c>
      <c r="DZ20" s="90" t="str">
        <f t="shared" si="14"/>
        <v>-</v>
      </c>
      <c r="EA20" s="91" t="str">
        <f t="shared" si="15"/>
        <v>-</v>
      </c>
      <c r="EB20" s="175"/>
      <c r="EC20" s="175"/>
      <c r="ED20" s="179"/>
      <c r="EE20" s="89"/>
      <c r="EF20" s="91" t="str">
        <f t="shared" si="16"/>
        <v>-</v>
      </c>
      <c r="EG20" s="175"/>
      <c r="EH20" s="179"/>
    </row>
    <row r="21" spans="1:138" s="77" customFormat="1" x14ac:dyDescent="0.2">
      <c r="A21" s="78" t="str">
        <f t="shared" si="37"/>
        <v>12.</v>
      </c>
      <c r="B21" s="79"/>
      <c r="C21" s="80"/>
      <c r="D21" s="81"/>
      <c r="E21" s="82"/>
      <c r="F21" s="83"/>
      <c r="G21" s="83"/>
      <c r="H21" s="83"/>
      <c r="I21" s="84" t="str">
        <f t="shared" si="0"/>
        <v>-</v>
      </c>
      <c r="J21" s="85"/>
      <c r="K21" s="83"/>
      <c r="L21" s="86" t="str">
        <f t="shared" si="17"/>
        <v>-</v>
      </c>
      <c r="M21" s="87">
        <f t="shared" si="18"/>
        <v>0</v>
      </c>
      <c r="N21" s="88">
        <f t="shared" si="1"/>
        <v>0</v>
      </c>
      <c r="O21" s="92" t="str">
        <f t="shared" si="2"/>
        <v>-</v>
      </c>
      <c r="P21" s="175"/>
      <c r="Q21" s="199"/>
      <c r="R21" s="89"/>
      <c r="S21" s="80"/>
      <c r="T21" s="80"/>
      <c r="U21" s="90" t="str">
        <f t="shared" si="19"/>
        <v>-</v>
      </c>
      <c r="V21" s="90" t="str">
        <f t="shared" si="20"/>
        <v>-</v>
      </c>
      <c r="W21" s="91" t="str">
        <f t="shared" si="20"/>
        <v>-</v>
      </c>
      <c r="X21" s="175"/>
      <c r="Y21" s="175"/>
      <c r="Z21" s="177"/>
      <c r="AA21" s="89"/>
      <c r="AB21" s="80"/>
      <c r="AC21" s="80"/>
      <c r="AD21" s="90" t="str">
        <f t="shared" si="21"/>
        <v>-</v>
      </c>
      <c r="AE21" s="90" t="str">
        <f t="shared" si="22"/>
        <v>-</v>
      </c>
      <c r="AF21" s="91" t="str">
        <f t="shared" si="22"/>
        <v>-</v>
      </c>
      <c r="AG21" s="175"/>
      <c r="AH21" s="175"/>
      <c r="AI21" s="179"/>
      <c r="AJ21" s="89"/>
      <c r="AK21" s="80"/>
      <c r="AL21" s="80"/>
      <c r="AM21" s="90" t="str">
        <f t="shared" si="23"/>
        <v>-</v>
      </c>
      <c r="AN21" s="90" t="str">
        <f t="shared" si="24"/>
        <v>-</v>
      </c>
      <c r="AO21" s="91" t="str">
        <f t="shared" si="24"/>
        <v>-</v>
      </c>
      <c r="AP21" s="175"/>
      <c r="AQ21" s="179"/>
      <c r="AR21" s="89"/>
      <c r="AS21" s="80"/>
      <c r="AT21" s="80"/>
      <c r="AU21" s="90" t="str">
        <f t="shared" si="25"/>
        <v>-</v>
      </c>
      <c r="AV21" s="90" t="str">
        <f t="shared" si="26"/>
        <v>-</v>
      </c>
      <c r="AW21" s="91" t="str">
        <f t="shared" si="26"/>
        <v>-</v>
      </c>
      <c r="AX21" s="175"/>
      <c r="AY21" s="175"/>
      <c r="AZ21" s="179"/>
      <c r="BA21" s="89"/>
      <c r="BB21" s="89"/>
      <c r="BC21" s="89"/>
      <c r="BD21" s="90" t="str">
        <f t="shared" si="27"/>
        <v>-</v>
      </c>
      <c r="BE21" s="90" t="str">
        <f t="shared" si="28"/>
        <v>-</v>
      </c>
      <c r="BF21" s="90" t="str">
        <f t="shared" si="28"/>
        <v>-</v>
      </c>
      <c r="BG21" s="80"/>
      <c r="BH21" s="80"/>
      <c r="BI21" s="80"/>
      <c r="BJ21" s="90" t="str">
        <f t="shared" si="3"/>
        <v>-</v>
      </c>
      <c r="BK21" s="90" t="str">
        <f t="shared" si="29"/>
        <v>-</v>
      </c>
      <c r="BL21" s="91" t="str">
        <f t="shared" si="29"/>
        <v>-</v>
      </c>
      <c r="BM21" s="175"/>
      <c r="BN21" s="175"/>
      <c r="BO21" s="177"/>
      <c r="BP21" s="89"/>
      <c r="BQ21" s="80"/>
      <c r="BR21" s="80"/>
      <c r="BS21" s="90" t="str">
        <f t="shared" si="4"/>
        <v>-</v>
      </c>
      <c r="BT21" s="90" t="str">
        <f t="shared" si="30"/>
        <v>-</v>
      </c>
      <c r="BU21" s="90" t="str">
        <f t="shared" si="30"/>
        <v>-</v>
      </c>
      <c r="BV21" s="80"/>
      <c r="BW21" s="80"/>
      <c r="BX21" s="80"/>
      <c r="BY21" s="90" t="str">
        <f t="shared" si="31"/>
        <v>-</v>
      </c>
      <c r="BZ21" s="90" t="str">
        <f t="shared" si="32"/>
        <v>-</v>
      </c>
      <c r="CA21" s="91" t="str">
        <f t="shared" si="32"/>
        <v>-</v>
      </c>
      <c r="CB21" s="175"/>
      <c r="CC21" s="175"/>
      <c r="CD21" s="179"/>
      <c r="CE21" s="89"/>
      <c r="CF21" s="89"/>
      <c r="CG21" s="90" t="str">
        <f t="shared" si="33"/>
        <v>-</v>
      </c>
      <c r="CH21" s="91" t="str">
        <f t="shared" si="5"/>
        <v>-</v>
      </c>
      <c r="CI21" s="175"/>
      <c r="CJ21" s="177"/>
      <c r="CK21" s="89"/>
      <c r="CL21" s="80"/>
      <c r="CM21" s="80"/>
      <c r="CN21" s="80"/>
      <c r="CO21" s="80"/>
      <c r="CP21" s="80"/>
      <c r="CQ21" s="90" t="str">
        <f t="shared" si="6"/>
        <v>-</v>
      </c>
      <c r="CR21" s="90" t="str">
        <f t="shared" si="7"/>
        <v>-</v>
      </c>
      <c r="CS21" s="90" t="str">
        <f t="shared" si="34"/>
        <v>-</v>
      </c>
      <c r="CT21" s="90" t="str">
        <f t="shared" si="34"/>
        <v>-</v>
      </c>
      <c r="CU21" s="90" t="str">
        <f t="shared" si="34"/>
        <v>-</v>
      </c>
      <c r="CV21" s="91" t="str">
        <f t="shared" si="34"/>
        <v>-</v>
      </c>
      <c r="CW21" s="175"/>
      <c r="CX21" s="177"/>
      <c r="CY21" s="89"/>
      <c r="CZ21" s="80"/>
      <c r="DA21" s="90" t="str">
        <f t="shared" si="8"/>
        <v>-</v>
      </c>
      <c r="DB21" s="91" t="str">
        <f t="shared" si="35"/>
        <v>-</v>
      </c>
      <c r="DC21" s="175"/>
      <c r="DD21" s="179"/>
      <c r="DE21" s="89"/>
      <c r="DF21" s="80"/>
      <c r="DG21" s="80"/>
      <c r="DH21" s="90" t="str">
        <f t="shared" si="9"/>
        <v>-</v>
      </c>
      <c r="DI21" s="90" t="str">
        <f t="shared" si="36"/>
        <v>-</v>
      </c>
      <c r="DJ21" s="90" t="str">
        <f t="shared" si="36"/>
        <v>-</v>
      </c>
      <c r="DK21" s="175"/>
      <c r="DL21" s="175"/>
      <c r="DM21" s="177"/>
      <c r="DN21" s="89"/>
      <c r="DO21" s="91" t="str">
        <f t="shared" si="10"/>
        <v>-</v>
      </c>
      <c r="DP21" s="175"/>
      <c r="DQ21" s="179"/>
      <c r="DR21" s="89"/>
      <c r="DS21" s="89"/>
      <c r="DT21" s="80"/>
      <c r="DU21" s="80"/>
      <c r="DV21" s="80"/>
      <c r="DW21" s="90" t="str">
        <f t="shared" si="11"/>
        <v>-</v>
      </c>
      <c r="DX21" s="90" t="str">
        <f t="shared" si="12"/>
        <v>-</v>
      </c>
      <c r="DY21" s="90" t="str">
        <f t="shared" si="13"/>
        <v>-</v>
      </c>
      <c r="DZ21" s="90" t="str">
        <f t="shared" si="14"/>
        <v>-</v>
      </c>
      <c r="EA21" s="91" t="str">
        <f t="shared" si="15"/>
        <v>-</v>
      </c>
      <c r="EB21" s="175"/>
      <c r="EC21" s="175"/>
      <c r="ED21" s="179"/>
      <c r="EE21" s="89"/>
      <c r="EF21" s="91" t="str">
        <f t="shared" si="16"/>
        <v>-</v>
      </c>
      <c r="EG21" s="175"/>
      <c r="EH21" s="179"/>
    </row>
    <row r="22" spans="1:138" s="77" customFormat="1" x14ac:dyDescent="0.2">
      <c r="A22" s="78" t="str">
        <f t="shared" si="37"/>
        <v>13.</v>
      </c>
      <c r="B22" s="79"/>
      <c r="C22" s="80"/>
      <c r="D22" s="81"/>
      <c r="E22" s="82"/>
      <c r="F22" s="83"/>
      <c r="G22" s="83"/>
      <c r="H22" s="83"/>
      <c r="I22" s="84" t="str">
        <f t="shared" si="0"/>
        <v>-</v>
      </c>
      <c r="J22" s="85"/>
      <c r="K22" s="83"/>
      <c r="L22" s="86" t="str">
        <f t="shared" si="17"/>
        <v>-</v>
      </c>
      <c r="M22" s="87">
        <f t="shared" si="18"/>
        <v>0</v>
      </c>
      <c r="N22" s="88">
        <f t="shared" si="1"/>
        <v>0</v>
      </c>
      <c r="O22" s="92" t="str">
        <f t="shared" si="2"/>
        <v>-</v>
      </c>
      <c r="P22" s="175"/>
      <c r="Q22" s="199"/>
      <c r="R22" s="89"/>
      <c r="S22" s="80"/>
      <c r="T22" s="80"/>
      <c r="U22" s="90" t="str">
        <f t="shared" si="19"/>
        <v>-</v>
      </c>
      <c r="V22" s="90" t="str">
        <f t="shared" si="20"/>
        <v>-</v>
      </c>
      <c r="W22" s="91" t="str">
        <f t="shared" si="20"/>
        <v>-</v>
      </c>
      <c r="X22" s="175"/>
      <c r="Y22" s="175"/>
      <c r="Z22" s="177"/>
      <c r="AA22" s="89"/>
      <c r="AB22" s="80"/>
      <c r="AC22" s="80"/>
      <c r="AD22" s="90" t="str">
        <f t="shared" si="21"/>
        <v>-</v>
      </c>
      <c r="AE22" s="90" t="str">
        <f t="shared" si="22"/>
        <v>-</v>
      </c>
      <c r="AF22" s="91" t="str">
        <f t="shared" si="22"/>
        <v>-</v>
      </c>
      <c r="AG22" s="175"/>
      <c r="AH22" s="175"/>
      <c r="AI22" s="179"/>
      <c r="AJ22" s="89"/>
      <c r="AK22" s="80"/>
      <c r="AL22" s="80"/>
      <c r="AM22" s="90" t="str">
        <f t="shared" si="23"/>
        <v>-</v>
      </c>
      <c r="AN22" s="90" t="str">
        <f t="shared" si="24"/>
        <v>-</v>
      </c>
      <c r="AO22" s="91" t="str">
        <f t="shared" si="24"/>
        <v>-</v>
      </c>
      <c r="AP22" s="175"/>
      <c r="AQ22" s="179"/>
      <c r="AR22" s="89"/>
      <c r="AS22" s="80"/>
      <c r="AT22" s="80"/>
      <c r="AU22" s="90" t="str">
        <f t="shared" si="25"/>
        <v>-</v>
      </c>
      <c r="AV22" s="90" t="str">
        <f t="shared" si="26"/>
        <v>-</v>
      </c>
      <c r="AW22" s="91" t="str">
        <f t="shared" si="26"/>
        <v>-</v>
      </c>
      <c r="AX22" s="175"/>
      <c r="AY22" s="175"/>
      <c r="AZ22" s="179"/>
      <c r="BA22" s="89"/>
      <c r="BB22" s="89"/>
      <c r="BC22" s="89"/>
      <c r="BD22" s="90" t="str">
        <f t="shared" si="27"/>
        <v>-</v>
      </c>
      <c r="BE22" s="90" t="str">
        <f t="shared" si="28"/>
        <v>-</v>
      </c>
      <c r="BF22" s="90" t="str">
        <f t="shared" si="28"/>
        <v>-</v>
      </c>
      <c r="BG22" s="80"/>
      <c r="BH22" s="80"/>
      <c r="BI22" s="80"/>
      <c r="BJ22" s="90" t="str">
        <f t="shared" si="3"/>
        <v>-</v>
      </c>
      <c r="BK22" s="90" t="str">
        <f t="shared" si="29"/>
        <v>-</v>
      </c>
      <c r="BL22" s="91" t="str">
        <f t="shared" si="29"/>
        <v>-</v>
      </c>
      <c r="BM22" s="175"/>
      <c r="BN22" s="175"/>
      <c r="BO22" s="177"/>
      <c r="BP22" s="89"/>
      <c r="BQ22" s="80"/>
      <c r="BR22" s="80"/>
      <c r="BS22" s="90" t="str">
        <f t="shared" si="4"/>
        <v>-</v>
      </c>
      <c r="BT22" s="90" t="str">
        <f t="shared" si="30"/>
        <v>-</v>
      </c>
      <c r="BU22" s="90" t="str">
        <f t="shared" si="30"/>
        <v>-</v>
      </c>
      <c r="BV22" s="80"/>
      <c r="BW22" s="80"/>
      <c r="BX22" s="80"/>
      <c r="BY22" s="90" t="str">
        <f t="shared" si="31"/>
        <v>-</v>
      </c>
      <c r="BZ22" s="90" t="str">
        <f t="shared" si="32"/>
        <v>-</v>
      </c>
      <c r="CA22" s="91" t="str">
        <f t="shared" si="32"/>
        <v>-</v>
      </c>
      <c r="CB22" s="175"/>
      <c r="CC22" s="175"/>
      <c r="CD22" s="179"/>
      <c r="CE22" s="89"/>
      <c r="CF22" s="89"/>
      <c r="CG22" s="90" t="str">
        <f t="shared" si="33"/>
        <v>-</v>
      </c>
      <c r="CH22" s="91" t="str">
        <f t="shared" si="5"/>
        <v>-</v>
      </c>
      <c r="CI22" s="175"/>
      <c r="CJ22" s="177"/>
      <c r="CK22" s="89"/>
      <c r="CL22" s="80"/>
      <c r="CM22" s="80"/>
      <c r="CN22" s="80"/>
      <c r="CO22" s="80"/>
      <c r="CP22" s="80"/>
      <c r="CQ22" s="90" t="str">
        <f t="shared" si="6"/>
        <v>-</v>
      </c>
      <c r="CR22" s="90" t="str">
        <f t="shared" si="7"/>
        <v>-</v>
      </c>
      <c r="CS22" s="90" t="str">
        <f t="shared" si="34"/>
        <v>-</v>
      </c>
      <c r="CT22" s="90" t="str">
        <f t="shared" si="34"/>
        <v>-</v>
      </c>
      <c r="CU22" s="90" t="str">
        <f t="shared" si="34"/>
        <v>-</v>
      </c>
      <c r="CV22" s="91" t="str">
        <f t="shared" si="34"/>
        <v>-</v>
      </c>
      <c r="CW22" s="175"/>
      <c r="CX22" s="177"/>
      <c r="CY22" s="89"/>
      <c r="CZ22" s="80"/>
      <c r="DA22" s="90" t="str">
        <f t="shared" si="8"/>
        <v>-</v>
      </c>
      <c r="DB22" s="91" t="str">
        <f t="shared" si="35"/>
        <v>-</v>
      </c>
      <c r="DC22" s="175"/>
      <c r="DD22" s="179"/>
      <c r="DE22" s="89"/>
      <c r="DF22" s="80"/>
      <c r="DG22" s="80"/>
      <c r="DH22" s="90" t="str">
        <f t="shared" si="9"/>
        <v>-</v>
      </c>
      <c r="DI22" s="90" t="str">
        <f t="shared" si="36"/>
        <v>-</v>
      </c>
      <c r="DJ22" s="90" t="str">
        <f t="shared" si="36"/>
        <v>-</v>
      </c>
      <c r="DK22" s="175"/>
      <c r="DL22" s="175"/>
      <c r="DM22" s="177"/>
      <c r="DN22" s="89"/>
      <c r="DO22" s="91" t="str">
        <f t="shared" si="10"/>
        <v>-</v>
      </c>
      <c r="DP22" s="175"/>
      <c r="DQ22" s="179"/>
      <c r="DR22" s="89"/>
      <c r="DS22" s="89"/>
      <c r="DT22" s="80"/>
      <c r="DU22" s="80"/>
      <c r="DV22" s="80"/>
      <c r="DW22" s="90" t="str">
        <f t="shared" si="11"/>
        <v>-</v>
      </c>
      <c r="DX22" s="90" t="str">
        <f t="shared" si="12"/>
        <v>-</v>
      </c>
      <c r="DY22" s="90" t="str">
        <f t="shared" si="13"/>
        <v>-</v>
      </c>
      <c r="DZ22" s="90" t="str">
        <f t="shared" si="14"/>
        <v>-</v>
      </c>
      <c r="EA22" s="91" t="str">
        <f t="shared" si="15"/>
        <v>-</v>
      </c>
      <c r="EB22" s="175"/>
      <c r="EC22" s="175"/>
      <c r="ED22" s="179"/>
      <c r="EE22" s="89"/>
      <c r="EF22" s="91" t="str">
        <f t="shared" si="16"/>
        <v>-</v>
      </c>
      <c r="EG22" s="175"/>
      <c r="EH22" s="179"/>
    </row>
    <row r="23" spans="1:138" s="77" customFormat="1" x14ac:dyDescent="0.2">
      <c r="A23" s="78" t="str">
        <f t="shared" si="37"/>
        <v>14.</v>
      </c>
      <c r="B23" s="79"/>
      <c r="C23" s="80"/>
      <c r="D23" s="81"/>
      <c r="E23" s="82"/>
      <c r="F23" s="83"/>
      <c r="G23" s="83"/>
      <c r="H23" s="83"/>
      <c r="I23" s="84" t="str">
        <f t="shared" si="0"/>
        <v>-</v>
      </c>
      <c r="J23" s="85"/>
      <c r="K23" s="83"/>
      <c r="L23" s="86" t="str">
        <f t="shared" si="17"/>
        <v>-</v>
      </c>
      <c r="M23" s="87">
        <f t="shared" si="18"/>
        <v>0</v>
      </c>
      <c r="N23" s="88">
        <f t="shared" si="1"/>
        <v>0</v>
      </c>
      <c r="O23" s="92" t="str">
        <f t="shared" si="2"/>
        <v>-</v>
      </c>
      <c r="P23" s="175"/>
      <c r="Q23" s="199"/>
      <c r="R23" s="89"/>
      <c r="S23" s="80"/>
      <c r="T23" s="80"/>
      <c r="U23" s="90" t="str">
        <f t="shared" si="19"/>
        <v>-</v>
      </c>
      <c r="V23" s="90" t="str">
        <f t="shared" si="20"/>
        <v>-</v>
      </c>
      <c r="W23" s="91" t="str">
        <f t="shared" si="20"/>
        <v>-</v>
      </c>
      <c r="X23" s="175"/>
      <c r="Y23" s="175"/>
      <c r="Z23" s="177"/>
      <c r="AA23" s="89"/>
      <c r="AB23" s="80"/>
      <c r="AC23" s="80"/>
      <c r="AD23" s="90" t="str">
        <f t="shared" si="21"/>
        <v>-</v>
      </c>
      <c r="AE23" s="90" t="str">
        <f t="shared" si="22"/>
        <v>-</v>
      </c>
      <c r="AF23" s="91" t="str">
        <f t="shared" si="22"/>
        <v>-</v>
      </c>
      <c r="AG23" s="175"/>
      <c r="AH23" s="175"/>
      <c r="AI23" s="179"/>
      <c r="AJ23" s="89"/>
      <c r="AK23" s="80"/>
      <c r="AL23" s="80"/>
      <c r="AM23" s="90" t="str">
        <f t="shared" si="23"/>
        <v>-</v>
      </c>
      <c r="AN23" s="90" t="str">
        <f t="shared" si="24"/>
        <v>-</v>
      </c>
      <c r="AO23" s="91" t="str">
        <f t="shared" si="24"/>
        <v>-</v>
      </c>
      <c r="AP23" s="175"/>
      <c r="AQ23" s="179"/>
      <c r="AR23" s="89"/>
      <c r="AS23" s="80"/>
      <c r="AT23" s="80"/>
      <c r="AU23" s="90" t="str">
        <f t="shared" si="25"/>
        <v>-</v>
      </c>
      <c r="AV23" s="90" t="str">
        <f t="shared" si="26"/>
        <v>-</v>
      </c>
      <c r="AW23" s="91" t="str">
        <f t="shared" si="26"/>
        <v>-</v>
      </c>
      <c r="AX23" s="175"/>
      <c r="AY23" s="175"/>
      <c r="AZ23" s="179"/>
      <c r="BA23" s="89"/>
      <c r="BB23" s="89"/>
      <c r="BC23" s="89"/>
      <c r="BD23" s="90" t="str">
        <f t="shared" si="27"/>
        <v>-</v>
      </c>
      <c r="BE23" s="90" t="str">
        <f t="shared" si="28"/>
        <v>-</v>
      </c>
      <c r="BF23" s="90" t="str">
        <f t="shared" si="28"/>
        <v>-</v>
      </c>
      <c r="BG23" s="80"/>
      <c r="BH23" s="80"/>
      <c r="BI23" s="80"/>
      <c r="BJ23" s="90" t="str">
        <f t="shared" si="3"/>
        <v>-</v>
      </c>
      <c r="BK23" s="90" t="str">
        <f t="shared" si="29"/>
        <v>-</v>
      </c>
      <c r="BL23" s="91" t="str">
        <f t="shared" si="29"/>
        <v>-</v>
      </c>
      <c r="BM23" s="175"/>
      <c r="BN23" s="175"/>
      <c r="BO23" s="177"/>
      <c r="BP23" s="89"/>
      <c r="BQ23" s="80"/>
      <c r="BR23" s="80"/>
      <c r="BS23" s="90" t="str">
        <f t="shared" si="4"/>
        <v>-</v>
      </c>
      <c r="BT23" s="90" t="str">
        <f t="shared" si="30"/>
        <v>-</v>
      </c>
      <c r="BU23" s="90" t="str">
        <f t="shared" si="30"/>
        <v>-</v>
      </c>
      <c r="BV23" s="80"/>
      <c r="BW23" s="80"/>
      <c r="BX23" s="80"/>
      <c r="BY23" s="90" t="str">
        <f t="shared" si="31"/>
        <v>-</v>
      </c>
      <c r="BZ23" s="90" t="str">
        <f t="shared" si="32"/>
        <v>-</v>
      </c>
      <c r="CA23" s="91" t="str">
        <f t="shared" si="32"/>
        <v>-</v>
      </c>
      <c r="CB23" s="175"/>
      <c r="CC23" s="175"/>
      <c r="CD23" s="179"/>
      <c r="CE23" s="89"/>
      <c r="CF23" s="89"/>
      <c r="CG23" s="90" t="str">
        <f t="shared" si="33"/>
        <v>-</v>
      </c>
      <c r="CH23" s="91" t="str">
        <f t="shared" si="5"/>
        <v>-</v>
      </c>
      <c r="CI23" s="175"/>
      <c r="CJ23" s="177"/>
      <c r="CK23" s="89"/>
      <c r="CL23" s="80"/>
      <c r="CM23" s="80"/>
      <c r="CN23" s="80"/>
      <c r="CO23" s="80"/>
      <c r="CP23" s="80"/>
      <c r="CQ23" s="90" t="str">
        <f t="shared" si="6"/>
        <v>-</v>
      </c>
      <c r="CR23" s="90" t="str">
        <f t="shared" si="7"/>
        <v>-</v>
      </c>
      <c r="CS23" s="90" t="str">
        <f t="shared" si="34"/>
        <v>-</v>
      </c>
      <c r="CT23" s="90" t="str">
        <f t="shared" si="34"/>
        <v>-</v>
      </c>
      <c r="CU23" s="90" t="str">
        <f t="shared" si="34"/>
        <v>-</v>
      </c>
      <c r="CV23" s="91" t="str">
        <f t="shared" si="34"/>
        <v>-</v>
      </c>
      <c r="CW23" s="175"/>
      <c r="CX23" s="177"/>
      <c r="CY23" s="89"/>
      <c r="CZ23" s="80"/>
      <c r="DA23" s="90" t="str">
        <f t="shared" si="8"/>
        <v>-</v>
      </c>
      <c r="DB23" s="91" t="str">
        <f t="shared" si="35"/>
        <v>-</v>
      </c>
      <c r="DC23" s="175"/>
      <c r="DD23" s="179"/>
      <c r="DE23" s="89"/>
      <c r="DF23" s="80"/>
      <c r="DG23" s="80"/>
      <c r="DH23" s="90" t="str">
        <f t="shared" si="9"/>
        <v>-</v>
      </c>
      <c r="DI23" s="90" t="str">
        <f t="shared" si="36"/>
        <v>-</v>
      </c>
      <c r="DJ23" s="90" t="str">
        <f t="shared" si="36"/>
        <v>-</v>
      </c>
      <c r="DK23" s="175"/>
      <c r="DL23" s="175"/>
      <c r="DM23" s="177"/>
      <c r="DN23" s="89"/>
      <c r="DO23" s="91" t="str">
        <f t="shared" si="10"/>
        <v>-</v>
      </c>
      <c r="DP23" s="175"/>
      <c r="DQ23" s="179"/>
      <c r="DR23" s="89"/>
      <c r="DS23" s="89"/>
      <c r="DT23" s="80"/>
      <c r="DU23" s="80"/>
      <c r="DV23" s="80"/>
      <c r="DW23" s="90" t="str">
        <f t="shared" si="11"/>
        <v>-</v>
      </c>
      <c r="DX23" s="90" t="str">
        <f t="shared" si="12"/>
        <v>-</v>
      </c>
      <c r="DY23" s="90" t="str">
        <f t="shared" si="13"/>
        <v>-</v>
      </c>
      <c r="DZ23" s="90" t="str">
        <f t="shared" si="14"/>
        <v>-</v>
      </c>
      <c r="EA23" s="91" t="str">
        <f t="shared" si="15"/>
        <v>-</v>
      </c>
      <c r="EB23" s="175"/>
      <c r="EC23" s="175"/>
      <c r="ED23" s="179"/>
      <c r="EE23" s="89"/>
      <c r="EF23" s="91" t="str">
        <f t="shared" si="16"/>
        <v>-</v>
      </c>
      <c r="EG23" s="175"/>
      <c r="EH23" s="179"/>
    </row>
    <row r="24" spans="1:138" s="77" customFormat="1" x14ac:dyDescent="0.2">
      <c r="A24" s="78" t="str">
        <f t="shared" si="37"/>
        <v>15.</v>
      </c>
      <c r="B24" s="79"/>
      <c r="C24" s="80"/>
      <c r="D24" s="81"/>
      <c r="E24" s="82"/>
      <c r="F24" s="83"/>
      <c r="G24" s="83"/>
      <c r="H24" s="83"/>
      <c r="I24" s="84" t="str">
        <f t="shared" si="0"/>
        <v>-</v>
      </c>
      <c r="J24" s="85"/>
      <c r="K24" s="83"/>
      <c r="L24" s="86" t="str">
        <f t="shared" si="17"/>
        <v>-</v>
      </c>
      <c r="M24" s="87">
        <f t="shared" si="18"/>
        <v>0</v>
      </c>
      <c r="N24" s="88">
        <f t="shared" si="1"/>
        <v>0</v>
      </c>
      <c r="O24" s="92" t="str">
        <f t="shared" si="2"/>
        <v>-</v>
      </c>
      <c r="P24" s="175"/>
      <c r="Q24" s="199"/>
      <c r="R24" s="89"/>
      <c r="S24" s="80"/>
      <c r="T24" s="80"/>
      <c r="U24" s="90" t="str">
        <f t="shared" si="19"/>
        <v>-</v>
      </c>
      <c r="V24" s="90" t="str">
        <f t="shared" si="20"/>
        <v>-</v>
      </c>
      <c r="W24" s="91" t="str">
        <f t="shared" si="20"/>
        <v>-</v>
      </c>
      <c r="X24" s="175"/>
      <c r="Y24" s="175"/>
      <c r="Z24" s="177"/>
      <c r="AA24" s="89"/>
      <c r="AB24" s="80"/>
      <c r="AC24" s="80"/>
      <c r="AD24" s="90" t="str">
        <f t="shared" si="21"/>
        <v>-</v>
      </c>
      <c r="AE24" s="90" t="str">
        <f t="shared" si="22"/>
        <v>-</v>
      </c>
      <c r="AF24" s="91" t="str">
        <f t="shared" si="22"/>
        <v>-</v>
      </c>
      <c r="AG24" s="175"/>
      <c r="AH24" s="175"/>
      <c r="AI24" s="179"/>
      <c r="AJ24" s="89"/>
      <c r="AK24" s="80"/>
      <c r="AL24" s="80"/>
      <c r="AM24" s="90" t="str">
        <f t="shared" si="23"/>
        <v>-</v>
      </c>
      <c r="AN24" s="90" t="str">
        <f t="shared" si="24"/>
        <v>-</v>
      </c>
      <c r="AO24" s="91" t="str">
        <f t="shared" si="24"/>
        <v>-</v>
      </c>
      <c r="AP24" s="175"/>
      <c r="AQ24" s="179"/>
      <c r="AR24" s="89"/>
      <c r="AS24" s="80"/>
      <c r="AT24" s="80"/>
      <c r="AU24" s="90" t="str">
        <f t="shared" si="25"/>
        <v>-</v>
      </c>
      <c r="AV24" s="90" t="str">
        <f t="shared" si="26"/>
        <v>-</v>
      </c>
      <c r="AW24" s="91" t="str">
        <f t="shared" si="26"/>
        <v>-</v>
      </c>
      <c r="AX24" s="175"/>
      <c r="AY24" s="175"/>
      <c r="AZ24" s="179"/>
      <c r="BA24" s="89"/>
      <c r="BB24" s="89"/>
      <c r="BC24" s="89"/>
      <c r="BD24" s="90" t="str">
        <f t="shared" si="27"/>
        <v>-</v>
      </c>
      <c r="BE24" s="90" t="str">
        <f t="shared" si="28"/>
        <v>-</v>
      </c>
      <c r="BF24" s="90" t="str">
        <f t="shared" si="28"/>
        <v>-</v>
      </c>
      <c r="BG24" s="80"/>
      <c r="BH24" s="80"/>
      <c r="BI24" s="80"/>
      <c r="BJ24" s="90" t="str">
        <f t="shared" si="3"/>
        <v>-</v>
      </c>
      <c r="BK24" s="90" t="str">
        <f t="shared" si="29"/>
        <v>-</v>
      </c>
      <c r="BL24" s="91" t="str">
        <f t="shared" si="29"/>
        <v>-</v>
      </c>
      <c r="BM24" s="175"/>
      <c r="BN24" s="175"/>
      <c r="BO24" s="177"/>
      <c r="BP24" s="89"/>
      <c r="BQ24" s="80"/>
      <c r="BR24" s="80"/>
      <c r="BS24" s="90" t="str">
        <f t="shared" si="4"/>
        <v>-</v>
      </c>
      <c r="BT24" s="90" t="str">
        <f t="shared" si="30"/>
        <v>-</v>
      </c>
      <c r="BU24" s="90" t="str">
        <f t="shared" si="30"/>
        <v>-</v>
      </c>
      <c r="BV24" s="80"/>
      <c r="BW24" s="80"/>
      <c r="BX24" s="80"/>
      <c r="BY24" s="90" t="str">
        <f t="shared" si="31"/>
        <v>-</v>
      </c>
      <c r="BZ24" s="90" t="str">
        <f t="shared" si="32"/>
        <v>-</v>
      </c>
      <c r="CA24" s="91" t="str">
        <f t="shared" si="32"/>
        <v>-</v>
      </c>
      <c r="CB24" s="175"/>
      <c r="CC24" s="175"/>
      <c r="CD24" s="179"/>
      <c r="CE24" s="89"/>
      <c r="CF24" s="89"/>
      <c r="CG24" s="90" t="str">
        <f t="shared" si="33"/>
        <v>-</v>
      </c>
      <c r="CH24" s="91" t="str">
        <f t="shared" si="5"/>
        <v>-</v>
      </c>
      <c r="CI24" s="175"/>
      <c r="CJ24" s="177"/>
      <c r="CK24" s="89"/>
      <c r="CL24" s="80"/>
      <c r="CM24" s="80"/>
      <c r="CN24" s="80"/>
      <c r="CO24" s="80"/>
      <c r="CP24" s="80"/>
      <c r="CQ24" s="90" t="str">
        <f t="shared" si="6"/>
        <v>-</v>
      </c>
      <c r="CR24" s="90" t="str">
        <f t="shared" si="7"/>
        <v>-</v>
      </c>
      <c r="CS24" s="90" t="str">
        <f t="shared" si="34"/>
        <v>-</v>
      </c>
      <c r="CT24" s="90" t="str">
        <f t="shared" si="34"/>
        <v>-</v>
      </c>
      <c r="CU24" s="90" t="str">
        <f t="shared" si="34"/>
        <v>-</v>
      </c>
      <c r="CV24" s="91" t="str">
        <f t="shared" si="34"/>
        <v>-</v>
      </c>
      <c r="CW24" s="175"/>
      <c r="CX24" s="177"/>
      <c r="CY24" s="89"/>
      <c r="CZ24" s="80"/>
      <c r="DA24" s="90" t="str">
        <f t="shared" si="8"/>
        <v>-</v>
      </c>
      <c r="DB24" s="91" t="str">
        <f t="shared" si="35"/>
        <v>-</v>
      </c>
      <c r="DC24" s="175"/>
      <c r="DD24" s="179"/>
      <c r="DE24" s="89"/>
      <c r="DF24" s="80"/>
      <c r="DG24" s="80"/>
      <c r="DH24" s="90" t="str">
        <f t="shared" si="9"/>
        <v>-</v>
      </c>
      <c r="DI24" s="90" t="str">
        <f t="shared" si="36"/>
        <v>-</v>
      </c>
      <c r="DJ24" s="90" t="str">
        <f t="shared" si="36"/>
        <v>-</v>
      </c>
      <c r="DK24" s="175"/>
      <c r="DL24" s="175"/>
      <c r="DM24" s="177"/>
      <c r="DN24" s="89"/>
      <c r="DO24" s="91" t="str">
        <f t="shared" si="10"/>
        <v>-</v>
      </c>
      <c r="DP24" s="175"/>
      <c r="DQ24" s="179"/>
      <c r="DR24" s="89"/>
      <c r="DS24" s="89"/>
      <c r="DT24" s="80"/>
      <c r="DU24" s="80"/>
      <c r="DV24" s="80"/>
      <c r="DW24" s="90" t="str">
        <f t="shared" si="11"/>
        <v>-</v>
      </c>
      <c r="DX24" s="90" t="str">
        <f t="shared" si="12"/>
        <v>-</v>
      </c>
      <c r="DY24" s="90" t="str">
        <f t="shared" si="13"/>
        <v>-</v>
      </c>
      <c r="DZ24" s="90" t="str">
        <f t="shared" si="14"/>
        <v>-</v>
      </c>
      <c r="EA24" s="91" t="str">
        <f t="shared" si="15"/>
        <v>-</v>
      </c>
      <c r="EB24" s="175"/>
      <c r="EC24" s="175"/>
      <c r="ED24" s="179"/>
      <c r="EE24" s="89"/>
      <c r="EF24" s="91" t="str">
        <f t="shared" si="16"/>
        <v>-</v>
      </c>
      <c r="EG24" s="175"/>
      <c r="EH24" s="179"/>
    </row>
    <row r="25" spans="1:138" s="77" customFormat="1" x14ac:dyDescent="0.2">
      <c r="A25" s="78" t="str">
        <f t="shared" si="37"/>
        <v>16.</v>
      </c>
      <c r="B25" s="79"/>
      <c r="C25" s="80"/>
      <c r="D25" s="81"/>
      <c r="E25" s="82"/>
      <c r="F25" s="83"/>
      <c r="G25" s="83"/>
      <c r="H25" s="83"/>
      <c r="I25" s="84" t="str">
        <f t="shared" si="0"/>
        <v>-</v>
      </c>
      <c r="J25" s="85"/>
      <c r="K25" s="83"/>
      <c r="L25" s="86" t="str">
        <f t="shared" si="17"/>
        <v>-</v>
      </c>
      <c r="M25" s="87">
        <f t="shared" si="18"/>
        <v>0</v>
      </c>
      <c r="N25" s="88">
        <f t="shared" si="1"/>
        <v>0</v>
      </c>
      <c r="O25" s="92" t="str">
        <f t="shared" si="2"/>
        <v>-</v>
      </c>
      <c r="P25" s="175"/>
      <c r="Q25" s="199"/>
      <c r="R25" s="89"/>
      <c r="S25" s="80"/>
      <c r="T25" s="80"/>
      <c r="U25" s="90" t="str">
        <f t="shared" si="19"/>
        <v>-</v>
      </c>
      <c r="V25" s="90" t="str">
        <f t="shared" si="20"/>
        <v>-</v>
      </c>
      <c r="W25" s="91" t="str">
        <f t="shared" si="20"/>
        <v>-</v>
      </c>
      <c r="X25" s="175"/>
      <c r="Y25" s="175"/>
      <c r="Z25" s="177"/>
      <c r="AA25" s="89"/>
      <c r="AB25" s="80"/>
      <c r="AC25" s="80"/>
      <c r="AD25" s="90" t="str">
        <f t="shared" si="21"/>
        <v>-</v>
      </c>
      <c r="AE25" s="90" t="str">
        <f t="shared" si="22"/>
        <v>-</v>
      </c>
      <c r="AF25" s="91" t="str">
        <f t="shared" si="22"/>
        <v>-</v>
      </c>
      <c r="AG25" s="175"/>
      <c r="AH25" s="175"/>
      <c r="AI25" s="179"/>
      <c r="AJ25" s="89"/>
      <c r="AK25" s="80"/>
      <c r="AL25" s="80"/>
      <c r="AM25" s="90" t="str">
        <f t="shared" si="23"/>
        <v>-</v>
      </c>
      <c r="AN25" s="90" t="str">
        <f t="shared" si="24"/>
        <v>-</v>
      </c>
      <c r="AO25" s="91" t="str">
        <f t="shared" si="24"/>
        <v>-</v>
      </c>
      <c r="AP25" s="175"/>
      <c r="AQ25" s="179"/>
      <c r="AR25" s="89"/>
      <c r="AS25" s="80"/>
      <c r="AT25" s="80"/>
      <c r="AU25" s="90" t="str">
        <f t="shared" si="25"/>
        <v>-</v>
      </c>
      <c r="AV25" s="90" t="str">
        <f t="shared" si="26"/>
        <v>-</v>
      </c>
      <c r="AW25" s="91" t="str">
        <f t="shared" si="26"/>
        <v>-</v>
      </c>
      <c r="AX25" s="175"/>
      <c r="AY25" s="175"/>
      <c r="AZ25" s="179"/>
      <c r="BA25" s="89"/>
      <c r="BB25" s="89"/>
      <c r="BC25" s="89"/>
      <c r="BD25" s="90" t="str">
        <f t="shared" si="27"/>
        <v>-</v>
      </c>
      <c r="BE25" s="90" t="str">
        <f t="shared" si="28"/>
        <v>-</v>
      </c>
      <c r="BF25" s="90" t="str">
        <f t="shared" si="28"/>
        <v>-</v>
      </c>
      <c r="BG25" s="80"/>
      <c r="BH25" s="80"/>
      <c r="BI25" s="80"/>
      <c r="BJ25" s="90" t="str">
        <f t="shared" si="3"/>
        <v>-</v>
      </c>
      <c r="BK25" s="90" t="str">
        <f t="shared" si="29"/>
        <v>-</v>
      </c>
      <c r="BL25" s="91" t="str">
        <f t="shared" si="29"/>
        <v>-</v>
      </c>
      <c r="BM25" s="175"/>
      <c r="BN25" s="175"/>
      <c r="BO25" s="177"/>
      <c r="BP25" s="89"/>
      <c r="BQ25" s="80"/>
      <c r="BR25" s="80"/>
      <c r="BS25" s="90" t="str">
        <f t="shared" si="4"/>
        <v>-</v>
      </c>
      <c r="BT25" s="90" t="str">
        <f t="shared" si="30"/>
        <v>-</v>
      </c>
      <c r="BU25" s="90" t="str">
        <f t="shared" si="30"/>
        <v>-</v>
      </c>
      <c r="BV25" s="80"/>
      <c r="BW25" s="80"/>
      <c r="BX25" s="80"/>
      <c r="BY25" s="90" t="str">
        <f t="shared" si="31"/>
        <v>-</v>
      </c>
      <c r="BZ25" s="90" t="str">
        <f t="shared" si="32"/>
        <v>-</v>
      </c>
      <c r="CA25" s="91" t="str">
        <f t="shared" si="32"/>
        <v>-</v>
      </c>
      <c r="CB25" s="175"/>
      <c r="CC25" s="175"/>
      <c r="CD25" s="179"/>
      <c r="CE25" s="89"/>
      <c r="CF25" s="89"/>
      <c r="CG25" s="90" t="str">
        <f t="shared" si="33"/>
        <v>-</v>
      </c>
      <c r="CH25" s="91" t="str">
        <f t="shared" si="5"/>
        <v>-</v>
      </c>
      <c r="CI25" s="175"/>
      <c r="CJ25" s="177"/>
      <c r="CK25" s="89"/>
      <c r="CL25" s="80"/>
      <c r="CM25" s="80"/>
      <c r="CN25" s="80"/>
      <c r="CO25" s="80"/>
      <c r="CP25" s="80"/>
      <c r="CQ25" s="90" t="str">
        <f t="shared" si="6"/>
        <v>-</v>
      </c>
      <c r="CR25" s="90" t="str">
        <f t="shared" si="7"/>
        <v>-</v>
      </c>
      <c r="CS25" s="90" t="str">
        <f t="shared" si="34"/>
        <v>-</v>
      </c>
      <c r="CT25" s="90" t="str">
        <f t="shared" si="34"/>
        <v>-</v>
      </c>
      <c r="CU25" s="90" t="str">
        <f t="shared" si="34"/>
        <v>-</v>
      </c>
      <c r="CV25" s="91" t="str">
        <f t="shared" si="34"/>
        <v>-</v>
      </c>
      <c r="CW25" s="175"/>
      <c r="CX25" s="177"/>
      <c r="CY25" s="89"/>
      <c r="CZ25" s="80"/>
      <c r="DA25" s="90" t="str">
        <f t="shared" si="8"/>
        <v>-</v>
      </c>
      <c r="DB25" s="91" t="str">
        <f t="shared" si="35"/>
        <v>-</v>
      </c>
      <c r="DC25" s="175"/>
      <c r="DD25" s="179"/>
      <c r="DE25" s="89"/>
      <c r="DF25" s="80"/>
      <c r="DG25" s="80"/>
      <c r="DH25" s="90" t="str">
        <f t="shared" si="9"/>
        <v>-</v>
      </c>
      <c r="DI25" s="90" t="str">
        <f t="shared" si="36"/>
        <v>-</v>
      </c>
      <c r="DJ25" s="90" t="str">
        <f t="shared" si="36"/>
        <v>-</v>
      </c>
      <c r="DK25" s="175"/>
      <c r="DL25" s="175"/>
      <c r="DM25" s="177"/>
      <c r="DN25" s="89"/>
      <c r="DO25" s="91" t="str">
        <f t="shared" si="10"/>
        <v>-</v>
      </c>
      <c r="DP25" s="175"/>
      <c r="DQ25" s="179"/>
      <c r="DR25" s="89"/>
      <c r="DS25" s="89"/>
      <c r="DT25" s="80"/>
      <c r="DU25" s="80"/>
      <c r="DV25" s="80"/>
      <c r="DW25" s="90" t="str">
        <f t="shared" si="11"/>
        <v>-</v>
      </c>
      <c r="DX25" s="90" t="str">
        <f t="shared" si="12"/>
        <v>-</v>
      </c>
      <c r="DY25" s="90" t="str">
        <f t="shared" si="13"/>
        <v>-</v>
      </c>
      <c r="DZ25" s="90" t="str">
        <f t="shared" si="14"/>
        <v>-</v>
      </c>
      <c r="EA25" s="91" t="str">
        <f t="shared" si="15"/>
        <v>-</v>
      </c>
      <c r="EB25" s="175"/>
      <c r="EC25" s="175"/>
      <c r="ED25" s="179"/>
      <c r="EE25" s="89"/>
      <c r="EF25" s="91" t="str">
        <f t="shared" si="16"/>
        <v>-</v>
      </c>
      <c r="EG25" s="175"/>
      <c r="EH25" s="179"/>
    </row>
    <row r="26" spans="1:138" s="77" customFormat="1" x14ac:dyDescent="0.2">
      <c r="A26" s="78" t="str">
        <f t="shared" si="37"/>
        <v>17.</v>
      </c>
      <c r="B26" s="79"/>
      <c r="C26" s="80"/>
      <c r="D26" s="81"/>
      <c r="E26" s="82"/>
      <c r="F26" s="83"/>
      <c r="G26" s="83"/>
      <c r="H26" s="83"/>
      <c r="I26" s="84" t="str">
        <f t="shared" si="0"/>
        <v>-</v>
      </c>
      <c r="J26" s="85"/>
      <c r="K26" s="83"/>
      <c r="L26" s="86" t="str">
        <f t="shared" si="17"/>
        <v>-</v>
      </c>
      <c r="M26" s="87">
        <f t="shared" si="18"/>
        <v>0</v>
      </c>
      <c r="N26" s="88">
        <f t="shared" si="1"/>
        <v>0</v>
      </c>
      <c r="O26" s="92" t="str">
        <f t="shared" si="2"/>
        <v>-</v>
      </c>
      <c r="P26" s="175"/>
      <c r="Q26" s="199"/>
      <c r="R26" s="89"/>
      <c r="S26" s="80"/>
      <c r="T26" s="80"/>
      <c r="U26" s="90" t="str">
        <f t="shared" si="19"/>
        <v>-</v>
      </c>
      <c r="V26" s="90" t="str">
        <f t="shared" si="20"/>
        <v>-</v>
      </c>
      <c r="W26" s="91" t="str">
        <f t="shared" si="20"/>
        <v>-</v>
      </c>
      <c r="X26" s="175"/>
      <c r="Y26" s="175"/>
      <c r="Z26" s="177"/>
      <c r="AA26" s="89"/>
      <c r="AB26" s="80"/>
      <c r="AC26" s="80"/>
      <c r="AD26" s="90" t="str">
        <f t="shared" si="21"/>
        <v>-</v>
      </c>
      <c r="AE26" s="90" t="str">
        <f t="shared" si="22"/>
        <v>-</v>
      </c>
      <c r="AF26" s="91" t="str">
        <f t="shared" si="22"/>
        <v>-</v>
      </c>
      <c r="AG26" s="175"/>
      <c r="AH26" s="175"/>
      <c r="AI26" s="179"/>
      <c r="AJ26" s="89"/>
      <c r="AK26" s="80"/>
      <c r="AL26" s="80"/>
      <c r="AM26" s="90" t="str">
        <f t="shared" si="23"/>
        <v>-</v>
      </c>
      <c r="AN26" s="90" t="str">
        <f t="shared" si="24"/>
        <v>-</v>
      </c>
      <c r="AO26" s="91" t="str">
        <f t="shared" si="24"/>
        <v>-</v>
      </c>
      <c r="AP26" s="175"/>
      <c r="AQ26" s="179"/>
      <c r="AR26" s="89"/>
      <c r="AS26" s="80"/>
      <c r="AT26" s="80"/>
      <c r="AU26" s="90" t="str">
        <f t="shared" si="25"/>
        <v>-</v>
      </c>
      <c r="AV26" s="90" t="str">
        <f t="shared" si="26"/>
        <v>-</v>
      </c>
      <c r="AW26" s="91" t="str">
        <f t="shared" si="26"/>
        <v>-</v>
      </c>
      <c r="AX26" s="175"/>
      <c r="AY26" s="175"/>
      <c r="AZ26" s="179"/>
      <c r="BA26" s="89"/>
      <c r="BB26" s="89"/>
      <c r="BC26" s="89"/>
      <c r="BD26" s="90" t="str">
        <f t="shared" si="27"/>
        <v>-</v>
      </c>
      <c r="BE26" s="90" t="str">
        <f t="shared" si="28"/>
        <v>-</v>
      </c>
      <c r="BF26" s="90" t="str">
        <f t="shared" si="28"/>
        <v>-</v>
      </c>
      <c r="BG26" s="80"/>
      <c r="BH26" s="80"/>
      <c r="BI26" s="80"/>
      <c r="BJ26" s="90" t="str">
        <f t="shared" si="3"/>
        <v>-</v>
      </c>
      <c r="BK26" s="90" t="str">
        <f t="shared" si="29"/>
        <v>-</v>
      </c>
      <c r="BL26" s="91" t="str">
        <f t="shared" si="29"/>
        <v>-</v>
      </c>
      <c r="BM26" s="175"/>
      <c r="BN26" s="175"/>
      <c r="BO26" s="177"/>
      <c r="BP26" s="89"/>
      <c r="BQ26" s="80"/>
      <c r="BR26" s="80"/>
      <c r="BS26" s="90" t="str">
        <f t="shared" si="4"/>
        <v>-</v>
      </c>
      <c r="BT26" s="90" t="str">
        <f t="shared" si="30"/>
        <v>-</v>
      </c>
      <c r="BU26" s="90" t="str">
        <f t="shared" si="30"/>
        <v>-</v>
      </c>
      <c r="BV26" s="80"/>
      <c r="BW26" s="80"/>
      <c r="BX26" s="80"/>
      <c r="BY26" s="90" t="str">
        <f t="shared" si="31"/>
        <v>-</v>
      </c>
      <c r="BZ26" s="90" t="str">
        <f t="shared" si="32"/>
        <v>-</v>
      </c>
      <c r="CA26" s="91" t="str">
        <f t="shared" si="32"/>
        <v>-</v>
      </c>
      <c r="CB26" s="175"/>
      <c r="CC26" s="175"/>
      <c r="CD26" s="179"/>
      <c r="CE26" s="89"/>
      <c r="CF26" s="89"/>
      <c r="CG26" s="90" t="str">
        <f t="shared" si="33"/>
        <v>-</v>
      </c>
      <c r="CH26" s="91" t="str">
        <f t="shared" si="5"/>
        <v>-</v>
      </c>
      <c r="CI26" s="175"/>
      <c r="CJ26" s="177"/>
      <c r="CK26" s="89"/>
      <c r="CL26" s="80"/>
      <c r="CM26" s="80"/>
      <c r="CN26" s="80"/>
      <c r="CO26" s="80"/>
      <c r="CP26" s="80"/>
      <c r="CQ26" s="90" t="str">
        <f t="shared" si="6"/>
        <v>-</v>
      </c>
      <c r="CR26" s="90" t="str">
        <f t="shared" si="7"/>
        <v>-</v>
      </c>
      <c r="CS26" s="90" t="str">
        <f t="shared" si="34"/>
        <v>-</v>
      </c>
      <c r="CT26" s="90" t="str">
        <f t="shared" si="34"/>
        <v>-</v>
      </c>
      <c r="CU26" s="90" t="str">
        <f t="shared" si="34"/>
        <v>-</v>
      </c>
      <c r="CV26" s="91" t="str">
        <f t="shared" si="34"/>
        <v>-</v>
      </c>
      <c r="CW26" s="175"/>
      <c r="CX26" s="177"/>
      <c r="CY26" s="89"/>
      <c r="CZ26" s="80"/>
      <c r="DA26" s="90" t="str">
        <f t="shared" si="8"/>
        <v>-</v>
      </c>
      <c r="DB26" s="91" t="str">
        <f t="shared" si="35"/>
        <v>-</v>
      </c>
      <c r="DC26" s="175"/>
      <c r="DD26" s="179"/>
      <c r="DE26" s="89"/>
      <c r="DF26" s="80"/>
      <c r="DG26" s="80"/>
      <c r="DH26" s="90" t="str">
        <f t="shared" si="9"/>
        <v>-</v>
      </c>
      <c r="DI26" s="90" t="str">
        <f t="shared" si="36"/>
        <v>-</v>
      </c>
      <c r="DJ26" s="90" t="str">
        <f t="shared" si="36"/>
        <v>-</v>
      </c>
      <c r="DK26" s="175"/>
      <c r="DL26" s="175"/>
      <c r="DM26" s="177"/>
      <c r="DN26" s="89"/>
      <c r="DO26" s="91" t="str">
        <f t="shared" si="10"/>
        <v>-</v>
      </c>
      <c r="DP26" s="175"/>
      <c r="DQ26" s="179"/>
      <c r="DR26" s="89"/>
      <c r="DS26" s="89"/>
      <c r="DT26" s="80"/>
      <c r="DU26" s="80"/>
      <c r="DV26" s="80"/>
      <c r="DW26" s="90" t="str">
        <f t="shared" si="11"/>
        <v>-</v>
      </c>
      <c r="DX26" s="90" t="str">
        <f t="shared" si="12"/>
        <v>-</v>
      </c>
      <c r="DY26" s="90" t="str">
        <f t="shared" si="13"/>
        <v>-</v>
      </c>
      <c r="DZ26" s="90" t="str">
        <f t="shared" si="14"/>
        <v>-</v>
      </c>
      <c r="EA26" s="91" t="str">
        <f t="shared" si="15"/>
        <v>-</v>
      </c>
      <c r="EB26" s="175"/>
      <c r="EC26" s="175"/>
      <c r="ED26" s="179"/>
      <c r="EE26" s="89"/>
      <c r="EF26" s="91" t="str">
        <f t="shared" si="16"/>
        <v>-</v>
      </c>
      <c r="EG26" s="175"/>
      <c r="EH26" s="179"/>
    </row>
    <row r="27" spans="1:138" s="77" customFormat="1" x14ac:dyDescent="0.2">
      <c r="A27" s="78" t="str">
        <f t="shared" si="37"/>
        <v>18.</v>
      </c>
      <c r="B27" s="79"/>
      <c r="C27" s="80"/>
      <c r="D27" s="81"/>
      <c r="E27" s="82"/>
      <c r="F27" s="83"/>
      <c r="G27" s="83"/>
      <c r="H27" s="83"/>
      <c r="I27" s="84" t="str">
        <f t="shared" si="0"/>
        <v>-</v>
      </c>
      <c r="J27" s="85"/>
      <c r="K27" s="83"/>
      <c r="L27" s="86" t="str">
        <f t="shared" si="17"/>
        <v>-</v>
      </c>
      <c r="M27" s="87">
        <f t="shared" si="18"/>
        <v>0</v>
      </c>
      <c r="N27" s="88">
        <f t="shared" si="1"/>
        <v>0</v>
      </c>
      <c r="O27" s="92" t="str">
        <f t="shared" si="2"/>
        <v>-</v>
      </c>
      <c r="P27" s="175"/>
      <c r="Q27" s="199"/>
      <c r="R27" s="89"/>
      <c r="S27" s="80"/>
      <c r="T27" s="80"/>
      <c r="U27" s="90" t="str">
        <f t="shared" si="19"/>
        <v>-</v>
      </c>
      <c r="V27" s="90" t="str">
        <f t="shared" ref="V27:W34" si="38">IFERROR(R27/S27,"-")</f>
        <v>-</v>
      </c>
      <c r="W27" s="91" t="str">
        <f t="shared" si="38"/>
        <v>-</v>
      </c>
      <c r="X27" s="175"/>
      <c r="Y27" s="175"/>
      <c r="Z27" s="177"/>
      <c r="AA27" s="89"/>
      <c r="AB27" s="80"/>
      <c r="AC27" s="80"/>
      <c r="AD27" s="90" t="str">
        <f t="shared" si="21"/>
        <v>-</v>
      </c>
      <c r="AE27" s="90" t="str">
        <f t="shared" ref="AE27:AF34" si="39">IFERROR(AA27/AB27,"-")</f>
        <v>-</v>
      </c>
      <c r="AF27" s="91" t="str">
        <f t="shared" si="39"/>
        <v>-</v>
      </c>
      <c r="AG27" s="175"/>
      <c r="AH27" s="175"/>
      <c r="AI27" s="179"/>
      <c r="AJ27" s="89"/>
      <c r="AK27" s="80"/>
      <c r="AL27" s="80"/>
      <c r="AM27" s="90" t="str">
        <f t="shared" si="23"/>
        <v>-</v>
      </c>
      <c r="AN27" s="90" t="str">
        <f t="shared" ref="AN27:AO34" si="40">IFERROR(AJ27/AK27,"-")</f>
        <v>-</v>
      </c>
      <c r="AO27" s="91" t="str">
        <f t="shared" si="40"/>
        <v>-</v>
      </c>
      <c r="AP27" s="175"/>
      <c r="AQ27" s="179"/>
      <c r="AR27" s="89"/>
      <c r="AS27" s="80"/>
      <c r="AT27" s="80"/>
      <c r="AU27" s="90" t="str">
        <f t="shared" si="25"/>
        <v>-</v>
      </c>
      <c r="AV27" s="90" t="str">
        <f t="shared" ref="AV27:AW34" si="41">IFERROR(AR27/AS27,"-")</f>
        <v>-</v>
      </c>
      <c r="AW27" s="91" t="str">
        <f t="shared" si="41"/>
        <v>-</v>
      </c>
      <c r="AX27" s="175"/>
      <c r="AY27" s="175"/>
      <c r="AZ27" s="179"/>
      <c r="BA27" s="89"/>
      <c r="BB27" s="89"/>
      <c r="BC27" s="89"/>
      <c r="BD27" s="90" t="str">
        <f t="shared" si="27"/>
        <v>-</v>
      </c>
      <c r="BE27" s="90" t="str">
        <f t="shared" si="28"/>
        <v>-</v>
      </c>
      <c r="BF27" s="90" t="str">
        <f t="shared" si="28"/>
        <v>-</v>
      </c>
      <c r="BG27" s="80"/>
      <c r="BH27" s="80"/>
      <c r="BI27" s="80"/>
      <c r="BJ27" s="90" t="str">
        <f t="shared" si="3"/>
        <v>-</v>
      </c>
      <c r="BK27" s="90" t="str">
        <f t="shared" si="29"/>
        <v>-</v>
      </c>
      <c r="BL27" s="91" t="str">
        <f t="shared" si="29"/>
        <v>-</v>
      </c>
      <c r="BM27" s="175"/>
      <c r="BN27" s="175"/>
      <c r="BO27" s="177"/>
      <c r="BP27" s="89"/>
      <c r="BQ27" s="80"/>
      <c r="BR27" s="80"/>
      <c r="BS27" s="90" t="str">
        <f t="shared" si="4"/>
        <v>-</v>
      </c>
      <c r="BT27" s="90" t="str">
        <f t="shared" si="30"/>
        <v>-</v>
      </c>
      <c r="BU27" s="90" t="str">
        <f t="shared" si="30"/>
        <v>-</v>
      </c>
      <c r="BV27" s="80"/>
      <c r="BW27" s="80"/>
      <c r="BX27" s="80"/>
      <c r="BY27" s="90" t="str">
        <f t="shared" si="31"/>
        <v>-</v>
      </c>
      <c r="BZ27" s="90" t="str">
        <f t="shared" si="32"/>
        <v>-</v>
      </c>
      <c r="CA27" s="91" t="str">
        <f t="shared" si="32"/>
        <v>-</v>
      </c>
      <c r="CB27" s="175"/>
      <c r="CC27" s="175"/>
      <c r="CD27" s="179"/>
      <c r="CE27" s="89"/>
      <c r="CF27" s="89"/>
      <c r="CG27" s="90" t="str">
        <f t="shared" si="33"/>
        <v>-</v>
      </c>
      <c r="CH27" s="91" t="str">
        <f t="shared" si="5"/>
        <v>-</v>
      </c>
      <c r="CI27" s="175"/>
      <c r="CJ27" s="177"/>
      <c r="CK27" s="89"/>
      <c r="CL27" s="80"/>
      <c r="CM27" s="80"/>
      <c r="CN27" s="80"/>
      <c r="CO27" s="80"/>
      <c r="CP27" s="80"/>
      <c r="CQ27" s="90" t="str">
        <f t="shared" si="6"/>
        <v>-</v>
      </c>
      <c r="CR27" s="90" t="str">
        <f t="shared" si="7"/>
        <v>-</v>
      </c>
      <c r="CS27" s="90" t="str">
        <f t="shared" ref="CS27:CV38" si="42">IFERROR(CK27/CM27,"-")</f>
        <v>-</v>
      </c>
      <c r="CT27" s="90" t="str">
        <f t="shared" si="42"/>
        <v>-</v>
      </c>
      <c r="CU27" s="90" t="str">
        <f t="shared" si="42"/>
        <v>-</v>
      </c>
      <c r="CV27" s="91" t="str">
        <f t="shared" si="42"/>
        <v>-</v>
      </c>
      <c r="CW27" s="175"/>
      <c r="CX27" s="177"/>
      <c r="CY27" s="89"/>
      <c r="CZ27" s="80"/>
      <c r="DA27" s="90" t="str">
        <f t="shared" si="8"/>
        <v>-</v>
      </c>
      <c r="DB27" s="91" t="str">
        <f t="shared" si="35"/>
        <v>-</v>
      </c>
      <c r="DC27" s="175"/>
      <c r="DD27" s="179"/>
      <c r="DE27" s="89"/>
      <c r="DF27" s="80"/>
      <c r="DG27" s="80"/>
      <c r="DH27" s="90" t="str">
        <f t="shared" si="9"/>
        <v>-</v>
      </c>
      <c r="DI27" s="90" t="str">
        <f t="shared" ref="DI27:DJ38" si="43">IFERROR(DE27/DF27,"-")</f>
        <v>-</v>
      </c>
      <c r="DJ27" s="90" t="str">
        <f t="shared" si="43"/>
        <v>-</v>
      </c>
      <c r="DK27" s="175"/>
      <c r="DL27" s="175"/>
      <c r="DM27" s="177"/>
      <c r="DN27" s="89"/>
      <c r="DO27" s="91" t="str">
        <f t="shared" si="10"/>
        <v>-</v>
      </c>
      <c r="DP27" s="175"/>
      <c r="DQ27" s="179"/>
      <c r="DR27" s="89"/>
      <c r="DS27" s="89"/>
      <c r="DT27" s="80"/>
      <c r="DU27" s="80"/>
      <c r="DV27" s="80"/>
      <c r="DW27" s="90" t="str">
        <f t="shared" si="11"/>
        <v>-</v>
      </c>
      <c r="DX27" s="90" t="str">
        <f t="shared" si="12"/>
        <v>-</v>
      </c>
      <c r="DY27" s="90" t="str">
        <f t="shared" si="13"/>
        <v>-</v>
      </c>
      <c r="DZ27" s="90" t="str">
        <f t="shared" si="14"/>
        <v>-</v>
      </c>
      <c r="EA27" s="91" t="str">
        <f t="shared" si="15"/>
        <v>-</v>
      </c>
      <c r="EB27" s="175"/>
      <c r="EC27" s="175"/>
      <c r="ED27" s="179"/>
      <c r="EE27" s="89"/>
      <c r="EF27" s="91" t="str">
        <f t="shared" si="16"/>
        <v>-</v>
      </c>
      <c r="EG27" s="175"/>
      <c r="EH27" s="179"/>
    </row>
    <row r="28" spans="1:138" s="77" customFormat="1" x14ac:dyDescent="0.2">
      <c r="A28" s="78" t="str">
        <f t="shared" si="37"/>
        <v>19.</v>
      </c>
      <c r="B28" s="79"/>
      <c r="C28" s="80"/>
      <c r="D28" s="81"/>
      <c r="E28" s="82"/>
      <c r="F28" s="83"/>
      <c r="G28" s="83"/>
      <c r="H28" s="83"/>
      <c r="I28" s="84" t="str">
        <f t="shared" si="0"/>
        <v>-</v>
      </c>
      <c r="J28" s="85"/>
      <c r="K28" s="83"/>
      <c r="L28" s="86" t="str">
        <f t="shared" si="17"/>
        <v>-</v>
      </c>
      <c r="M28" s="87">
        <f t="shared" si="18"/>
        <v>0</v>
      </c>
      <c r="N28" s="88">
        <f t="shared" si="1"/>
        <v>0</v>
      </c>
      <c r="O28" s="92" t="str">
        <f t="shared" si="2"/>
        <v>-</v>
      </c>
      <c r="P28" s="175"/>
      <c r="Q28" s="199"/>
      <c r="R28" s="89"/>
      <c r="S28" s="80"/>
      <c r="T28" s="80"/>
      <c r="U28" s="90" t="str">
        <f t="shared" si="19"/>
        <v>-</v>
      </c>
      <c r="V28" s="90" t="str">
        <f t="shared" si="38"/>
        <v>-</v>
      </c>
      <c r="W28" s="91" t="str">
        <f t="shared" si="38"/>
        <v>-</v>
      </c>
      <c r="X28" s="175"/>
      <c r="Y28" s="175"/>
      <c r="Z28" s="177"/>
      <c r="AA28" s="89"/>
      <c r="AB28" s="80"/>
      <c r="AC28" s="80"/>
      <c r="AD28" s="90" t="str">
        <f t="shared" si="21"/>
        <v>-</v>
      </c>
      <c r="AE28" s="90" t="str">
        <f t="shared" si="39"/>
        <v>-</v>
      </c>
      <c r="AF28" s="91" t="str">
        <f t="shared" si="39"/>
        <v>-</v>
      </c>
      <c r="AG28" s="175"/>
      <c r="AH28" s="175"/>
      <c r="AI28" s="179"/>
      <c r="AJ28" s="89"/>
      <c r="AK28" s="80"/>
      <c r="AL28" s="80"/>
      <c r="AM28" s="90" t="str">
        <f t="shared" si="23"/>
        <v>-</v>
      </c>
      <c r="AN28" s="90" t="str">
        <f t="shared" si="40"/>
        <v>-</v>
      </c>
      <c r="AO28" s="91" t="str">
        <f t="shared" si="40"/>
        <v>-</v>
      </c>
      <c r="AP28" s="175"/>
      <c r="AQ28" s="179"/>
      <c r="AR28" s="89"/>
      <c r="AS28" s="80"/>
      <c r="AT28" s="80"/>
      <c r="AU28" s="90" t="str">
        <f t="shared" si="25"/>
        <v>-</v>
      </c>
      <c r="AV28" s="90" t="str">
        <f t="shared" si="41"/>
        <v>-</v>
      </c>
      <c r="AW28" s="91" t="str">
        <f t="shared" si="41"/>
        <v>-</v>
      </c>
      <c r="AX28" s="175"/>
      <c r="AY28" s="175"/>
      <c r="AZ28" s="179"/>
      <c r="BA28" s="89"/>
      <c r="BB28" s="89"/>
      <c r="BC28" s="89"/>
      <c r="BD28" s="90" t="str">
        <f t="shared" si="27"/>
        <v>-</v>
      </c>
      <c r="BE28" s="90" t="str">
        <f t="shared" si="28"/>
        <v>-</v>
      </c>
      <c r="BF28" s="90" t="str">
        <f t="shared" si="28"/>
        <v>-</v>
      </c>
      <c r="BG28" s="80"/>
      <c r="BH28" s="80"/>
      <c r="BI28" s="80"/>
      <c r="BJ28" s="90" t="str">
        <f t="shared" si="3"/>
        <v>-</v>
      </c>
      <c r="BK28" s="90" t="str">
        <f t="shared" si="29"/>
        <v>-</v>
      </c>
      <c r="BL28" s="91" t="str">
        <f t="shared" si="29"/>
        <v>-</v>
      </c>
      <c r="BM28" s="175"/>
      <c r="BN28" s="175"/>
      <c r="BO28" s="177"/>
      <c r="BP28" s="89"/>
      <c r="BQ28" s="80"/>
      <c r="BR28" s="80"/>
      <c r="BS28" s="90" t="str">
        <f t="shared" si="4"/>
        <v>-</v>
      </c>
      <c r="BT28" s="90" t="str">
        <f t="shared" si="30"/>
        <v>-</v>
      </c>
      <c r="BU28" s="90" t="str">
        <f t="shared" si="30"/>
        <v>-</v>
      </c>
      <c r="BV28" s="80"/>
      <c r="BW28" s="80"/>
      <c r="BX28" s="80"/>
      <c r="BY28" s="90" t="str">
        <f t="shared" si="31"/>
        <v>-</v>
      </c>
      <c r="BZ28" s="90" t="str">
        <f t="shared" si="32"/>
        <v>-</v>
      </c>
      <c r="CA28" s="91" t="str">
        <f t="shared" si="32"/>
        <v>-</v>
      </c>
      <c r="CB28" s="175"/>
      <c r="CC28" s="175"/>
      <c r="CD28" s="179"/>
      <c r="CE28" s="89"/>
      <c r="CF28" s="89"/>
      <c r="CG28" s="90" t="str">
        <f t="shared" si="33"/>
        <v>-</v>
      </c>
      <c r="CH28" s="91" t="str">
        <f t="shared" si="5"/>
        <v>-</v>
      </c>
      <c r="CI28" s="175"/>
      <c r="CJ28" s="177"/>
      <c r="CK28" s="89"/>
      <c r="CL28" s="80"/>
      <c r="CM28" s="80"/>
      <c r="CN28" s="80"/>
      <c r="CO28" s="80"/>
      <c r="CP28" s="80"/>
      <c r="CQ28" s="90" t="str">
        <f t="shared" si="6"/>
        <v>-</v>
      </c>
      <c r="CR28" s="90" t="str">
        <f t="shared" si="7"/>
        <v>-</v>
      </c>
      <c r="CS28" s="90" t="str">
        <f t="shared" si="42"/>
        <v>-</v>
      </c>
      <c r="CT28" s="90" t="str">
        <f t="shared" si="42"/>
        <v>-</v>
      </c>
      <c r="CU28" s="90" t="str">
        <f t="shared" si="42"/>
        <v>-</v>
      </c>
      <c r="CV28" s="91" t="str">
        <f t="shared" si="42"/>
        <v>-</v>
      </c>
      <c r="CW28" s="175"/>
      <c r="CX28" s="177"/>
      <c r="CY28" s="89"/>
      <c r="CZ28" s="80"/>
      <c r="DA28" s="90" t="str">
        <f t="shared" si="8"/>
        <v>-</v>
      </c>
      <c r="DB28" s="91" t="str">
        <f t="shared" si="35"/>
        <v>-</v>
      </c>
      <c r="DC28" s="175"/>
      <c r="DD28" s="179"/>
      <c r="DE28" s="89"/>
      <c r="DF28" s="80"/>
      <c r="DG28" s="80"/>
      <c r="DH28" s="90" t="str">
        <f t="shared" si="9"/>
        <v>-</v>
      </c>
      <c r="DI28" s="90" t="str">
        <f t="shared" si="43"/>
        <v>-</v>
      </c>
      <c r="DJ28" s="90" t="str">
        <f t="shared" si="43"/>
        <v>-</v>
      </c>
      <c r="DK28" s="175"/>
      <c r="DL28" s="175"/>
      <c r="DM28" s="177"/>
      <c r="DN28" s="89"/>
      <c r="DO28" s="91" t="str">
        <f t="shared" si="10"/>
        <v>-</v>
      </c>
      <c r="DP28" s="175"/>
      <c r="DQ28" s="179"/>
      <c r="DR28" s="89"/>
      <c r="DS28" s="89"/>
      <c r="DT28" s="80"/>
      <c r="DU28" s="80"/>
      <c r="DV28" s="80"/>
      <c r="DW28" s="90" t="str">
        <f t="shared" si="11"/>
        <v>-</v>
      </c>
      <c r="DX28" s="90" t="str">
        <f t="shared" si="12"/>
        <v>-</v>
      </c>
      <c r="DY28" s="90" t="str">
        <f t="shared" si="13"/>
        <v>-</v>
      </c>
      <c r="DZ28" s="90" t="str">
        <f t="shared" si="14"/>
        <v>-</v>
      </c>
      <c r="EA28" s="91" t="str">
        <f t="shared" si="15"/>
        <v>-</v>
      </c>
      <c r="EB28" s="175"/>
      <c r="EC28" s="175"/>
      <c r="ED28" s="179"/>
      <c r="EE28" s="89"/>
      <c r="EF28" s="91" t="str">
        <f t="shared" si="16"/>
        <v>-</v>
      </c>
      <c r="EG28" s="175"/>
      <c r="EH28" s="179"/>
    </row>
    <row r="29" spans="1:138" s="77" customFormat="1" x14ac:dyDescent="0.2">
      <c r="A29" s="78" t="str">
        <f t="shared" si="37"/>
        <v>20.</v>
      </c>
      <c r="B29" s="79"/>
      <c r="C29" s="80"/>
      <c r="D29" s="81"/>
      <c r="E29" s="82"/>
      <c r="F29" s="83"/>
      <c r="G29" s="83"/>
      <c r="H29" s="83"/>
      <c r="I29" s="84" t="str">
        <f t="shared" si="0"/>
        <v>-</v>
      </c>
      <c r="J29" s="85"/>
      <c r="K29" s="83"/>
      <c r="L29" s="86" t="str">
        <f t="shared" si="17"/>
        <v>-</v>
      </c>
      <c r="M29" s="87">
        <f t="shared" si="18"/>
        <v>0</v>
      </c>
      <c r="N29" s="88">
        <f t="shared" si="1"/>
        <v>0</v>
      </c>
      <c r="O29" s="92" t="str">
        <f t="shared" si="2"/>
        <v>-</v>
      </c>
      <c r="P29" s="175"/>
      <c r="Q29" s="199"/>
      <c r="R29" s="89"/>
      <c r="S29" s="80"/>
      <c r="T29" s="80"/>
      <c r="U29" s="90" t="str">
        <f t="shared" si="19"/>
        <v>-</v>
      </c>
      <c r="V29" s="90" t="str">
        <f t="shared" si="38"/>
        <v>-</v>
      </c>
      <c r="W29" s="91" t="str">
        <f t="shared" si="38"/>
        <v>-</v>
      </c>
      <c r="X29" s="175"/>
      <c r="Y29" s="175"/>
      <c r="Z29" s="177"/>
      <c r="AA29" s="89"/>
      <c r="AB29" s="80"/>
      <c r="AC29" s="80"/>
      <c r="AD29" s="90" t="str">
        <f t="shared" si="21"/>
        <v>-</v>
      </c>
      <c r="AE29" s="90" t="str">
        <f t="shared" si="39"/>
        <v>-</v>
      </c>
      <c r="AF29" s="91" t="str">
        <f t="shared" si="39"/>
        <v>-</v>
      </c>
      <c r="AG29" s="175"/>
      <c r="AH29" s="175"/>
      <c r="AI29" s="179"/>
      <c r="AJ29" s="89"/>
      <c r="AK29" s="80"/>
      <c r="AL29" s="80"/>
      <c r="AM29" s="90" t="str">
        <f t="shared" si="23"/>
        <v>-</v>
      </c>
      <c r="AN29" s="90" t="str">
        <f t="shared" si="40"/>
        <v>-</v>
      </c>
      <c r="AO29" s="91" t="str">
        <f t="shared" si="40"/>
        <v>-</v>
      </c>
      <c r="AP29" s="175"/>
      <c r="AQ29" s="179"/>
      <c r="AR29" s="89"/>
      <c r="AS29" s="80"/>
      <c r="AT29" s="80"/>
      <c r="AU29" s="90" t="str">
        <f t="shared" si="25"/>
        <v>-</v>
      </c>
      <c r="AV29" s="90" t="str">
        <f t="shared" si="41"/>
        <v>-</v>
      </c>
      <c r="AW29" s="91" t="str">
        <f t="shared" si="41"/>
        <v>-</v>
      </c>
      <c r="AX29" s="175"/>
      <c r="AY29" s="175"/>
      <c r="AZ29" s="179"/>
      <c r="BA29" s="89"/>
      <c r="BB29" s="89"/>
      <c r="BC29" s="89"/>
      <c r="BD29" s="90" t="str">
        <f t="shared" si="27"/>
        <v>-</v>
      </c>
      <c r="BE29" s="90" t="str">
        <f t="shared" si="28"/>
        <v>-</v>
      </c>
      <c r="BF29" s="90" t="str">
        <f t="shared" si="28"/>
        <v>-</v>
      </c>
      <c r="BG29" s="80"/>
      <c r="BH29" s="80"/>
      <c r="BI29" s="80"/>
      <c r="BJ29" s="90" t="str">
        <f t="shared" si="3"/>
        <v>-</v>
      </c>
      <c r="BK29" s="90" t="str">
        <f t="shared" si="29"/>
        <v>-</v>
      </c>
      <c r="BL29" s="91" t="str">
        <f t="shared" si="29"/>
        <v>-</v>
      </c>
      <c r="BM29" s="175"/>
      <c r="BN29" s="175"/>
      <c r="BO29" s="177"/>
      <c r="BP29" s="89"/>
      <c r="BQ29" s="80"/>
      <c r="BR29" s="80"/>
      <c r="BS29" s="90" t="str">
        <f t="shared" si="4"/>
        <v>-</v>
      </c>
      <c r="BT29" s="90" t="str">
        <f t="shared" si="30"/>
        <v>-</v>
      </c>
      <c r="BU29" s="90" t="str">
        <f t="shared" si="30"/>
        <v>-</v>
      </c>
      <c r="BV29" s="80"/>
      <c r="BW29" s="80"/>
      <c r="BX29" s="80"/>
      <c r="BY29" s="90" t="str">
        <f t="shared" si="31"/>
        <v>-</v>
      </c>
      <c r="BZ29" s="90" t="str">
        <f t="shared" si="32"/>
        <v>-</v>
      </c>
      <c r="CA29" s="91" t="str">
        <f t="shared" si="32"/>
        <v>-</v>
      </c>
      <c r="CB29" s="175"/>
      <c r="CC29" s="175"/>
      <c r="CD29" s="179"/>
      <c r="CE29" s="89"/>
      <c r="CF29" s="89"/>
      <c r="CG29" s="90" t="str">
        <f t="shared" si="33"/>
        <v>-</v>
      </c>
      <c r="CH29" s="91" t="str">
        <f t="shared" si="5"/>
        <v>-</v>
      </c>
      <c r="CI29" s="175"/>
      <c r="CJ29" s="177"/>
      <c r="CK29" s="89"/>
      <c r="CL29" s="80"/>
      <c r="CM29" s="80"/>
      <c r="CN29" s="80"/>
      <c r="CO29" s="80"/>
      <c r="CP29" s="80"/>
      <c r="CQ29" s="90" t="str">
        <f t="shared" si="6"/>
        <v>-</v>
      </c>
      <c r="CR29" s="90" t="str">
        <f t="shared" si="7"/>
        <v>-</v>
      </c>
      <c r="CS29" s="90" t="str">
        <f t="shared" si="42"/>
        <v>-</v>
      </c>
      <c r="CT29" s="90" t="str">
        <f t="shared" si="42"/>
        <v>-</v>
      </c>
      <c r="CU29" s="90" t="str">
        <f t="shared" si="42"/>
        <v>-</v>
      </c>
      <c r="CV29" s="91" t="str">
        <f t="shared" si="42"/>
        <v>-</v>
      </c>
      <c r="CW29" s="175"/>
      <c r="CX29" s="177"/>
      <c r="CY29" s="89"/>
      <c r="CZ29" s="80"/>
      <c r="DA29" s="90" t="str">
        <f t="shared" si="8"/>
        <v>-</v>
      </c>
      <c r="DB29" s="91" t="str">
        <f t="shared" si="35"/>
        <v>-</v>
      </c>
      <c r="DC29" s="175"/>
      <c r="DD29" s="179"/>
      <c r="DE29" s="89"/>
      <c r="DF29" s="80"/>
      <c r="DG29" s="80"/>
      <c r="DH29" s="90" t="str">
        <f t="shared" si="9"/>
        <v>-</v>
      </c>
      <c r="DI29" s="90" t="str">
        <f t="shared" si="43"/>
        <v>-</v>
      </c>
      <c r="DJ29" s="90" t="str">
        <f t="shared" si="43"/>
        <v>-</v>
      </c>
      <c r="DK29" s="175"/>
      <c r="DL29" s="175"/>
      <c r="DM29" s="177"/>
      <c r="DN29" s="89"/>
      <c r="DO29" s="91" t="str">
        <f t="shared" si="10"/>
        <v>-</v>
      </c>
      <c r="DP29" s="175"/>
      <c r="DQ29" s="179"/>
      <c r="DR29" s="89"/>
      <c r="DS29" s="89"/>
      <c r="DT29" s="80"/>
      <c r="DU29" s="80"/>
      <c r="DV29" s="80"/>
      <c r="DW29" s="90" t="str">
        <f t="shared" si="11"/>
        <v>-</v>
      </c>
      <c r="DX29" s="90" t="str">
        <f t="shared" si="12"/>
        <v>-</v>
      </c>
      <c r="DY29" s="90" t="str">
        <f t="shared" si="13"/>
        <v>-</v>
      </c>
      <c r="DZ29" s="90" t="str">
        <f t="shared" si="14"/>
        <v>-</v>
      </c>
      <c r="EA29" s="91" t="str">
        <f t="shared" si="15"/>
        <v>-</v>
      </c>
      <c r="EB29" s="175"/>
      <c r="EC29" s="175"/>
      <c r="ED29" s="179"/>
      <c r="EE29" s="89"/>
      <c r="EF29" s="91" t="str">
        <f t="shared" si="16"/>
        <v>-</v>
      </c>
      <c r="EG29" s="175"/>
      <c r="EH29" s="179"/>
    </row>
    <row r="30" spans="1:138" s="77" customFormat="1" x14ac:dyDescent="0.2">
      <c r="A30" s="78" t="str">
        <f t="shared" si="37"/>
        <v>21.</v>
      </c>
      <c r="B30" s="79"/>
      <c r="C30" s="80"/>
      <c r="D30" s="81"/>
      <c r="E30" s="82"/>
      <c r="F30" s="83"/>
      <c r="G30" s="83"/>
      <c r="H30" s="83"/>
      <c r="I30" s="84" t="str">
        <f t="shared" si="0"/>
        <v>-</v>
      </c>
      <c r="J30" s="85"/>
      <c r="K30" s="83"/>
      <c r="L30" s="86" t="str">
        <f t="shared" si="17"/>
        <v>-</v>
      </c>
      <c r="M30" s="87">
        <f t="shared" si="18"/>
        <v>0</v>
      </c>
      <c r="N30" s="88">
        <f t="shared" si="1"/>
        <v>0</v>
      </c>
      <c r="O30" s="92" t="str">
        <f t="shared" si="2"/>
        <v>-</v>
      </c>
      <c r="P30" s="175"/>
      <c r="Q30" s="199"/>
      <c r="R30" s="89"/>
      <c r="S30" s="80"/>
      <c r="T30" s="80"/>
      <c r="U30" s="90" t="str">
        <f t="shared" si="19"/>
        <v>-</v>
      </c>
      <c r="V30" s="90" t="str">
        <f t="shared" si="38"/>
        <v>-</v>
      </c>
      <c r="W30" s="91" t="str">
        <f t="shared" si="38"/>
        <v>-</v>
      </c>
      <c r="X30" s="175"/>
      <c r="Y30" s="175"/>
      <c r="Z30" s="177"/>
      <c r="AA30" s="89"/>
      <c r="AB30" s="80"/>
      <c r="AC30" s="80"/>
      <c r="AD30" s="90" t="str">
        <f t="shared" si="21"/>
        <v>-</v>
      </c>
      <c r="AE30" s="90" t="str">
        <f t="shared" si="39"/>
        <v>-</v>
      </c>
      <c r="AF30" s="91" t="str">
        <f t="shared" si="39"/>
        <v>-</v>
      </c>
      <c r="AG30" s="175"/>
      <c r="AH30" s="175"/>
      <c r="AI30" s="179"/>
      <c r="AJ30" s="89"/>
      <c r="AK30" s="80"/>
      <c r="AL30" s="80"/>
      <c r="AM30" s="90" t="str">
        <f t="shared" si="23"/>
        <v>-</v>
      </c>
      <c r="AN30" s="90" t="str">
        <f t="shared" si="40"/>
        <v>-</v>
      </c>
      <c r="AO30" s="91" t="str">
        <f t="shared" si="40"/>
        <v>-</v>
      </c>
      <c r="AP30" s="175"/>
      <c r="AQ30" s="179"/>
      <c r="AR30" s="89"/>
      <c r="AS30" s="80"/>
      <c r="AT30" s="80"/>
      <c r="AU30" s="90" t="str">
        <f t="shared" si="25"/>
        <v>-</v>
      </c>
      <c r="AV30" s="90" t="str">
        <f t="shared" si="41"/>
        <v>-</v>
      </c>
      <c r="AW30" s="91" t="str">
        <f t="shared" si="41"/>
        <v>-</v>
      </c>
      <c r="AX30" s="175"/>
      <c r="AY30" s="175"/>
      <c r="AZ30" s="179"/>
      <c r="BA30" s="89"/>
      <c r="BB30" s="89"/>
      <c r="BC30" s="89"/>
      <c r="BD30" s="90" t="str">
        <f t="shared" si="27"/>
        <v>-</v>
      </c>
      <c r="BE30" s="90" t="str">
        <f t="shared" si="28"/>
        <v>-</v>
      </c>
      <c r="BF30" s="90" t="str">
        <f t="shared" si="28"/>
        <v>-</v>
      </c>
      <c r="BG30" s="80"/>
      <c r="BH30" s="80"/>
      <c r="BI30" s="80"/>
      <c r="BJ30" s="90" t="str">
        <f t="shared" si="3"/>
        <v>-</v>
      </c>
      <c r="BK30" s="90" t="str">
        <f t="shared" si="29"/>
        <v>-</v>
      </c>
      <c r="BL30" s="91" t="str">
        <f t="shared" si="29"/>
        <v>-</v>
      </c>
      <c r="BM30" s="175"/>
      <c r="BN30" s="175"/>
      <c r="BO30" s="177"/>
      <c r="BP30" s="89"/>
      <c r="BQ30" s="80"/>
      <c r="BR30" s="80"/>
      <c r="BS30" s="90" t="str">
        <f t="shared" si="4"/>
        <v>-</v>
      </c>
      <c r="BT30" s="90" t="str">
        <f t="shared" si="30"/>
        <v>-</v>
      </c>
      <c r="BU30" s="90" t="str">
        <f t="shared" si="30"/>
        <v>-</v>
      </c>
      <c r="BV30" s="80"/>
      <c r="BW30" s="80"/>
      <c r="BX30" s="80"/>
      <c r="BY30" s="90" t="str">
        <f t="shared" si="31"/>
        <v>-</v>
      </c>
      <c r="BZ30" s="90" t="str">
        <f t="shared" si="32"/>
        <v>-</v>
      </c>
      <c r="CA30" s="91" t="str">
        <f t="shared" si="32"/>
        <v>-</v>
      </c>
      <c r="CB30" s="175"/>
      <c r="CC30" s="175"/>
      <c r="CD30" s="179"/>
      <c r="CE30" s="89"/>
      <c r="CF30" s="89"/>
      <c r="CG30" s="90" t="str">
        <f t="shared" si="33"/>
        <v>-</v>
      </c>
      <c r="CH30" s="91" t="str">
        <f t="shared" si="5"/>
        <v>-</v>
      </c>
      <c r="CI30" s="175"/>
      <c r="CJ30" s="177"/>
      <c r="CK30" s="89"/>
      <c r="CL30" s="80"/>
      <c r="CM30" s="80"/>
      <c r="CN30" s="80"/>
      <c r="CO30" s="80"/>
      <c r="CP30" s="80"/>
      <c r="CQ30" s="90" t="str">
        <f t="shared" si="6"/>
        <v>-</v>
      </c>
      <c r="CR30" s="90" t="str">
        <f t="shared" si="7"/>
        <v>-</v>
      </c>
      <c r="CS30" s="90" t="str">
        <f t="shared" si="42"/>
        <v>-</v>
      </c>
      <c r="CT30" s="90" t="str">
        <f t="shared" si="42"/>
        <v>-</v>
      </c>
      <c r="CU30" s="90" t="str">
        <f t="shared" si="42"/>
        <v>-</v>
      </c>
      <c r="CV30" s="91" t="str">
        <f t="shared" si="42"/>
        <v>-</v>
      </c>
      <c r="CW30" s="175"/>
      <c r="CX30" s="177"/>
      <c r="CY30" s="89"/>
      <c r="CZ30" s="80"/>
      <c r="DA30" s="90" t="str">
        <f t="shared" si="8"/>
        <v>-</v>
      </c>
      <c r="DB30" s="91" t="str">
        <f t="shared" si="35"/>
        <v>-</v>
      </c>
      <c r="DC30" s="175"/>
      <c r="DD30" s="179"/>
      <c r="DE30" s="89"/>
      <c r="DF30" s="80"/>
      <c r="DG30" s="80"/>
      <c r="DH30" s="90" t="str">
        <f t="shared" si="9"/>
        <v>-</v>
      </c>
      <c r="DI30" s="90" t="str">
        <f t="shared" si="43"/>
        <v>-</v>
      </c>
      <c r="DJ30" s="90" t="str">
        <f t="shared" si="43"/>
        <v>-</v>
      </c>
      <c r="DK30" s="175"/>
      <c r="DL30" s="175"/>
      <c r="DM30" s="177"/>
      <c r="DN30" s="89"/>
      <c r="DO30" s="91" t="str">
        <f t="shared" si="10"/>
        <v>-</v>
      </c>
      <c r="DP30" s="175"/>
      <c r="DQ30" s="179"/>
      <c r="DR30" s="89"/>
      <c r="DS30" s="89"/>
      <c r="DT30" s="80"/>
      <c r="DU30" s="80"/>
      <c r="DV30" s="80"/>
      <c r="DW30" s="90" t="str">
        <f t="shared" si="11"/>
        <v>-</v>
      </c>
      <c r="DX30" s="90" t="str">
        <f t="shared" si="12"/>
        <v>-</v>
      </c>
      <c r="DY30" s="90" t="str">
        <f t="shared" si="13"/>
        <v>-</v>
      </c>
      <c r="DZ30" s="90" t="str">
        <f t="shared" si="14"/>
        <v>-</v>
      </c>
      <c r="EA30" s="91" t="str">
        <f t="shared" si="15"/>
        <v>-</v>
      </c>
      <c r="EB30" s="175"/>
      <c r="EC30" s="175"/>
      <c r="ED30" s="179"/>
      <c r="EE30" s="89"/>
      <c r="EF30" s="91" t="str">
        <f t="shared" si="16"/>
        <v>-</v>
      </c>
      <c r="EG30" s="175"/>
      <c r="EH30" s="179"/>
    </row>
    <row r="31" spans="1:138" s="77" customFormat="1" x14ac:dyDescent="0.2">
      <c r="A31" s="78" t="str">
        <f t="shared" si="37"/>
        <v>22.</v>
      </c>
      <c r="B31" s="79"/>
      <c r="C31" s="80"/>
      <c r="D31" s="81"/>
      <c r="E31" s="82"/>
      <c r="F31" s="83"/>
      <c r="G31" s="83"/>
      <c r="H31" s="83"/>
      <c r="I31" s="84" t="str">
        <f t="shared" si="0"/>
        <v>-</v>
      </c>
      <c r="J31" s="85"/>
      <c r="K31" s="83"/>
      <c r="L31" s="86" t="str">
        <f t="shared" si="17"/>
        <v>-</v>
      </c>
      <c r="M31" s="87">
        <f t="shared" si="18"/>
        <v>0</v>
      </c>
      <c r="N31" s="88">
        <f t="shared" si="1"/>
        <v>0</v>
      </c>
      <c r="O31" s="92" t="str">
        <f t="shared" si="2"/>
        <v>-</v>
      </c>
      <c r="P31" s="175"/>
      <c r="Q31" s="199"/>
      <c r="R31" s="89"/>
      <c r="S31" s="80"/>
      <c r="T31" s="80"/>
      <c r="U31" s="90" t="str">
        <f t="shared" si="19"/>
        <v>-</v>
      </c>
      <c r="V31" s="90" t="str">
        <f t="shared" si="38"/>
        <v>-</v>
      </c>
      <c r="W31" s="91" t="str">
        <f t="shared" si="38"/>
        <v>-</v>
      </c>
      <c r="X31" s="175"/>
      <c r="Y31" s="175"/>
      <c r="Z31" s="177"/>
      <c r="AA31" s="89"/>
      <c r="AB31" s="80"/>
      <c r="AC31" s="80"/>
      <c r="AD31" s="90" t="str">
        <f t="shared" si="21"/>
        <v>-</v>
      </c>
      <c r="AE31" s="90" t="str">
        <f t="shared" si="39"/>
        <v>-</v>
      </c>
      <c r="AF31" s="91" t="str">
        <f t="shared" si="39"/>
        <v>-</v>
      </c>
      <c r="AG31" s="175"/>
      <c r="AH31" s="175"/>
      <c r="AI31" s="179"/>
      <c r="AJ31" s="89"/>
      <c r="AK31" s="80"/>
      <c r="AL31" s="80"/>
      <c r="AM31" s="90" t="str">
        <f t="shared" si="23"/>
        <v>-</v>
      </c>
      <c r="AN31" s="90" t="str">
        <f t="shared" si="40"/>
        <v>-</v>
      </c>
      <c r="AO31" s="91" t="str">
        <f t="shared" si="40"/>
        <v>-</v>
      </c>
      <c r="AP31" s="175"/>
      <c r="AQ31" s="179"/>
      <c r="AR31" s="89"/>
      <c r="AS31" s="80"/>
      <c r="AT31" s="80"/>
      <c r="AU31" s="90" t="str">
        <f t="shared" si="25"/>
        <v>-</v>
      </c>
      <c r="AV31" s="90" t="str">
        <f t="shared" si="41"/>
        <v>-</v>
      </c>
      <c r="AW31" s="91" t="str">
        <f t="shared" si="41"/>
        <v>-</v>
      </c>
      <c r="AX31" s="175"/>
      <c r="AY31" s="175"/>
      <c r="AZ31" s="179"/>
      <c r="BA31" s="89"/>
      <c r="BB31" s="89"/>
      <c r="BC31" s="89"/>
      <c r="BD31" s="90" t="str">
        <f t="shared" si="27"/>
        <v>-</v>
      </c>
      <c r="BE31" s="90" t="str">
        <f t="shared" si="28"/>
        <v>-</v>
      </c>
      <c r="BF31" s="90" t="str">
        <f t="shared" si="28"/>
        <v>-</v>
      </c>
      <c r="BG31" s="80"/>
      <c r="BH31" s="80"/>
      <c r="BI31" s="80"/>
      <c r="BJ31" s="90" t="str">
        <f t="shared" si="3"/>
        <v>-</v>
      </c>
      <c r="BK31" s="90" t="str">
        <f t="shared" si="29"/>
        <v>-</v>
      </c>
      <c r="BL31" s="91" t="str">
        <f t="shared" si="29"/>
        <v>-</v>
      </c>
      <c r="BM31" s="175"/>
      <c r="BN31" s="175"/>
      <c r="BO31" s="177"/>
      <c r="BP31" s="89"/>
      <c r="BQ31" s="80"/>
      <c r="BR31" s="80"/>
      <c r="BS31" s="90" t="str">
        <f t="shared" si="4"/>
        <v>-</v>
      </c>
      <c r="BT31" s="90" t="str">
        <f t="shared" si="30"/>
        <v>-</v>
      </c>
      <c r="BU31" s="90" t="str">
        <f t="shared" si="30"/>
        <v>-</v>
      </c>
      <c r="BV31" s="80"/>
      <c r="BW31" s="80"/>
      <c r="BX31" s="80"/>
      <c r="BY31" s="90" t="str">
        <f t="shared" si="31"/>
        <v>-</v>
      </c>
      <c r="BZ31" s="90" t="str">
        <f t="shared" si="32"/>
        <v>-</v>
      </c>
      <c r="CA31" s="91" t="str">
        <f t="shared" si="32"/>
        <v>-</v>
      </c>
      <c r="CB31" s="175"/>
      <c r="CC31" s="175"/>
      <c r="CD31" s="179"/>
      <c r="CE31" s="89"/>
      <c r="CF31" s="89"/>
      <c r="CG31" s="90" t="str">
        <f t="shared" si="33"/>
        <v>-</v>
      </c>
      <c r="CH31" s="91" t="str">
        <f t="shared" si="5"/>
        <v>-</v>
      </c>
      <c r="CI31" s="175"/>
      <c r="CJ31" s="177"/>
      <c r="CK31" s="89"/>
      <c r="CL31" s="80"/>
      <c r="CM31" s="80"/>
      <c r="CN31" s="80"/>
      <c r="CO31" s="80"/>
      <c r="CP31" s="80"/>
      <c r="CQ31" s="90" t="str">
        <f t="shared" si="6"/>
        <v>-</v>
      </c>
      <c r="CR31" s="90" t="str">
        <f t="shared" si="7"/>
        <v>-</v>
      </c>
      <c r="CS31" s="90" t="str">
        <f t="shared" si="42"/>
        <v>-</v>
      </c>
      <c r="CT31" s="90" t="str">
        <f t="shared" si="42"/>
        <v>-</v>
      </c>
      <c r="CU31" s="90" t="str">
        <f t="shared" si="42"/>
        <v>-</v>
      </c>
      <c r="CV31" s="91" t="str">
        <f t="shared" si="42"/>
        <v>-</v>
      </c>
      <c r="CW31" s="175"/>
      <c r="CX31" s="177"/>
      <c r="CY31" s="89"/>
      <c r="CZ31" s="80"/>
      <c r="DA31" s="90" t="str">
        <f t="shared" si="8"/>
        <v>-</v>
      </c>
      <c r="DB31" s="91" t="str">
        <f t="shared" si="35"/>
        <v>-</v>
      </c>
      <c r="DC31" s="175"/>
      <c r="DD31" s="179"/>
      <c r="DE31" s="89"/>
      <c r="DF31" s="80"/>
      <c r="DG31" s="80"/>
      <c r="DH31" s="90" t="str">
        <f t="shared" si="9"/>
        <v>-</v>
      </c>
      <c r="DI31" s="90" t="str">
        <f t="shared" si="43"/>
        <v>-</v>
      </c>
      <c r="DJ31" s="90" t="str">
        <f t="shared" si="43"/>
        <v>-</v>
      </c>
      <c r="DK31" s="175"/>
      <c r="DL31" s="175"/>
      <c r="DM31" s="177"/>
      <c r="DN31" s="89"/>
      <c r="DO31" s="91" t="str">
        <f t="shared" si="10"/>
        <v>-</v>
      </c>
      <c r="DP31" s="175"/>
      <c r="DQ31" s="179"/>
      <c r="DR31" s="89"/>
      <c r="DS31" s="89"/>
      <c r="DT31" s="80"/>
      <c r="DU31" s="80"/>
      <c r="DV31" s="80"/>
      <c r="DW31" s="90" t="str">
        <f t="shared" si="11"/>
        <v>-</v>
      </c>
      <c r="DX31" s="90" t="str">
        <f t="shared" si="12"/>
        <v>-</v>
      </c>
      <c r="DY31" s="90" t="str">
        <f t="shared" si="13"/>
        <v>-</v>
      </c>
      <c r="DZ31" s="90" t="str">
        <f t="shared" si="14"/>
        <v>-</v>
      </c>
      <c r="EA31" s="91" t="str">
        <f t="shared" si="15"/>
        <v>-</v>
      </c>
      <c r="EB31" s="175"/>
      <c r="EC31" s="175"/>
      <c r="ED31" s="179"/>
      <c r="EE31" s="89"/>
      <c r="EF31" s="91" t="str">
        <f t="shared" si="16"/>
        <v>-</v>
      </c>
      <c r="EG31" s="175"/>
      <c r="EH31" s="179"/>
    </row>
    <row r="32" spans="1:138" s="77" customFormat="1" x14ac:dyDescent="0.2">
      <c r="A32" s="78" t="str">
        <f t="shared" si="37"/>
        <v>23.</v>
      </c>
      <c r="B32" s="79"/>
      <c r="C32" s="80"/>
      <c r="D32" s="81"/>
      <c r="E32" s="82"/>
      <c r="F32" s="83"/>
      <c r="G32" s="83"/>
      <c r="H32" s="83"/>
      <c r="I32" s="84" t="str">
        <f t="shared" si="0"/>
        <v>-</v>
      </c>
      <c r="J32" s="85"/>
      <c r="K32" s="83"/>
      <c r="L32" s="86" t="str">
        <f t="shared" si="17"/>
        <v>-</v>
      </c>
      <c r="M32" s="87">
        <f t="shared" si="18"/>
        <v>0</v>
      </c>
      <c r="N32" s="88">
        <f t="shared" si="1"/>
        <v>0</v>
      </c>
      <c r="O32" s="92" t="str">
        <f t="shared" si="2"/>
        <v>-</v>
      </c>
      <c r="P32" s="175"/>
      <c r="Q32" s="199"/>
      <c r="R32" s="89"/>
      <c r="S32" s="80"/>
      <c r="T32" s="80"/>
      <c r="U32" s="90" t="str">
        <f t="shared" si="19"/>
        <v>-</v>
      </c>
      <c r="V32" s="90" t="str">
        <f t="shared" si="38"/>
        <v>-</v>
      </c>
      <c r="W32" s="91" t="str">
        <f t="shared" si="38"/>
        <v>-</v>
      </c>
      <c r="X32" s="175"/>
      <c r="Y32" s="175"/>
      <c r="Z32" s="177"/>
      <c r="AA32" s="89"/>
      <c r="AB32" s="80"/>
      <c r="AC32" s="80"/>
      <c r="AD32" s="90" t="str">
        <f t="shared" si="21"/>
        <v>-</v>
      </c>
      <c r="AE32" s="90" t="str">
        <f t="shared" si="39"/>
        <v>-</v>
      </c>
      <c r="AF32" s="91" t="str">
        <f t="shared" si="39"/>
        <v>-</v>
      </c>
      <c r="AG32" s="175"/>
      <c r="AH32" s="175"/>
      <c r="AI32" s="179"/>
      <c r="AJ32" s="89"/>
      <c r="AK32" s="80"/>
      <c r="AL32" s="80"/>
      <c r="AM32" s="90" t="str">
        <f t="shared" si="23"/>
        <v>-</v>
      </c>
      <c r="AN32" s="90" t="str">
        <f t="shared" si="40"/>
        <v>-</v>
      </c>
      <c r="AO32" s="91" t="str">
        <f t="shared" si="40"/>
        <v>-</v>
      </c>
      <c r="AP32" s="175"/>
      <c r="AQ32" s="179"/>
      <c r="AR32" s="89"/>
      <c r="AS32" s="80"/>
      <c r="AT32" s="80"/>
      <c r="AU32" s="90" t="str">
        <f t="shared" si="25"/>
        <v>-</v>
      </c>
      <c r="AV32" s="90" t="str">
        <f t="shared" si="41"/>
        <v>-</v>
      </c>
      <c r="AW32" s="91" t="str">
        <f t="shared" si="41"/>
        <v>-</v>
      </c>
      <c r="AX32" s="175"/>
      <c r="AY32" s="175"/>
      <c r="AZ32" s="179"/>
      <c r="BA32" s="89"/>
      <c r="BB32" s="89"/>
      <c r="BC32" s="89"/>
      <c r="BD32" s="90" t="str">
        <f t="shared" si="27"/>
        <v>-</v>
      </c>
      <c r="BE32" s="90" t="str">
        <f t="shared" si="28"/>
        <v>-</v>
      </c>
      <c r="BF32" s="90" t="str">
        <f t="shared" si="28"/>
        <v>-</v>
      </c>
      <c r="BG32" s="80"/>
      <c r="BH32" s="80"/>
      <c r="BI32" s="80"/>
      <c r="BJ32" s="90" t="str">
        <f t="shared" si="3"/>
        <v>-</v>
      </c>
      <c r="BK32" s="90" t="str">
        <f t="shared" si="29"/>
        <v>-</v>
      </c>
      <c r="BL32" s="91" t="str">
        <f t="shared" si="29"/>
        <v>-</v>
      </c>
      <c r="BM32" s="175"/>
      <c r="BN32" s="175"/>
      <c r="BO32" s="177"/>
      <c r="BP32" s="89"/>
      <c r="BQ32" s="80"/>
      <c r="BR32" s="80"/>
      <c r="BS32" s="90" t="str">
        <f t="shared" si="4"/>
        <v>-</v>
      </c>
      <c r="BT32" s="90" t="str">
        <f t="shared" si="30"/>
        <v>-</v>
      </c>
      <c r="BU32" s="90" t="str">
        <f t="shared" si="30"/>
        <v>-</v>
      </c>
      <c r="BV32" s="80"/>
      <c r="BW32" s="80"/>
      <c r="BX32" s="80"/>
      <c r="BY32" s="90" t="str">
        <f t="shared" si="31"/>
        <v>-</v>
      </c>
      <c r="BZ32" s="90" t="str">
        <f t="shared" si="32"/>
        <v>-</v>
      </c>
      <c r="CA32" s="91" t="str">
        <f t="shared" si="32"/>
        <v>-</v>
      </c>
      <c r="CB32" s="175"/>
      <c r="CC32" s="175"/>
      <c r="CD32" s="179"/>
      <c r="CE32" s="89"/>
      <c r="CF32" s="89"/>
      <c r="CG32" s="90" t="str">
        <f t="shared" si="33"/>
        <v>-</v>
      </c>
      <c r="CH32" s="91" t="str">
        <f t="shared" si="5"/>
        <v>-</v>
      </c>
      <c r="CI32" s="175"/>
      <c r="CJ32" s="177"/>
      <c r="CK32" s="89"/>
      <c r="CL32" s="80"/>
      <c r="CM32" s="80"/>
      <c r="CN32" s="80"/>
      <c r="CO32" s="80"/>
      <c r="CP32" s="80"/>
      <c r="CQ32" s="90" t="str">
        <f t="shared" si="6"/>
        <v>-</v>
      </c>
      <c r="CR32" s="90" t="str">
        <f t="shared" si="7"/>
        <v>-</v>
      </c>
      <c r="CS32" s="90" t="str">
        <f t="shared" si="42"/>
        <v>-</v>
      </c>
      <c r="CT32" s="90" t="str">
        <f t="shared" si="42"/>
        <v>-</v>
      </c>
      <c r="CU32" s="90" t="str">
        <f t="shared" si="42"/>
        <v>-</v>
      </c>
      <c r="CV32" s="91" t="str">
        <f t="shared" si="42"/>
        <v>-</v>
      </c>
      <c r="CW32" s="175"/>
      <c r="CX32" s="177"/>
      <c r="CY32" s="89"/>
      <c r="CZ32" s="80"/>
      <c r="DA32" s="90" t="str">
        <f t="shared" si="8"/>
        <v>-</v>
      </c>
      <c r="DB32" s="91" t="str">
        <f t="shared" si="35"/>
        <v>-</v>
      </c>
      <c r="DC32" s="175"/>
      <c r="DD32" s="179"/>
      <c r="DE32" s="89"/>
      <c r="DF32" s="80"/>
      <c r="DG32" s="80"/>
      <c r="DH32" s="90" t="str">
        <f t="shared" si="9"/>
        <v>-</v>
      </c>
      <c r="DI32" s="90" t="str">
        <f t="shared" si="43"/>
        <v>-</v>
      </c>
      <c r="DJ32" s="90" t="str">
        <f t="shared" si="43"/>
        <v>-</v>
      </c>
      <c r="DK32" s="175"/>
      <c r="DL32" s="175"/>
      <c r="DM32" s="177"/>
      <c r="DN32" s="89"/>
      <c r="DO32" s="91" t="str">
        <f t="shared" si="10"/>
        <v>-</v>
      </c>
      <c r="DP32" s="175"/>
      <c r="DQ32" s="179"/>
      <c r="DR32" s="89"/>
      <c r="DS32" s="89"/>
      <c r="DT32" s="80"/>
      <c r="DU32" s="80"/>
      <c r="DV32" s="80"/>
      <c r="DW32" s="90" t="str">
        <f t="shared" si="11"/>
        <v>-</v>
      </c>
      <c r="DX32" s="90" t="str">
        <f t="shared" si="12"/>
        <v>-</v>
      </c>
      <c r="DY32" s="90" t="str">
        <f t="shared" si="13"/>
        <v>-</v>
      </c>
      <c r="DZ32" s="90" t="str">
        <f t="shared" si="14"/>
        <v>-</v>
      </c>
      <c r="EA32" s="91" t="str">
        <f t="shared" si="15"/>
        <v>-</v>
      </c>
      <c r="EB32" s="175"/>
      <c r="EC32" s="175"/>
      <c r="ED32" s="179"/>
      <c r="EE32" s="89"/>
      <c r="EF32" s="91" t="str">
        <f t="shared" si="16"/>
        <v>-</v>
      </c>
      <c r="EG32" s="175"/>
      <c r="EH32" s="179"/>
    </row>
    <row r="33" spans="1:138" s="77" customFormat="1" x14ac:dyDescent="0.2">
      <c r="A33" s="78" t="str">
        <f t="shared" si="37"/>
        <v>24.</v>
      </c>
      <c r="B33" s="79"/>
      <c r="C33" s="80"/>
      <c r="D33" s="81"/>
      <c r="E33" s="82"/>
      <c r="F33" s="83"/>
      <c r="G33" s="83"/>
      <c r="H33" s="83"/>
      <c r="I33" s="84" t="str">
        <f t="shared" si="0"/>
        <v>-</v>
      </c>
      <c r="J33" s="85"/>
      <c r="K33" s="83"/>
      <c r="L33" s="86" t="str">
        <f t="shared" si="17"/>
        <v>-</v>
      </c>
      <c r="M33" s="87">
        <f t="shared" si="18"/>
        <v>0</v>
      </c>
      <c r="N33" s="88">
        <f t="shared" si="1"/>
        <v>0</v>
      </c>
      <c r="O33" s="92" t="str">
        <f t="shared" si="2"/>
        <v>-</v>
      </c>
      <c r="P33" s="175"/>
      <c r="Q33" s="199"/>
      <c r="R33" s="89"/>
      <c r="S33" s="80"/>
      <c r="T33" s="80"/>
      <c r="U33" s="90" t="str">
        <f t="shared" si="19"/>
        <v>-</v>
      </c>
      <c r="V33" s="90" t="str">
        <f t="shared" si="38"/>
        <v>-</v>
      </c>
      <c r="W33" s="91" t="str">
        <f t="shared" si="38"/>
        <v>-</v>
      </c>
      <c r="X33" s="175"/>
      <c r="Y33" s="175"/>
      <c r="Z33" s="177"/>
      <c r="AA33" s="89"/>
      <c r="AB33" s="80"/>
      <c r="AC33" s="80"/>
      <c r="AD33" s="90" t="str">
        <f t="shared" si="21"/>
        <v>-</v>
      </c>
      <c r="AE33" s="90" t="str">
        <f t="shared" si="39"/>
        <v>-</v>
      </c>
      <c r="AF33" s="91" t="str">
        <f t="shared" si="39"/>
        <v>-</v>
      </c>
      <c r="AG33" s="175"/>
      <c r="AH33" s="175"/>
      <c r="AI33" s="179"/>
      <c r="AJ33" s="89"/>
      <c r="AK33" s="80"/>
      <c r="AL33" s="80"/>
      <c r="AM33" s="90" t="str">
        <f t="shared" si="23"/>
        <v>-</v>
      </c>
      <c r="AN33" s="90" t="str">
        <f t="shared" si="40"/>
        <v>-</v>
      </c>
      <c r="AO33" s="91" t="str">
        <f t="shared" si="40"/>
        <v>-</v>
      </c>
      <c r="AP33" s="175"/>
      <c r="AQ33" s="179"/>
      <c r="AR33" s="89"/>
      <c r="AS33" s="80"/>
      <c r="AT33" s="80"/>
      <c r="AU33" s="90" t="str">
        <f t="shared" si="25"/>
        <v>-</v>
      </c>
      <c r="AV33" s="90" t="str">
        <f t="shared" si="41"/>
        <v>-</v>
      </c>
      <c r="AW33" s="91" t="str">
        <f t="shared" si="41"/>
        <v>-</v>
      </c>
      <c r="AX33" s="175"/>
      <c r="AY33" s="175"/>
      <c r="AZ33" s="179"/>
      <c r="BA33" s="89"/>
      <c r="BB33" s="89"/>
      <c r="BC33" s="89"/>
      <c r="BD33" s="90" t="str">
        <f t="shared" si="27"/>
        <v>-</v>
      </c>
      <c r="BE33" s="90" t="str">
        <f t="shared" si="28"/>
        <v>-</v>
      </c>
      <c r="BF33" s="90" t="str">
        <f t="shared" si="28"/>
        <v>-</v>
      </c>
      <c r="BG33" s="80"/>
      <c r="BH33" s="80"/>
      <c r="BI33" s="80"/>
      <c r="BJ33" s="90" t="str">
        <f t="shared" si="3"/>
        <v>-</v>
      </c>
      <c r="BK33" s="90" t="str">
        <f t="shared" si="29"/>
        <v>-</v>
      </c>
      <c r="BL33" s="91" t="str">
        <f t="shared" si="29"/>
        <v>-</v>
      </c>
      <c r="BM33" s="175"/>
      <c r="BN33" s="175"/>
      <c r="BO33" s="177"/>
      <c r="BP33" s="89"/>
      <c r="BQ33" s="80"/>
      <c r="BR33" s="80"/>
      <c r="BS33" s="90" t="str">
        <f t="shared" si="4"/>
        <v>-</v>
      </c>
      <c r="BT33" s="90" t="str">
        <f t="shared" si="30"/>
        <v>-</v>
      </c>
      <c r="BU33" s="90" t="str">
        <f t="shared" si="30"/>
        <v>-</v>
      </c>
      <c r="BV33" s="80"/>
      <c r="BW33" s="80"/>
      <c r="BX33" s="80"/>
      <c r="BY33" s="90" t="str">
        <f t="shared" si="31"/>
        <v>-</v>
      </c>
      <c r="BZ33" s="90" t="str">
        <f t="shared" si="32"/>
        <v>-</v>
      </c>
      <c r="CA33" s="91" t="str">
        <f t="shared" si="32"/>
        <v>-</v>
      </c>
      <c r="CB33" s="175"/>
      <c r="CC33" s="175"/>
      <c r="CD33" s="179"/>
      <c r="CE33" s="89"/>
      <c r="CF33" s="89"/>
      <c r="CG33" s="90" t="str">
        <f t="shared" si="33"/>
        <v>-</v>
      </c>
      <c r="CH33" s="91" t="str">
        <f t="shared" si="5"/>
        <v>-</v>
      </c>
      <c r="CI33" s="175"/>
      <c r="CJ33" s="177"/>
      <c r="CK33" s="89"/>
      <c r="CL33" s="80"/>
      <c r="CM33" s="80"/>
      <c r="CN33" s="80"/>
      <c r="CO33" s="80"/>
      <c r="CP33" s="80"/>
      <c r="CQ33" s="90" t="str">
        <f t="shared" si="6"/>
        <v>-</v>
      </c>
      <c r="CR33" s="90" t="str">
        <f t="shared" si="7"/>
        <v>-</v>
      </c>
      <c r="CS33" s="90" t="str">
        <f t="shared" si="42"/>
        <v>-</v>
      </c>
      <c r="CT33" s="90" t="str">
        <f t="shared" si="42"/>
        <v>-</v>
      </c>
      <c r="CU33" s="90" t="str">
        <f t="shared" si="42"/>
        <v>-</v>
      </c>
      <c r="CV33" s="91" t="str">
        <f t="shared" si="42"/>
        <v>-</v>
      </c>
      <c r="CW33" s="175"/>
      <c r="CX33" s="177"/>
      <c r="CY33" s="89"/>
      <c r="CZ33" s="80"/>
      <c r="DA33" s="90" t="str">
        <f t="shared" si="8"/>
        <v>-</v>
      </c>
      <c r="DB33" s="91" t="str">
        <f t="shared" si="35"/>
        <v>-</v>
      </c>
      <c r="DC33" s="175"/>
      <c r="DD33" s="179"/>
      <c r="DE33" s="89"/>
      <c r="DF33" s="80"/>
      <c r="DG33" s="80"/>
      <c r="DH33" s="90" t="str">
        <f t="shared" si="9"/>
        <v>-</v>
      </c>
      <c r="DI33" s="90" t="str">
        <f t="shared" si="43"/>
        <v>-</v>
      </c>
      <c r="DJ33" s="90" t="str">
        <f t="shared" si="43"/>
        <v>-</v>
      </c>
      <c r="DK33" s="175"/>
      <c r="DL33" s="175"/>
      <c r="DM33" s="177"/>
      <c r="DN33" s="89"/>
      <c r="DO33" s="91" t="str">
        <f t="shared" si="10"/>
        <v>-</v>
      </c>
      <c r="DP33" s="175"/>
      <c r="DQ33" s="179"/>
      <c r="DR33" s="89"/>
      <c r="DS33" s="89"/>
      <c r="DT33" s="80"/>
      <c r="DU33" s="80"/>
      <c r="DV33" s="80"/>
      <c r="DW33" s="90" t="str">
        <f t="shared" si="11"/>
        <v>-</v>
      </c>
      <c r="DX33" s="90" t="str">
        <f t="shared" si="12"/>
        <v>-</v>
      </c>
      <c r="DY33" s="90" t="str">
        <f t="shared" si="13"/>
        <v>-</v>
      </c>
      <c r="DZ33" s="90" t="str">
        <f t="shared" si="14"/>
        <v>-</v>
      </c>
      <c r="EA33" s="91" t="str">
        <f t="shared" si="15"/>
        <v>-</v>
      </c>
      <c r="EB33" s="175"/>
      <c r="EC33" s="175"/>
      <c r="ED33" s="179"/>
      <c r="EE33" s="89"/>
      <c r="EF33" s="91" t="str">
        <f t="shared" si="16"/>
        <v>-</v>
      </c>
      <c r="EG33" s="175"/>
      <c r="EH33" s="179"/>
    </row>
    <row r="34" spans="1:138" s="77" customFormat="1" x14ac:dyDescent="0.2">
      <c r="A34" s="78" t="str">
        <f t="shared" si="37"/>
        <v>25.</v>
      </c>
      <c r="B34" s="79"/>
      <c r="C34" s="80"/>
      <c r="D34" s="81"/>
      <c r="E34" s="82"/>
      <c r="F34" s="83"/>
      <c r="G34" s="83"/>
      <c r="H34" s="83"/>
      <c r="I34" s="84" t="str">
        <f t="shared" si="0"/>
        <v>-</v>
      </c>
      <c r="J34" s="85"/>
      <c r="K34" s="83"/>
      <c r="L34" s="86" t="str">
        <f t="shared" si="17"/>
        <v>-</v>
      </c>
      <c r="M34" s="87">
        <f t="shared" si="18"/>
        <v>0</v>
      </c>
      <c r="N34" s="88">
        <f t="shared" si="1"/>
        <v>0</v>
      </c>
      <c r="O34" s="92" t="str">
        <f t="shared" si="2"/>
        <v>-</v>
      </c>
      <c r="P34" s="175"/>
      <c r="Q34" s="199"/>
      <c r="R34" s="89"/>
      <c r="S34" s="80"/>
      <c r="T34" s="80"/>
      <c r="U34" s="90" t="str">
        <f t="shared" si="19"/>
        <v>-</v>
      </c>
      <c r="V34" s="90" t="str">
        <f t="shared" si="38"/>
        <v>-</v>
      </c>
      <c r="W34" s="91" t="str">
        <f t="shared" si="38"/>
        <v>-</v>
      </c>
      <c r="X34" s="175"/>
      <c r="Y34" s="175"/>
      <c r="Z34" s="177"/>
      <c r="AA34" s="89"/>
      <c r="AB34" s="80"/>
      <c r="AC34" s="80"/>
      <c r="AD34" s="90" t="str">
        <f t="shared" si="21"/>
        <v>-</v>
      </c>
      <c r="AE34" s="90" t="str">
        <f t="shared" si="39"/>
        <v>-</v>
      </c>
      <c r="AF34" s="91" t="str">
        <f t="shared" si="39"/>
        <v>-</v>
      </c>
      <c r="AG34" s="175"/>
      <c r="AH34" s="175"/>
      <c r="AI34" s="179"/>
      <c r="AJ34" s="89"/>
      <c r="AK34" s="80"/>
      <c r="AL34" s="80"/>
      <c r="AM34" s="90" t="str">
        <f t="shared" si="23"/>
        <v>-</v>
      </c>
      <c r="AN34" s="90" t="str">
        <f t="shared" si="40"/>
        <v>-</v>
      </c>
      <c r="AO34" s="91" t="str">
        <f t="shared" si="40"/>
        <v>-</v>
      </c>
      <c r="AP34" s="175"/>
      <c r="AQ34" s="179"/>
      <c r="AR34" s="89"/>
      <c r="AS34" s="80"/>
      <c r="AT34" s="80"/>
      <c r="AU34" s="90" t="str">
        <f t="shared" si="25"/>
        <v>-</v>
      </c>
      <c r="AV34" s="90" t="str">
        <f t="shared" si="41"/>
        <v>-</v>
      </c>
      <c r="AW34" s="91" t="str">
        <f t="shared" si="41"/>
        <v>-</v>
      </c>
      <c r="AX34" s="175"/>
      <c r="AY34" s="175"/>
      <c r="AZ34" s="179"/>
      <c r="BA34" s="89"/>
      <c r="BB34" s="89"/>
      <c r="BC34" s="89"/>
      <c r="BD34" s="90" t="str">
        <f t="shared" si="27"/>
        <v>-</v>
      </c>
      <c r="BE34" s="90" t="str">
        <f t="shared" si="28"/>
        <v>-</v>
      </c>
      <c r="BF34" s="90" t="str">
        <f t="shared" si="28"/>
        <v>-</v>
      </c>
      <c r="BG34" s="80"/>
      <c r="BH34" s="80"/>
      <c r="BI34" s="80"/>
      <c r="BJ34" s="90" t="str">
        <f t="shared" si="3"/>
        <v>-</v>
      </c>
      <c r="BK34" s="90" t="str">
        <f t="shared" si="29"/>
        <v>-</v>
      </c>
      <c r="BL34" s="91" t="str">
        <f t="shared" si="29"/>
        <v>-</v>
      </c>
      <c r="BM34" s="175"/>
      <c r="BN34" s="175"/>
      <c r="BO34" s="177"/>
      <c r="BP34" s="89"/>
      <c r="BQ34" s="80"/>
      <c r="BR34" s="80"/>
      <c r="BS34" s="90" t="str">
        <f t="shared" si="4"/>
        <v>-</v>
      </c>
      <c r="BT34" s="90" t="str">
        <f t="shared" si="30"/>
        <v>-</v>
      </c>
      <c r="BU34" s="90" t="str">
        <f t="shared" si="30"/>
        <v>-</v>
      </c>
      <c r="BV34" s="80"/>
      <c r="BW34" s="80"/>
      <c r="BX34" s="80"/>
      <c r="BY34" s="90" t="str">
        <f t="shared" si="31"/>
        <v>-</v>
      </c>
      <c r="BZ34" s="90" t="str">
        <f t="shared" si="32"/>
        <v>-</v>
      </c>
      <c r="CA34" s="91" t="str">
        <f t="shared" si="32"/>
        <v>-</v>
      </c>
      <c r="CB34" s="175"/>
      <c r="CC34" s="175"/>
      <c r="CD34" s="179"/>
      <c r="CE34" s="89"/>
      <c r="CF34" s="89"/>
      <c r="CG34" s="90" t="str">
        <f t="shared" si="33"/>
        <v>-</v>
      </c>
      <c r="CH34" s="91" t="str">
        <f t="shared" si="5"/>
        <v>-</v>
      </c>
      <c r="CI34" s="175"/>
      <c r="CJ34" s="177"/>
      <c r="CK34" s="89"/>
      <c r="CL34" s="80"/>
      <c r="CM34" s="80"/>
      <c r="CN34" s="80"/>
      <c r="CO34" s="80"/>
      <c r="CP34" s="80"/>
      <c r="CQ34" s="90" t="str">
        <f t="shared" si="6"/>
        <v>-</v>
      </c>
      <c r="CR34" s="90" t="str">
        <f t="shared" si="7"/>
        <v>-</v>
      </c>
      <c r="CS34" s="90" t="str">
        <f t="shared" si="42"/>
        <v>-</v>
      </c>
      <c r="CT34" s="90" t="str">
        <f t="shared" si="42"/>
        <v>-</v>
      </c>
      <c r="CU34" s="90" t="str">
        <f t="shared" si="42"/>
        <v>-</v>
      </c>
      <c r="CV34" s="91" t="str">
        <f t="shared" si="42"/>
        <v>-</v>
      </c>
      <c r="CW34" s="175"/>
      <c r="CX34" s="177"/>
      <c r="CY34" s="89"/>
      <c r="CZ34" s="80"/>
      <c r="DA34" s="90" t="str">
        <f t="shared" si="8"/>
        <v>-</v>
      </c>
      <c r="DB34" s="91" t="str">
        <f t="shared" si="35"/>
        <v>-</v>
      </c>
      <c r="DC34" s="175"/>
      <c r="DD34" s="179"/>
      <c r="DE34" s="89"/>
      <c r="DF34" s="80"/>
      <c r="DG34" s="80"/>
      <c r="DH34" s="90" t="str">
        <f t="shared" si="9"/>
        <v>-</v>
      </c>
      <c r="DI34" s="90" t="str">
        <f t="shared" si="43"/>
        <v>-</v>
      </c>
      <c r="DJ34" s="90" t="str">
        <f t="shared" si="43"/>
        <v>-</v>
      </c>
      <c r="DK34" s="175"/>
      <c r="DL34" s="175"/>
      <c r="DM34" s="177"/>
      <c r="DN34" s="89"/>
      <c r="DO34" s="91" t="str">
        <f t="shared" si="10"/>
        <v>-</v>
      </c>
      <c r="DP34" s="175"/>
      <c r="DQ34" s="179"/>
      <c r="DR34" s="89"/>
      <c r="DS34" s="89"/>
      <c r="DT34" s="80"/>
      <c r="DU34" s="80"/>
      <c r="DV34" s="80"/>
      <c r="DW34" s="90" t="str">
        <f t="shared" si="11"/>
        <v>-</v>
      </c>
      <c r="DX34" s="90" t="str">
        <f t="shared" si="12"/>
        <v>-</v>
      </c>
      <c r="DY34" s="90" t="str">
        <f t="shared" si="13"/>
        <v>-</v>
      </c>
      <c r="DZ34" s="90" t="str">
        <f t="shared" si="14"/>
        <v>-</v>
      </c>
      <c r="EA34" s="91" t="str">
        <f t="shared" si="15"/>
        <v>-</v>
      </c>
      <c r="EB34" s="175"/>
      <c r="EC34" s="175"/>
      <c r="ED34" s="179"/>
      <c r="EE34" s="89"/>
      <c r="EF34" s="91" t="str">
        <f t="shared" si="16"/>
        <v>-</v>
      </c>
      <c r="EG34" s="175"/>
      <c r="EH34" s="179"/>
    </row>
    <row r="35" spans="1:138" s="77" customFormat="1" x14ac:dyDescent="0.2">
      <c r="A35" s="78" t="str">
        <f t="shared" si="37"/>
        <v>26.</v>
      </c>
      <c r="B35" s="79"/>
      <c r="C35" s="80"/>
      <c r="D35" s="81"/>
      <c r="E35" s="82"/>
      <c r="F35" s="83"/>
      <c r="G35" s="83"/>
      <c r="H35" s="83"/>
      <c r="I35" s="84" t="str">
        <f t="shared" ref="I35" si="44">IFERROR((F35+H35)/(E35+G35),"-")</f>
        <v>-</v>
      </c>
      <c r="J35" s="85"/>
      <c r="K35" s="83"/>
      <c r="L35" s="86" t="str">
        <f t="shared" ref="L35" si="45">IFERROR(K35/J35,"-")</f>
        <v>-</v>
      </c>
      <c r="M35" s="87">
        <f t="shared" ref="M35" si="46">E35+G35+J35</f>
        <v>0</v>
      </c>
      <c r="N35" s="88">
        <f t="shared" ref="N35" si="47">F35+H35+K35</f>
        <v>0</v>
      </c>
      <c r="O35" s="92" t="str">
        <f t="shared" ref="O35" si="48">IFERROR(N35/M35,"-")</f>
        <v>-</v>
      </c>
      <c r="P35" s="175"/>
      <c r="Q35" s="199"/>
      <c r="R35" s="89"/>
      <c r="S35" s="80"/>
      <c r="T35" s="80"/>
      <c r="U35" s="90" t="str">
        <f t="shared" ref="U35" si="49">IFERROR(N35/S35,"-")</f>
        <v>-</v>
      </c>
      <c r="V35" s="90" t="str">
        <f t="shared" ref="V35" si="50">IFERROR(R35/S35,"-")</f>
        <v>-</v>
      </c>
      <c r="W35" s="91" t="str">
        <f t="shared" ref="W35" si="51">IFERROR(S35/T35,"-")</f>
        <v>-</v>
      </c>
      <c r="X35" s="175"/>
      <c r="Y35" s="175"/>
      <c r="Z35" s="177"/>
      <c r="AA35" s="89"/>
      <c r="AB35" s="80"/>
      <c r="AC35" s="80"/>
      <c r="AD35" s="90" t="str">
        <f t="shared" ref="AD35" si="52">IFERROR(N35/AB35,"-")</f>
        <v>-</v>
      </c>
      <c r="AE35" s="90" t="str">
        <f t="shared" ref="AE35" si="53">IFERROR(AA35/AB35,"-")</f>
        <v>-</v>
      </c>
      <c r="AF35" s="91" t="str">
        <f t="shared" ref="AF35" si="54">IFERROR(AB35/AC35,"-")</f>
        <v>-</v>
      </c>
      <c r="AG35" s="175"/>
      <c r="AH35" s="175"/>
      <c r="AI35" s="179"/>
      <c r="AJ35" s="89"/>
      <c r="AK35" s="80"/>
      <c r="AL35" s="80"/>
      <c r="AM35" s="90" t="str">
        <f t="shared" ref="AM35" si="55">IFERROR(N35/AK35,"-")</f>
        <v>-</v>
      </c>
      <c r="AN35" s="90" t="str">
        <f t="shared" ref="AN35" si="56">IFERROR(AJ35/AK35,"-")</f>
        <v>-</v>
      </c>
      <c r="AO35" s="91" t="str">
        <f t="shared" ref="AO35" si="57">IFERROR(AK35/AL35,"-")</f>
        <v>-</v>
      </c>
      <c r="AP35" s="175"/>
      <c r="AQ35" s="179"/>
      <c r="AR35" s="89"/>
      <c r="AS35" s="80"/>
      <c r="AT35" s="80"/>
      <c r="AU35" s="90" t="str">
        <f t="shared" ref="AU35" si="58">IFERROR(N35/AS35,"-")</f>
        <v>-</v>
      </c>
      <c r="AV35" s="90" t="str">
        <f t="shared" ref="AV35" si="59">IFERROR(AR35/AS35,"-")</f>
        <v>-</v>
      </c>
      <c r="AW35" s="91" t="str">
        <f t="shared" ref="AW35" si="60">IFERROR(AS35/AT35,"-")</f>
        <v>-</v>
      </c>
      <c r="AX35" s="175"/>
      <c r="AY35" s="175"/>
      <c r="AZ35" s="179"/>
      <c r="BA35" s="89"/>
      <c r="BB35" s="89"/>
      <c r="BC35" s="89"/>
      <c r="BD35" s="90" t="str">
        <f t="shared" ref="BD35" si="61">IFERROR((F35+H35)/BB35,"-")</f>
        <v>-</v>
      </c>
      <c r="BE35" s="90" t="str">
        <f t="shared" ref="BE35" si="62">IFERROR(BA35/BB35,"-")</f>
        <v>-</v>
      </c>
      <c r="BF35" s="90" t="str">
        <f t="shared" ref="BF35" si="63">IFERROR(BB35/BC35,"-")</f>
        <v>-</v>
      </c>
      <c r="BG35" s="80"/>
      <c r="BH35" s="80"/>
      <c r="BI35" s="80"/>
      <c r="BJ35" s="90" t="str">
        <f t="shared" ref="BJ35" si="64">IFERROR((F35+H35)/BH35,"-")</f>
        <v>-</v>
      </c>
      <c r="BK35" s="90" t="str">
        <f t="shared" ref="BK35" si="65">IFERROR(BG35/BH35,"-")</f>
        <v>-</v>
      </c>
      <c r="BL35" s="91" t="str">
        <f t="shared" ref="BL35" si="66">IFERROR(BH35/BI35,"-")</f>
        <v>-</v>
      </c>
      <c r="BM35" s="175"/>
      <c r="BN35" s="175"/>
      <c r="BO35" s="177"/>
      <c r="BP35" s="89"/>
      <c r="BQ35" s="80"/>
      <c r="BR35" s="80"/>
      <c r="BS35" s="90" t="str">
        <f t="shared" ref="BS35" si="67">IFERROR(K35/BQ35,"-")</f>
        <v>-</v>
      </c>
      <c r="BT35" s="90" t="str">
        <f t="shared" ref="BT35" si="68">IFERROR(BP35/BQ35,"-")</f>
        <v>-</v>
      </c>
      <c r="BU35" s="90" t="str">
        <f t="shared" ref="BU35" si="69">IFERROR(BQ35/BR35,"-")</f>
        <v>-</v>
      </c>
      <c r="BV35" s="80"/>
      <c r="BW35" s="80"/>
      <c r="BX35" s="80"/>
      <c r="BY35" s="90" t="str">
        <f t="shared" ref="BY35" si="70">IFERROR(K35/BX35,"-")</f>
        <v>-</v>
      </c>
      <c r="BZ35" s="90" t="str">
        <f t="shared" ref="BZ35" si="71">IFERROR(BV35/BW35,"-")</f>
        <v>-</v>
      </c>
      <c r="CA35" s="91" t="str">
        <f t="shared" ref="CA35" si="72">IFERROR(BW35/BX35,"-")</f>
        <v>-</v>
      </c>
      <c r="CB35" s="175"/>
      <c r="CC35" s="175"/>
      <c r="CD35" s="179"/>
      <c r="CE35" s="89"/>
      <c r="CF35" s="89"/>
      <c r="CG35" s="90" t="str">
        <f t="shared" ref="CG35" si="73">IFERROR(N35/CF35,"-")</f>
        <v>-</v>
      </c>
      <c r="CH35" s="91" t="str">
        <f t="shared" ref="CH35" si="74">IFERROR(CE35/CF35,"-")</f>
        <v>-</v>
      </c>
      <c r="CI35" s="175"/>
      <c r="CJ35" s="177"/>
      <c r="CK35" s="89"/>
      <c r="CL35" s="80"/>
      <c r="CM35" s="80"/>
      <c r="CN35" s="80"/>
      <c r="CO35" s="80"/>
      <c r="CP35" s="80"/>
      <c r="CQ35" s="90" t="str">
        <f t="shared" ref="CQ35" si="75">IFERROR(N35/CM35,"-")</f>
        <v>-</v>
      </c>
      <c r="CR35" s="90" t="str">
        <f t="shared" ref="CR35" si="76">IFERROR(N35/CN35,"-")</f>
        <v>-</v>
      </c>
      <c r="CS35" s="90" t="str">
        <f t="shared" ref="CS35" si="77">IFERROR(CK35/CM35,"-")</f>
        <v>-</v>
      </c>
      <c r="CT35" s="90" t="str">
        <f t="shared" ref="CT35" si="78">IFERROR(CL35/CN35,"-")</f>
        <v>-</v>
      </c>
      <c r="CU35" s="90" t="str">
        <f t="shared" ref="CU35" si="79">IFERROR(CM35/CO35,"-")</f>
        <v>-</v>
      </c>
      <c r="CV35" s="91" t="str">
        <f t="shared" ref="CV35" si="80">IFERROR(CN35/CP35,"-")</f>
        <v>-</v>
      </c>
      <c r="CW35" s="175"/>
      <c r="CX35" s="177"/>
      <c r="CY35" s="89"/>
      <c r="CZ35" s="80"/>
      <c r="DA35" s="90" t="str">
        <f t="shared" ref="DA35" si="81">IFERROR(N35/CZ35,"-")</f>
        <v>-</v>
      </c>
      <c r="DB35" s="91" t="str">
        <f t="shared" ref="DB35" si="82">IFERROR(CY35/CZ35,"-")</f>
        <v>-</v>
      </c>
      <c r="DC35" s="175"/>
      <c r="DD35" s="179"/>
      <c r="DE35" s="89"/>
      <c r="DF35" s="80"/>
      <c r="DG35" s="80"/>
      <c r="DH35" s="90" t="str">
        <f t="shared" ref="DH35" si="83">IFERROR((F35+H35)/DF35,"-")</f>
        <v>-</v>
      </c>
      <c r="DI35" s="90" t="str">
        <f t="shared" ref="DI35" si="84">IFERROR(DE35/DF35,"-")</f>
        <v>-</v>
      </c>
      <c r="DJ35" s="90" t="str">
        <f t="shared" ref="DJ35" si="85">IFERROR(DF35/DG35,"-")</f>
        <v>-</v>
      </c>
      <c r="DK35" s="175"/>
      <c r="DL35" s="175"/>
      <c r="DM35" s="177"/>
      <c r="DN35" s="89"/>
      <c r="DO35" s="91" t="str">
        <f t="shared" ref="DO35" si="86">IFERROR(N35/DN35,"-")</f>
        <v>-</v>
      </c>
      <c r="DP35" s="175"/>
      <c r="DQ35" s="179"/>
      <c r="DR35" s="89"/>
      <c r="DS35" s="89"/>
      <c r="DT35" s="80"/>
      <c r="DU35" s="80"/>
      <c r="DV35" s="80"/>
      <c r="DW35" s="90" t="str">
        <f t="shared" si="11"/>
        <v>-</v>
      </c>
      <c r="DX35" s="90" t="str">
        <f t="shared" si="12"/>
        <v>-</v>
      </c>
      <c r="DY35" s="90" t="str">
        <f t="shared" si="13"/>
        <v>-</v>
      </c>
      <c r="DZ35" s="90" t="str">
        <f t="shared" si="14"/>
        <v>-</v>
      </c>
      <c r="EA35" s="91" t="str">
        <f t="shared" si="15"/>
        <v>-</v>
      </c>
      <c r="EB35" s="175"/>
      <c r="EC35" s="175"/>
      <c r="ED35" s="179"/>
      <c r="EE35" s="89"/>
      <c r="EF35" s="91" t="str">
        <f t="shared" si="16"/>
        <v>-</v>
      </c>
      <c r="EG35" s="175"/>
      <c r="EH35" s="179"/>
    </row>
    <row r="36" spans="1:138" s="77" customFormat="1" x14ac:dyDescent="0.2">
      <c r="A36" s="78" t="str">
        <f t="shared" si="37"/>
        <v>27.</v>
      </c>
      <c r="B36" s="79"/>
      <c r="C36" s="80"/>
      <c r="D36" s="81"/>
      <c r="E36" s="82"/>
      <c r="F36" s="83"/>
      <c r="G36" s="83"/>
      <c r="H36" s="83"/>
      <c r="I36" s="84" t="str">
        <f t="shared" ref="I36" si="87">IFERROR((F36+H36)/(E36+G36),"-")</f>
        <v>-</v>
      </c>
      <c r="J36" s="85"/>
      <c r="K36" s="83"/>
      <c r="L36" s="86" t="str">
        <f t="shared" ref="L36" si="88">IFERROR(K36/J36,"-")</f>
        <v>-</v>
      </c>
      <c r="M36" s="87">
        <f t="shared" ref="M36" si="89">E36+G36+J36</f>
        <v>0</v>
      </c>
      <c r="N36" s="88">
        <f t="shared" ref="N36" si="90">F36+H36+K36</f>
        <v>0</v>
      </c>
      <c r="O36" s="92" t="str">
        <f t="shared" ref="O36" si="91">IFERROR(N36/M36,"-")</f>
        <v>-</v>
      </c>
      <c r="P36" s="175"/>
      <c r="Q36" s="199"/>
      <c r="R36" s="89"/>
      <c r="S36" s="80"/>
      <c r="T36" s="80"/>
      <c r="U36" s="90" t="str">
        <f t="shared" ref="U36" si="92">IFERROR(N36/S36,"-")</f>
        <v>-</v>
      </c>
      <c r="V36" s="90" t="str">
        <f t="shared" ref="V36" si="93">IFERROR(R36/S36,"-")</f>
        <v>-</v>
      </c>
      <c r="W36" s="91" t="str">
        <f t="shared" ref="W36" si="94">IFERROR(S36/T36,"-")</f>
        <v>-</v>
      </c>
      <c r="X36" s="175"/>
      <c r="Y36" s="175"/>
      <c r="Z36" s="177"/>
      <c r="AA36" s="89"/>
      <c r="AB36" s="80"/>
      <c r="AC36" s="80"/>
      <c r="AD36" s="90" t="str">
        <f t="shared" ref="AD36" si="95">IFERROR(N36/AB36,"-")</f>
        <v>-</v>
      </c>
      <c r="AE36" s="90" t="str">
        <f t="shared" ref="AE36" si="96">IFERROR(AA36/AB36,"-")</f>
        <v>-</v>
      </c>
      <c r="AF36" s="91" t="str">
        <f t="shared" ref="AF36" si="97">IFERROR(AB36/AC36,"-")</f>
        <v>-</v>
      </c>
      <c r="AG36" s="175"/>
      <c r="AH36" s="175"/>
      <c r="AI36" s="179"/>
      <c r="AJ36" s="89"/>
      <c r="AK36" s="80"/>
      <c r="AL36" s="80"/>
      <c r="AM36" s="90" t="str">
        <f t="shared" ref="AM36" si="98">IFERROR(N36/AK36,"-")</f>
        <v>-</v>
      </c>
      <c r="AN36" s="90" t="str">
        <f t="shared" ref="AN36" si="99">IFERROR(AJ36/AK36,"-")</f>
        <v>-</v>
      </c>
      <c r="AO36" s="91" t="str">
        <f t="shared" ref="AO36" si="100">IFERROR(AK36/AL36,"-")</f>
        <v>-</v>
      </c>
      <c r="AP36" s="175"/>
      <c r="AQ36" s="179"/>
      <c r="AR36" s="89"/>
      <c r="AS36" s="80"/>
      <c r="AT36" s="80"/>
      <c r="AU36" s="90" t="str">
        <f t="shared" ref="AU36" si="101">IFERROR(N36/AS36,"-")</f>
        <v>-</v>
      </c>
      <c r="AV36" s="90" t="str">
        <f t="shared" ref="AV36" si="102">IFERROR(AR36/AS36,"-")</f>
        <v>-</v>
      </c>
      <c r="AW36" s="91" t="str">
        <f t="shared" ref="AW36" si="103">IFERROR(AS36/AT36,"-")</f>
        <v>-</v>
      </c>
      <c r="AX36" s="175"/>
      <c r="AY36" s="175"/>
      <c r="AZ36" s="179"/>
      <c r="BA36" s="89"/>
      <c r="BB36" s="89"/>
      <c r="BC36" s="89"/>
      <c r="BD36" s="90" t="str">
        <f t="shared" ref="BD36" si="104">IFERROR((F36+H36)/BB36,"-")</f>
        <v>-</v>
      </c>
      <c r="BE36" s="90" t="str">
        <f t="shared" ref="BE36" si="105">IFERROR(BA36/BB36,"-")</f>
        <v>-</v>
      </c>
      <c r="BF36" s="90" t="str">
        <f t="shared" ref="BF36" si="106">IFERROR(BB36/BC36,"-")</f>
        <v>-</v>
      </c>
      <c r="BG36" s="80"/>
      <c r="BH36" s="80"/>
      <c r="BI36" s="80"/>
      <c r="BJ36" s="90" t="str">
        <f t="shared" ref="BJ36" si="107">IFERROR((F36+H36)/BH36,"-")</f>
        <v>-</v>
      </c>
      <c r="BK36" s="90" t="str">
        <f t="shared" ref="BK36" si="108">IFERROR(BG36/BH36,"-")</f>
        <v>-</v>
      </c>
      <c r="BL36" s="91" t="str">
        <f t="shared" ref="BL36" si="109">IFERROR(BH36/BI36,"-")</f>
        <v>-</v>
      </c>
      <c r="BM36" s="175"/>
      <c r="BN36" s="175"/>
      <c r="BO36" s="177"/>
      <c r="BP36" s="89"/>
      <c r="BQ36" s="80"/>
      <c r="BR36" s="80"/>
      <c r="BS36" s="90" t="str">
        <f t="shared" ref="BS36" si="110">IFERROR(K36/BQ36,"-")</f>
        <v>-</v>
      </c>
      <c r="BT36" s="90" t="str">
        <f t="shared" ref="BT36" si="111">IFERROR(BP36/BQ36,"-")</f>
        <v>-</v>
      </c>
      <c r="BU36" s="90" t="str">
        <f t="shared" ref="BU36" si="112">IFERROR(BQ36/BR36,"-")</f>
        <v>-</v>
      </c>
      <c r="BV36" s="80"/>
      <c r="BW36" s="80"/>
      <c r="BX36" s="80"/>
      <c r="BY36" s="90" t="str">
        <f t="shared" ref="BY36" si="113">IFERROR(K36/BX36,"-")</f>
        <v>-</v>
      </c>
      <c r="BZ36" s="90" t="str">
        <f t="shared" ref="BZ36" si="114">IFERROR(BV36/BW36,"-")</f>
        <v>-</v>
      </c>
      <c r="CA36" s="91" t="str">
        <f t="shared" ref="CA36" si="115">IFERROR(BW36/BX36,"-")</f>
        <v>-</v>
      </c>
      <c r="CB36" s="175"/>
      <c r="CC36" s="175"/>
      <c r="CD36" s="179"/>
      <c r="CE36" s="89"/>
      <c r="CF36" s="89"/>
      <c r="CG36" s="90" t="str">
        <f t="shared" ref="CG36" si="116">IFERROR(N36/CF36,"-")</f>
        <v>-</v>
      </c>
      <c r="CH36" s="91" t="str">
        <f t="shared" ref="CH36" si="117">IFERROR(CE36/CF36,"-")</f>
        <v>-</v>
      </c>
      <c r="CI36" s="175"/>
      <c r="CJ36" s="177"/>
      <c r="CK36" s="89"/>
      <c r="CL36" s="80"/>
      <c r="CM36" s="80"/>
      <c r="CN36" s="80"/>
      <c r="CO36" s="80"/>
      <c r="CP36" s="80"/>
      <c r="CQ36" s="90" t="str">
        <f t="shared" ref="CQ36" si="118">IFERROR(N36/CM36,"-")</f>
        <v>-</v>
      </c>
      <c r="CR36" s="90" t="str">
        <f t="shared" ref="CR36" si="119">IFERROR(N36/CN36,"-")</f>
        <v>-</v>
      </c>
      <c r="CS36" s="90" t="str">
        <f t="shared" ref="CS36" si="120">IFERROR(CK36/CM36,"-")</f>
        <v>-</v>
      </c>
      <c r="CT36" s="90" t="str">
        <f t="shared" ref="CT36" si="121">IFERROR(CL36/CN36,"-")</f>
        <v>-</v>
      </c>
      <c r="CU36" s="90" t="str">
        <f t="shared" ref="CU36" si="122">IFERROR(CM36/CO36,"-")</f>
        <v>-</v>
      </c>
      <c r="CV36" s="91" t="str">
        <f t="shared" ref="CV36" si="123">IFERROR(CN36/CP36,"-")</f>
        <v>-</v>
      </c>
      <c r="CW36" s="175"/>
      <c r="CX36" s="177"/>
      <c r="CY36" s="89"/>
      <c r="CZ36" s="80"/>
      <c r="DA36" s="90" t="str">
        <f t="shared" ref="DA36" si="124">IFERROR(N36/CZ36,"-")</f>
        <v>-</v>
      </c>
      <c r="DB36" s="91" t="str">
        <f t="shared" ref="DB36" si="125">IFERROR(CY36/CZ36,"-")</f>
        <v>-</v>
      </c>
      <c r="DC36" s="175"/>
      <c r="DD36" s="179"/>
      <c r="DE36" s="89"/>
      <c r="DF36" s="80"/>
      <c r="DG36" s="80"/>
      <c r="DH36" s="90" t="str">
        <f t="shared" ref="DH36" si="126">IFERROR((F36+H36)/DF36,"-")</f>
        <v>-</v>
      </c>
      <c r="DI36" s="90" t="str">
        <f t="shared" ref="DI36" si="127">IFERROR(DE36/DF36,"-")</f>
        <v>-</v>
      </c>
      <c r="DJ36" s="90" t="str">
        <f t="shared" ref="DJ36" si="128">IFERROR(DF36/DG36,"-")</f>
        <v>-</v>
      </c>
      <c r="DK36" s="175"/>
      <c r="DL36" s="175"/>
      <c r="DM36" s="177"/>
      <c r="DN36" s="89"/>
      <c r="DO36" s="91" t="str">
        <f t="shared" ref="DO36" si="129">IFERROR(N36/DN36,"-")</f>
        <v>-</v>
      </c>
      <c r="DP36" s="175"/>
      <c r="DQ36" s="179"/>
      <c r="DR36" s="89"/>
      <c r="DS36" s="89"/>
      <c r="DT36" s="80"/>
      <c r="DU36" s="80"/>
      <c r="DV36" s="80"/>
      <c r="DW36" s="90" t="str">
        <f t="shared" si="11"/>
        <v>-</v>
      </c>
      <c r="DX36" s="90" t="str">
        <f t="shared" si="12"/>
        <v>-</v>
      </c>
      <c r="DY36" s="90" t="str">
        <f t="shared" si="13"/>
        <v>-</v>
      </c>
      <c r="DZ36" s="90" t="str">
        <f t="shared" si="14"/>
        <v>-</v>
      </c>
      <c r="EA36" s="91" t="str">
        <f t="shared" si="15"/>
        <v>-</v>
      </c>
      <c r="EB36" s="175"/>
      <c r="EC36" s="175"/>
      <c r="ED36" s="179"/>
      <c r="EE36" s="89"/>
      <c r="EF36" s="91" t="str">
        <f t="shared" si="16"/>
        <v>-</v>
      </c>
      <c r="EG36" s="175"/>
      <c r="EH36" s="179"/>
    </row>
    <row r="37" spans="1:138" s="77" customFormat="1" x14ac:dyDescent="0.2">
      <c r="A37" s="78" t="str">
        <f t="shared" si="37"/>
        <v>28.</v>
      </c>
      <c r="B37" s="79"/>
      <c r="C37" s="80"/>
      <c r="D37" s="81"/>
      <c r="E37" s="82"/>
      <c r="F37" s="83"/>
      <c r="G37" s="83"/>
      <c r="H37" s="83"/>
      <c r="I37" s="84" t="str">
        <f t="shared" ref="I37" si="130">IFERROR((F37+H37)/(E37+G37),"-")</f>
        <v>-</v>
      </c>
      <c r="J37" s="85"/>
      <c r="K37" s="83"/>
      <c r="L37" s="86" t="str">
        <f t="shared" ref="L37" si="131">IFERROR(K37/J37,"-")</f>
        <v>-</v>
      </c>
      <c r="M37" s="87">
        <f t="shared" ref="M37" si="132">E37+G37+J37</f>
        <v>0</v>
      </c>
      <c r="N37" s="88">
        <f t="shared" ref="N37" si="133">F37+H37+K37</f>
        <v>0</v>
      </c>
      <c r="O37" s="92" t="str">
        <f t="shared" ref="O37" si="134">IFERROR(N37/M37,"-")</f>
        <v>-</v>
      </c>
      <c r="P37" s="175"/>
      <c r="Q37" s="199"/>
      <c r="R37" s="89"/>
      <c r="S37" s="80"/>
      <c r="T37" s="80"/>
      <c r="U37" s="90" t="str">
        <f t="shared" ref="U37" si="135">IFERROR(N37/S37,"-")</f>
        <v>-</v>
      </c>
      <c r="V37" s="90" t="str">
        <f t="shared" ref="V37" si="136">IFERROR(R37/S37,"-")</f>
        <v>-</v>
      </c>
      <c r="W37" s="91" t="str">
        <f t="shared" ref="W37" si="137">IFERROR(S37/T37,"-")</f>
        <v>-</v>
      </c>
      <c r="X37" s="175"/>
      <c r="Y37" s="175"/>
      <c r="Z37" s="177"/>
      <c r="AA37" s="89"/>
      <c r="AB37" s="80"/>
      <c r="AC37" s="80"/>
      <c r="AD37" s="90" t="str">
        <f t="shared" ref="AD37" si="138">IFERROR(N37/AB37,"-")</f>
        <v>-</v>
      </c>
      <c r="AE37" s="90" t="str">
        <f t="shared" ref="AE37" si="139">IFERROR(AA37/AB37,"-")</f>
        <v>-</v>
      </c>
      <c r="AF37" s="91" t="str">
        <f t="shared" ref="AF37" si="140">IFERROR(AB37/AC37,"-")</f>
        <v>-</v>
      </c>
      <c r="AG37" s="175"/>
      <c r="AH37" s="175"/>
      <c r="AI37" s="179"/>
      <c r="AJ37" s="89"/>
      <c r="AK37" s="80"/>
      <c r="AL37" s="80"/>
      <c r="AM37" s="90" t="str">
        <f t="shared" ref="AM37" si="141">IFERROR(N37/AK37,"-")</f>
        <v>-</v>
      </c>
      <c r="AN37" s="90" t="str">
        <f t="shared" ref="AN37" si="142">IFERROR(AJ37/AK37,"-")</f>
        <v>-</v>
      </c>
      <c r="AO37" s="91" t="str">
        <f t="shared" ref="AO37" si="143">IFERROR(AK37/AL37,"-")</f>
        <v>-</v>
      </c>
      <c r="AP37" s="175"/>
      <c r="AQ37" s="179"/>
      <c r="AR37" s="89"/>
      <c r="AS37" s="80"/>
      <c r="AT37" s="80"/>
      <c r="AU37" s="90" t="str">
        <f t="shared" ref="AU37" si="144">IFERROR(N37/AS37,"-")</f>
        <v>-</v>
      </c>
      <c r="AV37" s="90" t="str">
        <f t="shared" ref="AV37" si="145">IFERROR(AR37/AS37,"-")</f>
        <v>-</v>
      </c>
      <c r="AW37" s="91" t="str">
        <f t="shared" ref="AW37" si="146">IFERROR(AS37/AT37,"-")</f>
        <v>-</v>
      </c>
      <c r="AX37" s="175"/>
      <c r="AY37" s="175"/>
      <c r="AZ37" s="179"/>
      <c r="BA37" s="89"/>
      <c r="BB37" s="89"/>
      <c r="BC37" s="89"/>
      <c r="BD37" s="90" t="str">
        <f t="shared" ref="BD37" si="147">IFERROR((F37+H37)/BB37,"-")</f>
        <v>-</v>
      </c>
      <c r="BE37" s="90" t="str">
        <f t="shared" ref="BE37" si="148">IFERROR(BA37/BB37,"-")</f>
        <v>-</v>
      </c>
      <c r="BF37" s="90" t="str">
        <f t="shared" ref="BF37" si="149">IFERROR(BB37/BC37,"-")</f>
        <v>-</v>
      </c>
      <c r="BG37" s="80"/>
      <c r="BH37" s="80"/>
      <c r="BI37" s="80"/>
      <c r="BJ37" s="90" t="str">
        <f t="shared" ref="BJ37" si="150">IFERROR((F37+H37)/BH37,"-")</f>
        <v>-</v>
      </c>
      <c r="BK37" s="90" t="str">
        <f t="shared" ref="BK37" si="151">IFERROR(BG37/BH37,"-")</f>
        <v>-</v>
      </c>
      <c r="BL37" s="91" t="str">
        <f t="shared" ref="BL37" si="152">IFERROR(BH37/BI37,"-")</f>
        <v>-</v>
      </c>
      <c r="BM37" s="175"/>
      <c r="BN37" s="175"/>
      <c r="BO37" s="177"/>
      <c r="BP37" s="89"/>
      <c r="BQ37" s="80"/>
      <c r="BR37" s="80"/>
      <c r="BS37" s="90" t="str">
        <f t="shared" ref="BS37" si="153">IFERROR(K37/BQ37,"-")</f>
        <v>-</v>
      </c>
      <c r="BT37" s="90" t="str">
        <f t="shared" ref="BT37" si="154">IFERROR(BP37/BQ37,"-")</f>
        <v>-</v>
      </c>
      <c r="BU37" s="90" t="str">
        <f t="shared" ref="BU37" si="155">IFERROR(BQ37/BR37,"-")</f>
        <v>-</v>
      </c>
      <c r="BV37" s="80"/>
      <c r="BW37" s="80"/>
      <c r="BX37" s="80"/>
      <c r="BY37" s="90" t="str">
        <f t="shared" ref="BY37" si="156">IFERROR(K37/BX37,"-")</f>
        <v>-</v>
      </c>
      <c r="BZ37" s="90" t="str">
        <f t="shared" ref="BZ37" si="157">IFERROR(BV37/BW37,"-")</f>
        <v>-</v>
      </c>
      <c r="CA37" s="91" t="str">
        <f t="shared" ref="CA37" si="158">IFERROR(BW37/BX37,"-")</f>
        <v>-</v>
      </c>
      <c r="CB37" s="175"/>
      <c r="CC37" s="175"/>
      <c r="CD37" s="179"/>
      <c r="CE37" s="89"/>
      <c r="CF37" s="89"/>
      <c r="CG37" s="90" t="str">
        <f t="shared" ref="CG37" si="159">IFERROR(N37/CF37,"-")</f>
        <v>-</v>
      </c>
      <c r="CH37" s="91" t="str">
        <f t="shared" ref="CH37" si="160">IFERROR(CE37/CF37,"-")</f>
        <v>-</v>
      </c>
      <c r="CI37" s="175"/>
      <c r="CJ37" s="177"/>
      <c r="CK37" s="89"/>
      <c r="CL37" s="80"/>
      <c r="CM37" s="80"/>
      <c r="CN37" s="80"/>
      <c r="CO37" s="80"/>
      <c r="CP37" s="80"/>
      <c r="CQ37" s="90" t="str">
        <f t="shared" ref="CQ37" si="161">IFERROR(N37/CM37,"-")</f>
        <v>-</v>
      </c>
      <c r="CR37" s="90" t="str">
        <f t="shared" ref="CR37" si="162">IFERROR(N37/CN37,"-")</f>
        <v>-</v>
      </c>
      <c r="CS37" s="90" t="str">
        <f t="shared" ref="CS37" si="163">IFERROR(CK37/CM37,"-")</f>
        <v>-</v>
      </c>
      <c r="CT37" s="90" t="str">
        <f t="shared" ref="CT37" si="164">IFERROR(CL37/CN37,"-")</f>
        <v>-</v>
      </c>
      <c r="CU37" s="90" t="str">
        <f t="shared" ref="CU37" si="165">IFERROR(CM37/CO37,"-")</f>
        <v>-</v>
      </c>
      <c r="CV37" s="91" t="str">
        <f t="shared" ref="CV37" si="166">IFERROR(CN37/CP37,"-")</f>
        <v>-</v>
      </c>
      <c r="CW37" s="175"/>
      <c r="CX37" s="177"/>
      <c r="CY37" s="89"/>
      <c r="CZ37" s="80"/>
      <c r="DA37" s="90" t="str">
        <f t="shared" ref="DA37" si="167">IFERROR(N37/CZ37,"-")</f>
        <v>-</v>
      </c>
      <c r="DB37" s="91" t="str">
        <f t="shared" ref="DB37" si="168">IFERROR(CY37/CZ37,"-")</f>
        <v>-</v>
      </c>
      <c r="DC37" s="175"/>
      <c r="DD37" s="179"/>
      <c r="DE37" s="89"/>
      <c r="DF37" s="80"/>
      <c r="DG37" s="80"/>
      <c r="DH37" s="90" t="str">
        <f t="shared" ref="DH37" si="169">IFERROR((F37+H37)/DF37,"-")</f>
        <v>-</v>
      </c>
      <c r="DI37" s="90" t="str">
        <f t="shared" ref="DI37" si="170">IFERROR(DE37/DF37,"-")</f>
        <v>-</v>
      </c>
      <c r="DJ37" s="90" t="str">
        <f t="shared" ref="DJ37" si="171">IFERROR(DF37/DG37,"-")</f>
        <v>-</v>
      </c>
      <c r="DK37" s="175"/>
      <c r="DL37" s="175"/>
      <c r="DM37" s="177"/>
      <c r="DN37" s="89"/>
      <c r="DO37" s="91" t="str">
        <f t="shared" ref="DO37" si="172">IFERROR(N37/DN37,"-")</f>
        <v>-</v>
      </c>
      <c r="DP37" s="175"/>
      <c r="DQ37" s="179"/>
      <c r="DR37" s="89"/>
      <c r="DS37" s="89"/>
      <c r="DT37" s="80"/>
      <c r="DU37" s="80"/>
      <c r="DV37" s="80"/>
      <c r="DW37" s="90" t="str">
        <f t="shared" si="11"/>
        <v>-</v>
      </c>
      <c r="DX37" s="90" t="str">
        <f t="shared" si="12"/>
        <v>-</v>
      </c>
      <c r="DY37" s="90" t="str">
        <f t="shared" si="13"/>
        <v>-</v>
      </c>
      <c r="DZ37" s="90" t="str">
        <f t="shared" si="14"/>
        <v>-</v>
      </c>
      <c r="EA37" s="91" t="str">
        <f t="shared" si="15"/>
        <v>-</v>
      </c>
      <c r="EB37" s="175"/>
      <c r="EC37" s="175"/>
      <c r="ED37" s="179"/>
      <c r="EE37" s="89"/>
      <c r="EF37" s="91" t="str">
        <f t="shared" si="16"/>
        <v>-</v>
      </c>
      <c r="EG37" s="175"/>
      <c r="EH37" s="179"/>
    </row>
    <row r="38" spans="1:138" s="105" customFormat="1" x14ac:dyDescent="0.2">
      <c r="A38" s="93"/>
      <c r="B38" s="94" t="s">
        <v>126</v>
      </c>
      <c r="C38" s="94"/>
      <c r="D38" s="94"/>
      <c r="E38" s="95">
        <f ca="1">SUM(E10:OFFSET(E38,-1,0))</f>
        <v>0</v>
      </c>
      <c r="F38" s="95">
        <f ca="1">SUM(F10:OFFSET(F38,-1,0))</f>
        <v>0</v>
      </c>
      <c r="G38" s="95">
        <f ca="1">SUM(G10:OFFSET(G38,-1,0))</f>
        <v>0</v>
      </c>
      <c r="H38" s="95">
        <f ca="1">SUM(H10:OFFSET(H38,-1,0))</f>
        <v>0</v>
      </c>
      <c r="I38" s="96" t="str">
        <f t="shared" ca="1" si="0"/>
        <v>-</v>
      </c>
      <c r="J38" s="95">
        <f ca="1">SUM(J10:OFFSET(J38,-1,0))</f>
        <v>0</v>
      </c>
      <c r="K38" s="95">
        <f ca="1">SUM(K10:OFFSET(K38,-1,0))</f>
        <v>0</v>
      </c>
      <c r="L38" s="97" t="str">
        <f t="shared" ca="1" si="17"/>
        <v>-</v>
      </c>
      <c r="M38" s="95">
        <f ca="1">SUM(M10:OFFSET(M38,-1,0))</f>
        <v>0</v>
      </c>
      <c r="N38" s="95">
        <f ca="1">SUM(N10:OFFSET(N38,-1,0))</f>
        <v>0</v>
      </c>
      <c r="O38" s="96" t="str">
        <f ca="1">IFERROR(N38/M38,"-")</f>
        <v>-</v>
      </c>
      <c r="P38" s="96"/>
      <c r="Q38" s="98"/>
      <c r="R38" s="95">
        <f ca="1">SUM(R10:OFFSET(R38,-1,0))</f>
        <v>0</v>
      </c>
      <c r="S38" s="95">
        <f ca="1">SUM(S10:OFFSET(S38,-1,0))</f>
        <v>0</v>
      </c>
      <c r="T38" s="95">
        <f ca="1">SUM(T10:OFFSET(T38,-1,0))</f>
        <v>0</v>
      </c>
      <c r="U38" s="99" t="str">
        <f ca="1">IFERROR(N38/S38,"-")</f>
        <v>-</v>
      </c>
      <c r="V38" s="99" t="str">
        <f ca="1">IFERROR(R38/S38,"-")</f>
        <v>-</v>
      </c>
      <c r="W38" s="99" t="str">
        <f ca="1">IFERROR(S38/T38,"-")</f>
        <v>-</v>
      </c>
      <c r="X38" s="94"/>
      <c r="Y38" s="94"/>
      <c r="Z38" s="100"/>
      <c r="AA38" s="95">
        <f ca="1">SUM(AA10:OFFSET(AA38,-1,0))</f>
        <v>0</v>
      </c>
      <c r="AB38" s="95">
        <f ca="1">SUM(AB10:OFFSET(AB38,-1,0))</f>
        <v>0</v>
      </c>
      <c r="AC38" s="95">
        <f ca="1">SUM(AC10:OFFSET(AC38,-1,0))</f>
        <v>0</v>
      </c>
      <c r="AD38" s="99" t="str">
        <f ca="1">IFERROR(N38/AB38,"-")</f>
        <v>-</v>
      </c>
      <c r="AE38" s="99" t="str">
        <f ca="1">IFERROR(AA38/AB38,"-")</f>
        <v>-</v>
      </c>
      <c r="AF38" s="99" t="str">
        <f ca="1">IFERROR(AB38/AC38,"-")</f>
        <v>-</v>
      </c>
      <c r="AG38" s="94"/>
      <c r="AH38" s="94"/>
      <c r="AI38" s="101"/>
      <c r="AJ38" s="95">
        <f ca="1">SUM(AJ10:OFFSET(AJ38,-1,0))</f>
        <v>0</v>
      </c>
      <c r="AK38" s="95">
        <f ca="1">SUM(AK10:OFFSET(AK38,-1,0))</f>
        <v>0</v>
      </c>
      <c r="AL38" s="95">
        <f ca="1">SUM(AL10:OFFSET(AL38,-1,0))</f>
        <v>0</v>
      </c>
      <c r="AM38" s="99" t="str">
        <f ca="1">IFERROR(N38/AK38,"-")</f>
        <v>-</v>
      </c>
      <c r="AN38" s="99" t="str">
        <f ca="1">IFERROR(AJ38/AK38,"-")</f>
        <v>-</v>
      </c>
      <c r="AO38" s="102" t="str">
        <f ca="1">IFERROR(AK38/AL38,"-")</f>
        <v>-</v>
      </c>
      <c r="AP38" s="94"/>
      <c r="AQ38" s="101"/>
      <c r="AR38" s="95">
        <f ca="1">SUM(AR10:OFFSET(AR38,-1,0))</f>
        <v>0</v>
      </c>
      <c r="AS38" s="95">
        <f ca="1">SUM(AS10:OFFSET(AS38,-1,0))</f>
        <v>0</v>
      </c>
      <c r="AT38" s="95">
        <f ca="1">SUM(AT10:OFFSET(AT38,-1,0))</f>
        <v>0</v>
      </c>
      <c r="AU38" s="99" t="str">
        <f ca="1">IFERROR(N38/AS38,"-")</f>
        <v>-</v>
      </c>
      <c r="AV38" s="99" t="str">
        <f ca="1">IFERROR(AR38/AS38,"-")</f>
        <v>-</v>
      </c>
      <c r="AW38" s="102" t="str">
        <f ca="1">IFERROR(AS38/AT38,"-")</f>
        <v>-</v>
      </c>
      <c r="AX38" s="94"/>
      <c r="AY38" s="94"/>
      <c r="AZ38" s="101"/>
      <c r="BA38" s="95">
        <f ca="1">SUM(BA10:OFFSET(BA38,-1,0))</f>
        <v>0</v>
      </c>
      <c r="BB38" s="95">
        <f ca="1">SUM(BB10:OFFSET(BB38,-1,0))</f>
        <v>0</v>
      </c>
      <c r="BC38" s="95">
        <f ca="1">SUM(BC10:OFFSET(BC38,-1,0))</f>
        <v>0</v>
      </c>
      <c r="BD38" s="99" t="str">
        <f ca="1">IFERROR((F38+H38)/BB38,"-")</f>
        <v>-</v>
      </c>
      <c r="BE38" s="99" t="str">
        <f t="shared" ca="1" si="28"/>
        <v>-</v>
      </c>
      <c r="BF38" s="99" t="str">
        <f t="shared" ca="1" si="28"/>
        <v>-</v>
      </c>
      <c r="BG38" s="95">
        <f ca="1">SUM(BG10:OFFSET(BG38,-1,0))</f>
        <v>0</v>
      </c>
      <c r="BH38" s="95">
        <f ca="1">SUM(BH10:OFFSET(BH38,-1,0))</f>
        <v>0</v>
      </c>
      <c r="BI38" s="95">
        <f ca="1">SUM(BI10:OFFSET(BI38,-1,0))</f>
        <v>0</v>
      </c>
      <c r="BJ38" s="94" t="str">
        <f t="shared" ca="1" si="3"/>
        <v>-</v>
      </c>
      <c r="BK38" s="94" t="str">
        <f t="shared" ca="1" si="29"/>
        <v>-</v>
      </c>
      <c r="BL38" s="94" t="str">
        <f t="shared" ca="1" si="29"/>
        <v>-</v>
      </c>
      <c r="BM38" s="94"/>
      <c r="BN38" s="94"/>
      <c r="BO38" s="100"/>
      <c r="BP38" s="95">
        <f ca="1">SUM(BP10:OFFSET(BP38,-1,0))</f>
        <v>0</v>
      </c>
      <c r="BQ38" s="95">
        <f ca="1">SUM(BQ10:OFFSET(BQ38,-1,0))</f>
        <v>0</v>
      </c>
      <c r="BR38" s="95">
        <f ca="1">SUM(BR10:OFFSET(BR38,-1,0))</f>
        <v>0</v>
      </c>
      <c r="BS38" s="99" t="str">
        <f t="shared" ca="1" si="4"/>
        <v>-</v>
      </c>
      <c r="BT38" s="99" t="str">
        <f t="shared" ca="1" si="30"/>
        <v>-</v>
      </c>
      <c r="BU38" s="99" t="str">
        <f t="shared" ca="1" si="30"/>
        <v>-</v>
      </c>
      <c r="BV38" s="95">
        <f ca="1">SUM(BV10:OFFSET(BV38,-1,0))</f>
        <v>0</v>
      </c>
      <c r="BW38" s="95">
        <f ca="1">SUM(BW10:OFFSET(BW38,-1,0))</f>
        <v>0</v>
      </c>
      <c r="BX38" s="95">
        <f ca="1">SUM(BX10:OFFSET(BX38,-1,0))</f>
        <v>0</v>
      </c>
      <c r="BY38" s="99" t="str">
        <f t="shared" ca="1" si="31"/>
        <v>-</v>
      </c>
      <c r="BZ38" s="99" t="str">
        <f t="shared" ca="1" si="32"/>
        <v>-</v>
      </c>
      <c r="CA38" s="99" t="str">
        <f t="shared" ca="1" si="32"/>
        <v>-</v>
      </c>
      <c r="CB38" s="94"/>
      <c r="CC38" s="94"/>
      <c r="CD38" s="101"/>
      <c r="CE38" s="95">
        <f ca="1">SUM(CE10:OFFSET(CE38,-1,0))</f>
        <v>0</v>
      </c>
      <c r="CF38" s="95">
        <f ca="1">SUM(CF10:OFFSET(CF38,-1,0))</f>
        <v>0</v>
      </c>
      <c r="CG38" s="94" t="str">
        <f ca="1">IFERROR(N38/CF38,"-")</f>
        <v>-</v>
      </c>
      <c r="CH38" s="94" t="str">
        <f t="shared" ca="1" si="5"/>
        <v>-</v>
      </c>
      <c r="CI38" s="94"/>
      <c r="CJ38" s="103"/>
      <c r="CK38" s="95">
        <f ca="1">SUM(CK10:OFFSET(CK38,-1,0))</f>
        <v>0</v>
      </c>
      <c r="CL38" s="95">
        <f ca="1">SUM(CL10:OFFSET(CL38,-1,0))</f>
        <v>0</v>
      </c>
      <c r="CM38" s="95">
        <f ca="1">SUM(CM10:OFFSET(CM38,-1,0))</f>
        <v>0</v>
      </c>
      <c r="CN38" s="95">
        <f ca="1">SUM(CN10:OFFSET(CN38,-1,0))</f>
        <v>0</v>
      </c>
      <c r="CO38" s="95">
        <f ca="1">SUM(CO10:OFFSET(CO38,-1,0))</f>
        <v>0</v>
      </c>
      <c r="CP38" s="95">
        <f ca="1">SUM(CP10:OFFSET(CP38,-1,0))</f>
        <v>0</v>
      </c>
      <c r="CQ38" s="94" t="str">
        <f t="shared" ca="1" si="6"/>
        <v>-</v>
      </c>
      <c r="CR38" s="94" t="str">
        <f t="shared" ca="1" si="7"/>
        <v>-</v>
      </c>
      <c r="CS38" s="94" t="str">
        <f t="shared" ca="1" si="42"/>
        <v>-</v>
      </c>
      <c r="CT38" s="94" t="str">
        <f t="shared" ca="1" si="42"/>
        <v>-</v>
      </c>
      <c r="CU38" s="94" t="str">
        <f t="shared" ca="1" si="42"/>
        <v>-</v>
      </c>
      <c r="CV38" s="94" t="str">
        <f t="shared" ca="1" si="42"/>
        <v>-</v>
      </c>
      <c r="CW38" s="94"/>
      <c r="CX38" s="100"/>
      <c r="CY38" s="95">
        <f ca="1">SUM(CY10:OFFSET(CY38,-1,0))</f>
        <v>0</v>
      </c>
      <c r="CZ38" s="95">
        <f ca="1">SUM(CZ10:OFFSET(CZ38,-1,0))</f>
        <v>0</v>
      </c>
      <c r="DA38" s="94" t="str">
        <f t="shared" ca="1" si="8"/>
        <v>-</v>
      </c>
      <c r="DB38" s="94" t="str">
        <f t="shared" ca="1" si="35"/>
        <v>-</v>
      </c>
      <c r="DC38" s="94"/>
      <c r="DD38" s="101"/>
      <c r="DE38" s="95">
        <f ca="1">SUM(DE10:OFFSET(DE38,-1,0))</f>
        <v>0</v>
      </c>
      <c r="DF38" s="95">
        <f ca="1">SUM(DF10:OFFSET(DF38,-1,0))</f>
        <v>0</v>
      </c>
      <c r="DG38" s="95">
        <f ca="1">SUM(DG10:OFFSET(DG38,-1,0))</f>
        <v>0</v>
      </c>
      <c r="DH38" s="99" t="str">
        <f t="shared" ca="1" si="9"/>
        <v>-</v>
      </c>
      <c r="DI38" s="99" t="str">
        <f t="shared" ca="1" si="43"/>
        <v>-</v>
      </c>
      <c r="DJ38" s="99" t="str">
        <f t="shared" ca="1" si="43"/>
        <v>-</v>
      </c>
      <c r="DK38" s="118"/>
      <c r="DL38" s="118"/>
      <c r="DM38" s="100"/>
      <c r="DN38" s="95">
        <f ca="1">SUM(DN10:OFFSET(DN38,-1,0))</f>
        <v>0</v>
      </c>
      <c r="DO38" s="94" t="str">
        <f t="shared" ca="1" si="10"/>
        <v>-</v>
      </c>
      <c r="DP38" s="94"/>
      <c r="DQ38" s="103"/>
      <c r="DR38" s="95">
        <f ca="1">SUM(DR10:OFFSET(DR38,-1,0))</f>
        <v>0</v>
      </c>
      <c r="DS38" s="95">
        <f ca="1">SUM(DS10:OFFSET(DS38,-1,0))</f>
        <v>0</v>
      </c>
      <c r="DT38" s="95">
        <f ca="1">SUM(DT10:OFFSET(DT38,-1,0))</f>
        <v>0</v>
      </c>
      <c r="DU38" s="95">
        <f ca="1">SUM(DU10:OFFSET(DU38,-1,0))</f>
        <v>0</v>
      </c>
      <c r="DV38" s="95">
        <f ca="1">SUM(DV10:OFFSET(DV38,-1,0))</f>
        <v>0</v>
      </c>
      <c r="DW38" s="94" t="str">
        <f t="shared" ca="1" si="11"/>
        <v>-</v>
      </c>
      <c r="DX38" s="94" t="str">
        <f t="shared" ca="1" si="12"/>
        <v>-</v>
      </c>
      <c r="DY38" s="94" t="str">
        <f t="shared" ca="1" si="13"/>
        <v>-</v>
      </c>
      <c r="DZ38" s="94" t="str">
        <f t="shared" ca="1" si="14"/>
        <v>-</v>
      </c>
      <c r="EA38" s="94" t="str">
        <f t="shared" ca="1" si="15"/>
        <v>-</v>
      </c>
      <c r="EB38" s="94"/>
      <c r="EC38" s="94"/>
      <c r="ED38" s="101"/>
      <c r="EE38" s="95">
        <f ca="1">SUM(EE10:OFFSET(EE38,-1,0))</f>
        <v>0</v>
      </c>
      <c r="EF38" s="94" t="str">
        <f t="shared" ca="1" si="16"/>
        <v>-</v>
      </c>
      <c r="EG38" s="94"/>
      <c r="EH38" s="104"/>
    </row>
    <row r="39" spans="1:138" s="77" customFormat="1" x14ac:dyDescent="0.2">
      <c r="A39" s="59"/>
      <c r="B39" s="147" t="s">
        <v>0</v>
      </c>
      <c r="C39" s="29"/>
      <c r="D39" s="29"/>
      <c r="E39" s="106"/>
      <c r="F39" s="106"/>
      <c r="G39" s="106" t="s">
        <v>111</v>
      </c>
      <c r="H39" s="106"/>
      <c r="I39" s="107"/>
      <c r="J39" s="106"/>
      <c r="K39" s="106"/>
      <c r="L39" s="107"/>
      <c r="M39" s="106"/>
      <c r="N39" s="106"/>
      <c r="O39" s="107"/>
      <c r="P39" s="107"/>
      <c r="Q39" s="107"/>
      <c r="R39" s="107"/>
      <c r="S39" s="107"/>
      <c r="T39" s="107"/>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row>
    <row r="40" spans="1:138" s="77" customFormat="1" x14ac:dyDescent="0.2">
      <c r="A40" s="59"/>
      <c r="B40" s="108"/>
      <c r="C40" s="108"/>
      <c r="D40" s="108"/>
      <c r="E40" s="106"/>
      <c r="F40" s="106"/>
      <c r="G40" s="106"/>
      <c r="H40" s="106"/>
      <c r="I40" s="107"/>
      <c r="J40" s="106"/>
      <c r="K40" s="106"/>
      <c r="L40" s="107"/>
      <c r="M40" s="106"/>
      <c r="N40" s="106"/>
      <c r="O40" s="107"/>
      <c r="P40" s="107"/>
      <c r="Q40" s="107"/>
      <c r="R40" s="107"/>
      <c r="S40" s="107"/>
      <c r="T40" s="107"/>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row>
    <row r="41" spans="1:138" s="77" customFormat="1" x14ac:dyDescent="0.2">
      <c r="A41" s="59"/>
      <c r="B41" s="29"/>
      <c r="C41" s="29"/>
      <c r="D41" s="29"/>
      <c r="E41" s="106"/>
      <c r="F41" s="106"/>
      <c r="G41" s="106"/>
      <c r="H41" s="106"/>
      <c r="I41" s="107"/>
      <c r="J41" s="106"/>
      <c r="K41" s="106"/>
      <c r="L41" s="107"/>
      <c r="M41" s="106"/>
      <c r="N41" s="106"/>
      <c r="O41" s="107"/>
      <c r="P41" s="107"/>
      <c r="Q41" s="107"/>
      <c r="R41" s="107"/>
      <c r="S41" s="107"/>
      <c r="T41" s="107"/>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row>
    <row r="42" spans="1:138" s="77" customFormat="1" x14ac:dyDescent="0.2">
      <c r="A42" s="59"/>
      <c r="B42" s="29"/>
      <c r="C42" s="29"/>
      <c r="D42" s="29"/>
      <c r="E42" s="106"/>
      <c r="F42" s="106"/>
      <c r="G42" s="106"/>
      <c r="H42" s="106"/>
      <c r="I42" s="107"/>
      <c r="J42" s="106"/>
      <c r="K42" s="106"/>
      <c r="L42" s="107"/>
      <c r="M42" s="106"/>
      <c r="N42" s="106"/>
      <c r="O42" s="107"/>
      <c r="P42" s="107"/>
      <c r="Q42" s="107"/>
      <c r="R42" s="107"/>
      <c r="S42" s="107"/>
      <c r="T42" s="107"/>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row>
    <row r="43" spans="1:138" s="77" customFormat="1" x14ac:dyDescent="0.2">
      <c r="A43" s="59"/>
      <c r="B43" s="29"/>
      <c r="C43" s="29"/>
      <c r="D43" s="29"/>
      <c r="E43" s="106"/>
      <c r="F43" s="106"/>
      <c r="G43" s="106"/>
      <c r="H43" s="106"/>
      <c r="I43" s="107"/>
      <c r="J43" s="106"/>
      <c r="K43" s="106"/>
      <c r="L43" s="107"/>
      <c r="M43" s="106"/>
      <c r="N43" s="106"/>
      <c r="O43" s="107"/>
      <c r="P43" s="107"/>
      <c r="Q43" s="107"/>
      <c r="R43" s="107"/>
      <c r="S43" s="107"/>
      <c r="T43" s="107"/>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row>
    <row r="44" spans="1:138" s="77" customFormat="1" x14ac:dyDescent="0.2">
      <c r="A44" s="59"/>
      <c r="B44" s="29"/>
      <c r="C44" s="29"/>
      <c r="D44" s="29"/>
      <c r="E44" s="106"/>
      <c r="F44" s="106"/>
      <c r="G44" s="106"/>
      <c r="H44" s="106"/>
      <c r="I44" s="107"/>
      <c r="J44" s="106"/>
      <c r="K44" s="106"/>
      <c r="L44" s="107"/>
      <c r="M44" s="106"/>
      <c r="N44" s="106"/>
      <c r="O44" s="107"/>
      <c r="P44" s="107"/>
      <c r="Q44" s="107"/>
      <c r="R44" s="107"/>
      <c r="S44" s="107"/>
      <c r="T44" s="107"/>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row>
  </sheetData>
  <sheetProtection algorithmName="SHA-512" hashValue="OGA72Ic7lNoN1PD38CKgDqUhCeGTFGE9Dq7P5MC7rMg6BLsbQmCSEBPF0bFOS1d+Iiha1jI+E6KCpPapaww1TA==" saltValue="CL2aUFYSHbbb9lS3IO3LlQ==" spinCount="100000" sheet="1" objects="1" scenarios="1"/>
  <dataConsolidate/>
  <mergeCells count="57">
    <mergeCell ref="EG10:EG37"/>
    <mergeCell ref="EH10:EH37"/>
    <mergeCell ref="BM10:BM37"/>
    <mergeCell ref="BO10:BO37"/>
    <mergeCell ref="CB10:CB37"/>
    <mergeCell ref="CD10:CD37"/>
    <mergeCell ref="CI10:CI37"/>
    <mergeCell ref="DP10:DP37"/>
    <mergeCell ref="DQ10:DQ37"/>
    <mergeCell ref="EB10:EB37"/>
    <mergeCell ref="ED10:ED37"/>
    <mergeCell ref="CJ10:CJ37"/>
    <mergeCell ref="CW10:CW37"/>
    <mergeCell ref="CX10:CX37"/>
    <mergeCell ref="DC10:DC37"/>
    <mergeCell ref="DD10:DD37"/>
    <mergeCell ref="P10:P37"/>
    <mergeCell ref="Q10:Q37"/>
    <mergeCell ref="X10:X37"/>
    <mergeCell ref="Z10:Z37"/>
    <mergeCell ref="AG10:AG37"/>
    <mergeCell ref="CE8:CJ8"/>
    <mergeCell ref="CK8:CX8"/>
    <mergeCell ref="CY8:DD8"/>
    <mergeCell ref="BA8:BO8"/>
    <mergeCell ref="BP8:CD8"/>
    <mergeCell ref="DN8:DQ8"/>
    <mergeCell ref="EM8:EN8"/>
    <mergeCell ref="DE7:DQ7"/>
    <mergeCell ref="DR7:ED7"/>
    <mergeCell ref="EE7:EH7"/>
    <mergeCell ref="DE8:DM8"/>
    <mergeCell ref="E8:I8"/>
    <mergeCell ref="J8:L8"/>
    <mergeCell ref="M8:O8"/>
    <mergeCell ref="R8:Z8"/>
    <mergeCell ref="AA8:AI8"/>
    <mergeCell ref="CE7:DD7"/>
    <mergeCell ref="E7:Q7"/>
    <mergeCell ref="R7:AI7"/>
    <mergeCell ref="AJ7:AQ7"/>
    <mergeCell ref="AR7:AZ7"/>
    <mergeCell ref="BA7:CD7"/>
    <mergeCell ref="EC10:EC37"/>
    <mergeCell ref="DM10:DM37"/>
    <mergeCell ref="DK10:DK37"/>
    <mergeCell ref="Y10:Y37"/>
    <mergeCell ref="AH10:AH37"/>
    <mergeCell ref="AY10:AY37"/>
    <mergeCell ref="BN10:BN37"/>
    <mergeCell ref="CC10:CC37"/>
    <mergeCell ref="DL10:DL37"/>
    <mergeCell ref="AI10:AI37"/>
    <mergeCell ref="AP10:AP37"/>
    <mergeCell ref="AQ10:AQ37"/>
    <mergeCell ref="AX10:AX37"/>
    <mergeCell ref="AZ10:AZ37"/>
  </mergeCells>
  <dataValidations xWindow="701" yWindow="774" count="99">
    <dataValidation allowBlank="1" showInputMessage="1" showErrorMessage="1" promptTitle="FQHC Category Notes" prompt="Please use this space to provide any additional notes regarding this sub-section, such as notes on data limitations, explanations for specific values, or information that could assist with data interpretation." sqref="EH10:EH34" xr:uid="{BFEF129F-FA9B-469C-A8A6-7F5221B8AD6A}"/>
    <dataValidation allowBlank="1" showInputMessage="1" showErrorMessage="1" promptTitle="Crisis Stabilization Services " prompt="Please use this space to provide any additional notes regarding this sub-section, such as notes on data limitations, explanations for specific values, or information that could assist with data interpretation." sqref="ED10:ED34" xr:uid="{BB5110E6-9D94-441E-839B-8452F07F860B}"/>
    <dataValidation allowBlank="1" showInputMessage="1" showErrorMessage="1" promptTitle="Psychiatric beds category notes" prompt="Please use this space to provide any additional notes regarding this sub-section, such as notes on data limitations, explanations for specific values, or information that could assist with data interpretation." sqref="DD10:DD34" xr:uid="{947AE0F9-594E-4D1C-BFB3-8E24330A5470}"/>
    <dataValidation allowBlank="1" showInputMessage="1" showErrorMessage="1" promptTitle="Psychiatric unit category notes" prompt="Please use this space to provide any additional notes regarding this sub-section, such as notes on data limitations, explanations for specific values, or information that could assist with data interpretation." sqref="CX10:CX34" xr:uid="{186731B2-6226-4A3F-B07E-18ABC9FC3F1D}"/>
    <dataValidation allowBlank="1" showInputMessage="1" showErrorMessage="1" promptTitle="Psychiatric hospital category" prompt="Please use this space to provide any additional notes regarding this sub-section, such as notes on data limitations, explanations for specific values, or information that could assist with data interpretation." sqref="CJ10:CJ34" xr:uid="{01331003-55B2-4396-BDB8-57E8EAD2A938}"/>
    <dataValidation allowBlank="1" showInputMessage="1" showErrorMessage="1" promptTitle="Psychiatric residential notes" prompt="Please use this space to provide any additional notes regarding this sub-section, such as notes on data limitations, explanations for specific values, or information that could assist with data interpretation." sqref="CD10:CD34" xr:uid="{E3EC7BD9-3795-4FAB-A280-6DA4D4A30D19}"/>
    <dataValidation allowBlank="1" showInputMessage="1" showErrorMessage="1" promptTitle="Residential MH tx facility" prompt="Please use this space to provide any additional notes regarding this sub-section, such as notes on data limitations, explanations for specific values, or information that could assist with data interpretation." sqref="BO10:BO34" xr:uid="{2C0D6ADD-9C73-45C0-8D7B-AE6FCB4B440F}"/>
    <dataValidation allowBlank="1" showInputMessage="1" showErrorMessage="1" promptTitle="CMHC category notes" prompt="Please use this space to provide any additional notes regarding this sub-section, such as notes on data limitations, explanations for specific values, or information that could assist with data interpretation." sqref="AQ10:AQ34" xr:uid="{6A6C03F3-9A0A-4CF1-908E-88E0DD92DCFB}"/>
    <dataValidation allowBlank="1" showInputMessage="1" showErrorMessage="1" promptTitle="Other practitioner notes" prompt="Please use this space to provide any additional notes regarding this sub-section, such as notes on data limitations, explanations for specific values, or information that could assist with data interpretation." sqref="AI10:AI34" xr:uid="{C706D6C4-1615-4D07-95DE-B9244A5EF178}"/>
    <dataValidation allowBlank="1" showInputMessage="1" showErrorMessage="1" promptTitle="Beneficiary Category Notes" prompt="Please use this space to provide any additional notes regarding this sub-section, such as notes on data limitations, explanations for specific values, or information that could assist with data interpretation." sqref="Q10:Q34" xr:uid="{DB66FBF6-F9A8-48C5-9CE3-DC86D6A53C94}"/>
    <dataValidation allowBlank="1" showInputMessage="1" showErrorMessage="1" promptTitle="Crisis stablization source(s)" prompt="Please use this space to provide notes about the data source(s) used to populate this sub-section. Reminder: Data sources should remain consistent across years (i.e., across the Initial and Annual Availability Assessments)." sqref="EB10:EB34" xr:uid="{8DCED4B0-2C36-44A9-B0A0-702A9759A803}"/>
    <dataValidation allowBlank="1" showInputMessage="1" showErrorMessage="1" promptTitle="Psychiatric beds source(s)" prompt="Please use this space to provide notes about the data source(s) used to populate this sub-section. Reminder: Data sources should remain consistent across years (i.e., across the Initial and Annual Availability Assessments)." sqref="DC10:DC34" xr:uid="{71B01783-743F-44C9-A109-305FB4100A23}"/>
    <dataValidation allowBlank="1" showInputMessage="1" showErrorMessage="1" promptTitle="Psychiatric units source(s)" prompt="Please use this space to provide notes about the data source(s) used to populate this sub-section. Reminder: Data sources should remain consistent across years (i.e., across the Initial and Annual Availability Assessments)." sqref="CW10:CW34" xr:uid="{B66766F9-EC0E-4C75-81FE-71822D000EBE}"/>
    <dataValidation allowBlank="1" showInputMessage="1" showErrorMessage="1" promptTitle="Psychiatric hospitals source(s)" prompt="Please use this space to provide notes about the data source(s) used to populate this sub-section. Reminder: Data sources should remain consistent across years (i.e., across the Initial and Annual Availability Assessments)." sqref="CI10:CI34" xr:uid="{149D6C21-DB9C-4AD0-BFB1-96E276FD1868}"/>
    <dataValidation allowBlank="1" showInputMessage="1" showErrorMessage="1" promptTitle="Psych residential source(s)" prompt="Please use this space to provide notes about the data source(s) used to populate this sub-section. Reminder: Data sources should remain consistent across years (i.e., across the Initial and Annual Availability Assessments)." sqref="CB10:CB34" xr:uid="{C755A6DE-EDBD-4EF0-A5A6-F8DA983023DD}"/>
    <dataValidation allowBlank="1" showInputMessage="1" showErrorMessage="1" promptTitle="Residential treatment source(s)" prompt="Please use this space to provide notes about the data source(s) used to populate this sub-section. Reminder: Data sources should remain consistent across years (i.e., across the Initial and Annual Availability Assessments)." sqref="BM10:BM34" xr:uid="{AF84A444-F908-4B3F-B0D1-95BA2E86AC10}"/>
    <dataValidation allowBlank="1" showInputMessage="1" showErrorMessage="1" promptTitle="Intensive outpatient source(s)" prompt="Please use this space to provide notes about the data source(s) used to populate this sub-section. Reminder: Data sources should remain consistent across years (i.e., across the Initial and Annual Availability Assessments)." sqref="AX10:AX34" xr:uid="{C2047209-133C-4149-9C11-AA878CFF1AF7}"/>
    <dataValidation allowBlank="1" showInputMessage="1" showErrorMessage="1" promptTitle="CMHC category source(s)" prompt="Please use this space to provide notes about the data source(s) used to populate this sub-section. Reminder: Data sources should remain consistent across years (i.e., across the Initial and Annual Availability Assessments)." sqref="AP10:AP34" xr:uid="{39B00D6C-4F60-4694-AD29-7BDC1E38C9E6}"/>
    <dataValidation allowBlank="1" showInputMessage="1" showErrorMessage="1" promptTitle="Beneficiary category source(s)" prompt="Please use this space to provide notes about the data source(s) used to populate this sub-section. Reminder: Data sources should remain consistent across years (i.e., across the Initial and Annual Availability Assessments)." sqref="P10:P34" xr:uid="{D6DD551D-2D0E-4696-9467-3CFF358AB8C0}"/>
    <dataValidation allowBlank="1" showInputMessage="1" showErrorMessage="1" promptTitle="Other practitioners source(s)" prompt="Please use this space to provide notes about the data source(s) used to populate this sub-section. Reminder: Data sources should remain consistent across years (i.e., across the Initial and Annual Availability Assessments)." sqref="AG10:AG34" xr:uid="{F6468F20-22F4-4A49-BAB9-0DDBD880D668}"/>
    <dataValidation allowBlank="1" showInputMessage="1" showErrorMessage="1" promptTitle="Prescribers notes" prompt="Please use this space to provide any additional notes regarding this sub-section, such as notes on data limitations, explanations for specific values, or information that could assist with data interpretation." sqref="Z10:Z34" xr:uid="{0B0672D2-EC7C-40EB-97FA-4DF1EAD4B8BC}"/>
    <dataValidation allowBlank="1" showInputMessage="1" showErrorMessage="1" promptTitle="Prescribers source(s)" prompt="Please use this space to provide notes about the data source(s) used to populate this sub-section. Reminder: Data sources should remain consistent across years (i.e., across the Initial and Annual Availability Assessments)." sqref="X10:X34" xr:uid="{E0F7DD71-479C-43F0-A6BC-502681FD0563}"/>
    <dataValidation allowBlank="1" showInputMessage="1" showErrorMessage="1" promptTitle="FQHC source(s)" prompt="Please use this space to provide notes about the data source(s) used to populate this sub-section. Reminder: Data sources should remain consistent across years (i.e., across the Initial and Annual Availability Assessments)." sqref="EG10:EG34" xr:uid="{FB9ECA73-8037-43AA-9529-9970D2DEE3BE}"/>
    <dataValidation allowBlank="1" showInputMessage="1" showErrorMessage="1" promptTitle="Time Period" prompt="Enter the point in time the numbers and ratios included in this assessment reflects._x000a_Reminder: Time periods should remain consistent across years (i.e., across the Initial and Annual Availability Assessments)." sqref="C4" xr:uid="{7CBD074E-392C-468A-96BA-5E1578F8BA9C}"/>
    <dataValidation allowBlank="1" showInputMessage="1" showErrorMessage="1" promptTitle="Assessment Completion Date" prompt="Enter the date on which this assessment was completed." sqref="C3" xr:uid="{DE32FDEC-F170-4D52-B642-ABA00A9F8DAB}"/>
    <dataValidation allowBlank="1" showInputMessage="1" showErrorMessage="1" promptTitle="Intensive outpatient notes" prompt="Please use this space to provide any additional notes regarding this sub-section, such as notes on data limitations, explanations for specific values, or information that could assist with data interpretation." sqref="AZ10:AZ34" xr:uid="{2385AE26-090E-4315-BDC9-2321534B5116}"/>
    <dataValidation type="list" allowBlank="1" showInputMessage="1" showErrorMessage="1" promptTitle="Urban or Rural " prompt="For each geographic designation, select whether the designation is urban or rural. If the designation should be categorized as something other than urban or rural, select &quot;Other-please explain&quot; and record an explanation in the notes cell in column D." sqref="C10:C37" xr:uid="{A483F800-5430-4A73-BF74-31F99FC5545D}">
      <formula1>"Urban, Rural, Other-please explain"</formula1>
    </dataValidation>
    <dataValidation allowBlank="1" showInputMessage="1" showErrorMessage="1" promptTitle="Geographic Designation Notes" prompt="If the state selects 'Other-please explain' in column C, please use this space to explain the state's response." sqref="D10:D37" xr:uid="{896E9D97-55CC-4063-942D-456E871570BD}"/>
    <dataValidation allowBlank="1" showInputMessage="1" showErrorMessage="1" promptTitle="Number of hospital IMDs" prompt="Enter number of psychiatric hospitals that qualify as IMDs as defined in the definitions tab at the selected point in time in each geographic designation." sqref="DN10:DN37" xr:uid="{92018A97-CDCD-48D8-BEA9-1530FA9E983E}"/>
    <dataValidation allowBlank="1" showInputMessage="1" showErrorMessage="1" promptTitle="Medicaid practitioners accepting" prompt="Enter number of Medicaid-enrolled other practitioners certified and licensed to independently treat mental illness accepting new Medicaid patients as defined in the definitions tab at the selected point in time in each geographic designation." sqref="AC10" xr:uid="{D13CF3E2-0B23-43FE-8222-7FD45DE99015}"/>
    <dataValidation allowBlank="1" showInputMessage="1" showErrorMessage="1" promptTitle="Medicaid other practitioners" prompt="Enter number of Medicaid-enrolled other practitioners certified and licensed to independently treat mental illness as defined in the definitions tab at the selected point in time in each geographic designation." sqref="AB10:AB37" xr:uid="{C0587446-B330-48FA-BFB0-D4DEAB5476BD}"/>
    <dataValidation allowBlank="1" showInputMessage="1" showErrorMessage="1" promptTitle="Number of other practitioners" prompt="Enter number of other practitioners certified and licensed to independently treat mental illness as defined in the definitions tab at the selected point in time in each geographic designation." sqref="AA10:AA37" xr:uid="{4DA241C7-CC10-491E-8FE9-99ADA7444D51}"/>
    <dataValidation allowBlank="1" showInputMessage="1" showErrorMessage="1" promptTitle="Ratios" prompt="Ratios will be automatically populated. Please do not enter data in this cell. " sqref="BY10:CA37 AD10:AF37 AM10:AO37 BD10:BF37 AU10:AW37 BS10:BU37 DA10:DB37 DW10:EA37 CG10:CH37 CQ10:CV37 EF10:EF37 DO10:DO37 BJ10:BL37 DH10:DJ37" xr:uid="{92F4BBEF-4D39-4730-8C70-B7C3A60553E2}"/>
    <dataValidation allowBlank="1" showInputMessage="1" showErrorMessage="1" promptTitle="Ratios" prompt="Ratios will be auto-populated. Please do not enter data in this cell. " sqref="U10:W37" xr:uid="{A9281777-BC04-442D-ABC4-463287A3A352}"/>
    <dataValidation allowBlank="1" showInputMessage="1" showErrorMessage="1" promptTitle="Under 18 Medicaid Beneficiaries" prompt="Enter the total number of Medicaid beneficiaries under the age of 18 (ages 0-17) at the selected point in time in each geographic designation " sqref="J10:J37" xr:uid="{2BB274FE-0B0B-430D-A52F-588E0AA61103}"/>
    <dataValidation allowBlank="1" showInputMessage="1" showErrorMessage="1" promptTitle="21+ Medicaid Beneficiaries" prompt="Enter the total number of Medicaid beneficiaries age 21 and older at the selected point in time in each geographic designation " sqref="G10:G37" xr:uid="{18E3405F-A739-4911-9B01-0B008AD2ADB1}"/>
    <dataValidation allowBlank="1" showInputMessage="1" showErrorMessage="1" promptTitle="Number of crisis stabilization" prompt="Enter number of crisis stabilization units as defined in the definitions tab at the selected point in time in each geographic designation." sqref="DU10:DU37" xr:uid="{CFB9B1CB-D14E-44DC-820C-8E8418A3100D}"/>
    <dataValidation allowBlank="1" showInputMessage="1" showErrorMessage="1" promptTitle="Under 21 Medicaid Beneficiaries" prompt="Enter the total number of  Medicaid beneficiaries under the age of 18 (ages 0-17) at the selected point in time in each geographic designation " sqref="K10:K37" xr:uid="{588327E7-4CCD-4C83-9323-1602B55690A4}"/>
    <dataValidation allowBlank="1" showInputMessage="1" showErrorMessage="1" promptTitle="Medicaid practitioners accepting" prompt="Enter number of Medicaid-enrolled other types of practitioners authorized to treat mental illness accepting new Medicaid patients as defined in the definitions tab at the selected point in time in each geographic designation." sqref="AC11:AC37" xr:uid="{B931962A-011D-46B7-83DD-A80D73738220}"/>
    <dataValidation allowBlank="1" showInputMessage="1" showErrorMessage="1" promptTitle="Number of FQHCs that Offer" prompt="Enter number FQHCs that offer behavioral health services as defined in the definitions tab at the selected point in time in each geographic designation." sqref="EE10:EE37" xr:uid="{58C03862-A01B-4DB4-B051-DF364E9ECD8B}"/>
    <dataValidation allowBlank="1" showInputMessage="1" showErrorMessage="1" promptTitle="Number of coordinated community" prompt="Enter number of coordinated community crisis response teams as defined in the definitions tab at the selected point in time in each geographic designation." sqref="DV10:DV37" xr:uid="{A6388872-00F3-4D9D-AB6F-03CE43A1FE5B}"/>
    <dataValidation allowBlank="1" showInputMessage="1" showErrorMessage="1" promptTitle="Number of crisis observation" prompt="Enter number of crisis observation/assessment centers as defined in the definitions tab at the selected point in time in each geographic designation." sqref="DT10:DT37" xr:uid="{F78E9FB9-5A02-4EDB-A303-5C495293E1FC}"/>
    <dataValidation allowBlank="1" showInputMessage="1" showErrorMessage="1" promptTitle="Number of mobile crisis units" prompt="Enter number of mobile crisis units as defined in the definitions tab at the selected point in time in each geographic designation." sqref="DS10:DS37" xr:uid="{DAE79D05-90B1-42EC-B36F-9B06691E8101}"/>
    <dataValidation allowBlank="1" showInputMessage="1" showErrorMessage="1" promptTitle="Number of crisis call centers" prompt="Enter number of crisis call centers as defined in the definitions tab at the selected point in time in each geographic designation." sqref="DR10:DR37" xr:uid="{CE96FDF0-0843-4439-8651-76289B20D4A0}"/>
    <dataValidation allowBlank="1" showInputMessage="1" showErrorMessage="1" promptTitle="Medicaid-enrolled available " prompt="Enter number of Medicaid-enrolled licensed psychiatric hospital beds available to Medicaid patients as defined in the definitions tab at the selected point in time in each geographic designation." sqref="CZ10:CZ37" xr:uid="{231E57B9-6A12-46F4-BE74-03308ACC1A94}"/>
    <dataValidation allowBlank="1" showInputMessage="1" showErrorMessage="1" promptTitle="Number of licensed psychiatric" prompt="Enter number of licensed psychiatric  hospital beds (psychiatric hospital + psychiatric units) as defined in the definitions tab at the selected point in time in each geographic designation." sqref="CY10:CY37" xr:uid="{352AAAC9-B16C-4DAB-B017-682240262748}"/>
    <dataValidation allowBlank="1" showInputMessage="1" showErrorMessage="1" promptTitle="Medicaid CAH units accepting" prompt="Enter number of Medicaid-enrolled psychiatric units in CAHs accepting new Medicaid patients as defined in the definitions tab at the selected point in time in each geographic designation." sqref="CP10:CP37" xr:uid="{687E4B00-EA9B-4157-9B45-AE17008B9ED6}"/>
    <dataValidation allowBlank="1" showInputMessage="1" showErrorMessage="1" promptTitle="Medicaid acute units accepting" prompt="Enter number of Medicaid-enrolled psychiatric units in acute care hospitals accepting new Medicaid patients as defined in the definitions tab at the selected point in time in each geographic designation." sqref="CO10:CO37" xr:uid="{F7F5A1C2-16FA-48EF-9614-2DF3A7325F7A}"/>
    <dataValidation allowBlank="1" showInputMessage="1" showErrorMessage="1" promptTitle="Medicaid-enrolled CAH units" prompt="Enter number of Medicaid-enrolled psychiatric units in CAHs as defined in the definitions tab at the selected point in time in each geographic designation." sqref="CN10:CN37" xr:uid="{D200CC19-EEC2-4125-9F77-582988E49334}"/>
    <dataValidation allowBlank="1" showInputMessage="1" showErrorMessage="1" promptTitle="Medicaid-enrolled acute units" prompt="Enter number of Medicaid- enrolled psychiatric units in acute care hospitals as defined in the definitions tab at the selected point in time in each geographic designation." sqref="CM10:CM37" xr:uid="{CDF35A1B-0324-4153-8195-49CF856B4C29}"/>
    <dataValidation allowBlank="1" showInputMessage="1" showErrorMessage="1" promptTitle="Number of CAH psychiatric units" prompt="Enter number of psychiatric units in critical access hospitals (CAHs) as defined in the definitions tab at the selected point in time in each geographic designation." sqref="CL10:CL37" xr:uid="{A4B4BBE0-B55B-452D-827F-F4A3085DEA98}"/>
    <dataValidation allowBlank="1" showInputMessage="1" showErrorMessage="1" promptTitle="Number of psychiatric units" prompt="Enter number of psychiatric units in acute care hospitals as defined in the definitions tab at the selected point in time in each geographic designation." sqref="CK10:CK37" xr:uid="{F19A6856-925B-4B17-B4C6-36BC88A3D70E}"/>
    <dataValidation allowBlank="1" showInputMessage="1" showErrorMessage="1" promptTitle="Medicaid PRTFs beds available" prompt="Enter number of Medicaid-enrolled PRTF beds available to new Medicaid patients as defined in the definitions tab at the selected point in time in each geographic designation." sqref="BX10:BX37" xr:uid="{37EC5A4D-FC8F-46B5-A4B9-AFCC8DA26E3A}"/>
    <dataValidation allowBlank="1" showInputMessage="1" showErrorMessage="1" promptTitle="Medicaid-enrolled PRTF beds" prompt="Enter number of Medicaid-enrolled PRTF beds as defined in the definitions tab at the selected point in time in each geographic designation." sqref="BW10:BW37" xr:uid="{81E838D4-79FF-4C0D-8006-7CEF45306A42}"/>
    <dataValidation allowBlank="1" showInputMessage="1" showErrorMessage="1" promptTitle="Total number of PRTF beds" prompt="Enter total number of PRTF beds as defined in the definitions tab at the selected point in time in each geographic designation." sqref="BV10:BV37" xr:uid="{8B84DE90-B4B5-45BC-B33D-F62FAD320E89}"/>
    <dataValidation allowBlank="1" showInputMessage="1" showErrorMessage="1" promptTitle="Medicaid PRTFs accepting" prompt="Enter number of Medicaid- enrolled PRTFs accepting new Medicaid patients as defined in the definitions tab at the selected point in time in each geographic designation." sqref="BR10:BR37" xr:uid="{DEAB917A-EFDA-43FC-A0BD-3AA06FEB5E11}"/>
    <dataValidation allowBlank="1" showInputMessage="1" showErrorMessage="1" promptTitle="Number of Medicaid-enrolled PRTF" prompt="Enter number of Medicaid- enrolled PRTFs as defined in the definitions tab at the selected point in time in each geographic designation." sqref="BQ10:BQ37" xr:uid="{ADBC7EF9-E2BC-4848-92C0-291B48A6EE8D}"/>
    <dataValidation allowBlank="1" showInputMessage="1" showErrorMessage="1" promptTitle="Number of PRTFs" prompt="Enter number of psychiatric residential treatment facilities (PRTF) (under 21) as defined in the definitions tab at the selected point in time in each geographic designation." sqref="BP10:BP37" xr:uid="{01ACF3B2-1CE6-4E92-B61B-36FF1032A8EE}"/>
    <dataValidation allowBlank="1" showInputMessage="1" showErrorMessage="1" promptTitle="Medicaid residential IMDs accept" prompt="Enter number of Medicaid- enrolled residential mental health treatment facilities (adult) that qualify as IMDs accepting Medicaid patients as defined in the definitions tab at the selected point in time in each geographic designation." sqref="DG10:DG37" xr:uid="{A1D38229-5405-42C0-9170-C0D07429722A}"/>
    <dataValidation allowBlank="1" showInputMessage="1" showErrorMessage="1" promptTitle="Medicaid residential IMDs" prompt="Enter number of Medicaid- enrolled residential mental health treatment facilities (adult) that qualify as IMDs as defined in the definitions tab at the selected point in time in each geographic designation." sqref="DF10:DF37" xr:uid="{7E4E9C94-28B6-48A5-B290-5B601518B1AA}"/>
    <dataValidation allowBlank="1" showInputMessage="1" showErrorMessage="1" promptTitle="Number of residential IMDs " prompt="Enter number of residential mental health treatment facilities (adult) that qualify as IMDs as defined in the definitions tab at the selected point in time in each geographic designation." sqref="DE10:DE37" xr:uid="{B508B905-E2D1-40F3-9D10-725D86E34FB6}"/>
    <dataValidation allowBlank="1" showInputMessage="1" showErrorMessage="1" promptTitle="Medicaid residential beds avail" prompt="Enter total number of Medicaid- enrolled residential mental health treatment beds available to adult Medicaid patients as defined in the definitions tab at the selected point in time in each geographic designation." sqref="BI10:BI37" xr:uid="{A7178B49-13B0-4344-8800-A5A76E49741F}"/>
    <dataValidation allowBlank="1" showInputMessage="1" showErrorMessage="1" promptTitle="Medicaid residential beds" prompt="Enter total number of Medicaid- enrolled residential mental health treatment beds (adult) as defined in the definitions tab at the selected point in time in each geographic designation." sqref="BH10:BH37" xr:uid="{467C2476-5C70-4DC3-AFFD-C64E866B0479}"/>
    <dataValidation allowBlank="1" showInputMessage="1" showErrorMessage="1" promptTitle="Number of residential beds" prompt="Enter total number of residential mental health treatment facility beds (adult) as defined in the definitions tab at the selected point in time in each geographic designation." sqref="BG10:BG37" xr:uid="{10D355AA-4889-48F3-AA9E-CF21E210DC02}"/>
    <dataValidation allowBlank="1" showInputMessage="1" showErrorMessage="1" promptTitle="Medicaid residential accepting" prompt="Enter number of Medicaid-enrolled residential mental health treatment facilities accepting new Medicaid patients (adult) as defined in the definitions tab at the selected point in time in each geographic designation." sqref="BC10:BC37" xr:uid="{DA454178-3FA7-4BA4-9F1B-54612925B2BF}"/>
    <dataValidation allowBlank="1" showInputMessage="1" showErrorMessage="1" promptTitle="Number of Medicaid residential" prompt="Enter number of Medicaid- enrolled residential mental health treatment facilities (adult) as defined in the definitions tab at the selected point in time in each geographic designation." sqref="BB10:BB37" xr:uid="{BB3EA3D3-A48A-4750-BEA6-3309B53EE284}"/>
    <dataValidation allowBlank="1" showInputMessage="1" showErrorMessage="1" promptTitle="Number of residential treatment" prompt="Enter number of residential mental health treatment facilities (adult) as defined in the definitions tab at the selected point in time in each geographic designation." sqref="BA10:BA37" xr:uid="{28C26C30-841C-4BA3-98ED-A9E1CF3AAEA7}"/>
    <dataValidation allowBlank="1" showInputMessage="1" showErrorMessage="1" promptTitle="Medicaid Intensive Out Accepting" prompt="Enter number of Medicaid-enrolled intensive outpatientproviders accepting new Medicaid patients as defined in the definitions tab at the selected point in time in each geographic designation." sqref="AT10:AT37" xr:uid="{6BF6AE8E-AC7C-4D31-A0D8-C3E9B8B371F9}"/>
    <dataValidation allowBlank="1" showInputMessage="1" showErrorMessage="1" promptTitle="Medicaid Intensive Outpatient" prompt="Enter number of Medicaid-enrolled intensive outpatient providers as defined in the definitions tab at the selected point in time in each geographic designation." sqref="AS10:AS37" xr:uid="{EA8F2413-B147-4E79-8211-E03508ABEB78}"/>
    <dataValidation allowBlank="1" showInputMessage="1" showErrorMessage="1" promptTitle="Number of Intensive Outpatient" prompt="Enter number of intensive outpatient providers as defined in the definitions tab at the selected point in time in each geographic designation." sqref="AR10:AR37" xr:uid="{D08AD0DE-E22D-48F4-AFCD-B6C8DC617262}"/>
    <dataValidation allowBlank="1" showInputMessage="1" showErrorMessage="1" promptTitle="Medicaid CMHCs Accepting" prompt="Enter number of Medicaid-enrolled CMHCs accepting new Medicaid patients as defined in the definitions tab at the selected point in time in each geographic designation." sqref="AL10:AL37" xr:uid="{5882E0A5-3D39-408F-8A75-4152705448A6}"/>
    <dataValidation type="whole" allowBlank="1" showInputMessage="1" showErrorMessage="1" promptTitle="Medicaid-Enrolled CMHCs" prompt="Enter number of Medicaid- enrolled CMHCs as defined in the definitions tab at the selected point in time in each geographic designation." sqref="AK10:AK37" xr:uid="{A5EE2669-AD4F-4DB2-A1C2-032B216CC73B}">
      <formula1>0</formula1>
      <formula2>25000</formula2>
    </dataValidation>
    <dataValidation type="whole" allowBlank="1" showInputMessage="1" showErrorMessage="1" promptTitle="Total CMHCs" prompt="Enter number of CMHCs as defined in the definitions tab at the selected point in time in each geographic designation." sqref="AJ10:AJ37" xr:uid="{5CCE0EC3-5444-44D9-9744-2A5EA95B2A81}">
      <formula1>0</formula1>
      <formula2>25000</formula2>
    </dataValidation>
    <dataValidation allowBlank="1" showInputMessage="1" showErrorMessage="1" promptTitle="Percent with SED" prompt="Percent with SED will be auto-populated. Please do not enter data in this cell. " sqref="L10:L37" xr:uid="{1EB4C1E0-F9E9-4398-B6C2-7A4FC2BB5F17}"/>
    <dataValidation allowBlank="1" showInputMessage="1" showErrorMessage="1" promptTitle="Total Medicaid Beneficiaries" prompt="Number of Medicaid beneficiaries will be auto-populated. Please do not enter data in this cell. " sqref="M10:M37" xr:uid="{93E1894A-7B7B-40BD-92DD-2BA6F0551EF9}"/>
    <dataValidation allowBlank="1" showInputMessage="1" showErrorMessage="1" promptTitle="Beneficiaries with SMI/SED" prompt="Number of Medicaid beneficiaries with SMI or SED will be auto-populated. Please do not enter data in this cell.  " sqref="N10:N37" xr:uid="{D78BF68F-C7EC-4E4E-AE49-CB99F0EB8A73}"/>
    <dataValidation allowBlank="1" showInputMessage="1" showErrorMessage="1" promptTitle="Percent with SMI or SED" prompt="Percent with SMI will be auto-populated. Please do not enter data in this cell. " sqref="O10:O37" xr:uid="{F69953EA-DB2F-4343-9804-2B59057242C9}"/>
    <dataValidation allowBlank="1" showInputMessage="1" showErrorMessage="1" promptTitle="Adults  w-SMI (18-20)" prompt="Enter the total number of adult Medicaid beneficiaries ages 18 to 20 with serious mental illness in each geographic designation.  See the definitions tab for the definition of SMI. " sqref="F10:F37" xr:uid="{44F0740B-2D3B-4EAF-8165-02CA0E25B0FC}"/>
    <dataValidation allowBlank="1" showInputMessage="1" showErrorMessage="1" promptTitle="Adult Beneficiaries (18-20)" prompt="Enter the total number of adults ages 18 to 20 enrolled in Medicaid at the selected point in time in each geographic designation " sqref="E10:E37" xr:uid="{9B28CFDC-1200-4E7D-81C0-47B192C6810D}"/>
    <dataValidation allowBlank="1" showInputMessage="1" showErrorMessage="1" promptTitle="State Name" prompt="Enter the state name." sqref="C2" xr:uid="{9B0A5ED3-9A32-4A7F-8678-8F62BCCDD431}"/>
    <dataValidation allowBlank="1" showInputMessage="1" showErrorMessage="1" promptTitle="Percent with SMI" prompt="Percent with SMI will be auto-populated. Please do not enter data in this cell. " sqref="I10:I37" xr:uid="{BE585D72-F48C-4770-B877-732D3CEB4230}"/>
    <dataValidation allowBlank="1" showInputMessage="1" showErrorMessage="1" promptTitle="Adults w-SMI (21+)" prompt="Enter the total number of adult Medicaid beneficiaries ages 21 or older with serious mental illness in each geographic designation.  See the definitions tab for the definition of SMI. " sqref="H10:H37" xr:uid="{9424EF1B-669D-487F-8791-EA82EF78963B}"/>
    <dataValidation allowBlank="1" showInputMessage="1" showErrorMessage="1" promptTitle="Geographic Designation" prompt="Enter county, region, or other state geographic designation. Geographic designation means a state-defined geographic unit for reporting data, such as county, region, or catchment area." sqref="B10:B37" xr:uid="{43FFCB70-4659-4636-9B73-961F80FE7FF3}"/>
    <dataValidation allowBlank="1" showInputMessage="1" showErrorMessage="1" promptTitle="Number of psychiatric" prompt="Enter number of public and private psychiatric hospitals as defined in the definitions tab at the selected point in time in each geographic designation." sqref="CE10:CE37" xr:uid="{2600000C-5793-48C5-82F0-60B0E8545F86}"/>
    <dataValidation allowBlank="1" showInputMessage="1" showErrorMessage="1" promptTitle="Psych hospitals available" prompt="Enter number of public and private psychiatric hospitals available to Medicaid patients as defined in the definitions tab at the selected point in time in each geographic designation." sqref="CF10:CF37" xr:uid="{DFD6F8F4-B673-4204-97EC-7EE1A7145127}"/>
    <dataValidation allowBlank="1" showInputMessage="1" showErrorMessage="1" promptTitle="Res facilities/IMD source(s)" prompt="Please use this space to provide notes about the data source(s) used to populate this sub-section. Reminder: Data sources should remain consistent across years (i.e., across the Initial and Annual Availability Assessments)." sqref="DK10:DK37" xr:uid="{E898F893-FC09-4DFA-B7B7-4DDDD335B6B4}"/>
    <dataValidation allowBlank="1" showInputMessage="1" showErrorMessage="1" promptTitle="Res facility/IMD category notes" prompt="Please use this space to provide any additional notes regarding this sub-section, such as notes on data limitations, explanations for specific values, or information that could assist with data interpretation." sqref="DM10:DM37" xr:uid="{46F553D2-2AB2-42E6-A50D-A9FD5BA24CDF}"/>
    <dataValidation allowBlank="1" showInputMessage="1" showErrorMessage="1" promptTitle="Prescriber type(s)" prompt="Please use this space to provide details on the specific types of practitioners used to populate this sub-section. Reminder: Practitioner types should remain consistent across years (i.e., across the Initial and Annual Availability Assessments)." sqref="Y10:Y37" xr:uid="{011EA6AD-EA5A-4F5C-B1DC-5C0158DA7264}"/>
    <dataValidation allowBlank="1" showInputMessage="1" showErrorMessage="1" promptTitle="Other practitioners type(s)" prompt="Please use this space to provide details on the specific types of practitioners used to populate this sub-section. Reminder: Practitioner types should remain consistent across years (i.e., across the Initial and Annual Availability Assessments)." sqref="AH10:AH37" xr:uid="{4D6213B3-0A69-406E-8E85-B88F9DBB5E0F}"/>
    <dataValidation allowBlank="1" showInputMessage="1" showErrorMessage="1" promptTitle="Intensive outpatient type(s)" prompt="Please use this space to provide details on the specific types of services used to populate this sub-section. Reminder: Service types should remain consistent across years (i.e., across the Initial and Annual Availability Assessments)." sqref="AY10:AY37" xr:uid="{3EC731DA-D4E9-4443-B601-1F09441BD02B}"/>
    <dataValidation allowBlank="1" showInputMessage="1" showErrorMessage="1" promptTitle="Residential treatment type(s)" prompt="Please use this space to provide details on the specific types of facilities used to populate this sub-section. Reminder: Facility types should remain consistent across years (i.e., across the Initial and Annual Availability Assessments)." sqref="BN10:BN37 CC10:CC37" xr:uid="{1E39CC4C-BC25-4C65-AC58-2F56CE8B8A70}"/>
    <dataValidation allowBlank="1" showInputMessage="1" showErrorMessage="1" promptTitle="Res facilities/IMD type(s)" prompt="Please use this space to provide details on the specific types of facilities used to populate this sub-section. Reminder: Facility types should remain consistent across years (i.e., across the Initial and Annual Availability Assessments)." sqref="DL10:DL37" xr:uid="{823CADE6-C022-40D9-B12F-E0C6D10B5C5F}"/>
    <dataValidation allowBlank="1" showInputMessage="1" showErrorMessage="1" promptTitle="Psych hospital/IMD source(s)" prompt="Please use this space to provide notes about the data source(s) used to populate this sub-section. Reminder: Data sources should remain consistent across years (i.e., across the Initial and Annual Availability Assessments)." sqref="DP10:DP37" xr:uid="{65D59B07-2C44-4FA0-B7DB-6A3EFCEA86ED}"/>
    <dataValidation allowBlank="1" showInputMessage="1" showErrorMessage="1" promptTitle="Psych hosp/IMD category notes" prompt="Please use this space to provide any additional notes regarding this sub-section, such as notes on data limitations, explanations for specific values, or information that could assist with data interpretation." sqref="DQ10:DQ37" xr:uid="{21EB246F-F5D4-49A6-AE53-C9FC68013F5D}"/>
    <dataValidation allowBlank="1" showInputMessage="1" showErrorMessage="1" promptTitle="Totals" prompt="Totals will be automatically populated. Please do not enter data in this cell. " sqref="E38:EH38" xr:uid="{9A81BAD7-3FB2-48E1-80B2-3116A972B309}"/>
    <dataValidation allowBlank="1" showInputMessage="1" showErrorMessage="1" promptTitle="Crisis stabilization type(s)" prompt="Please use this space to provide details on the specific types of services used to populate this sub-section. Reminder: Service types should remain consistent across years (i.e., across the Initial and Annual Availability Assessments)." sqref="EC10:EC37" xr:uid="{5BE12BED-A5D8-486B-A71B-1C2F33253818}"/>
    <dataValidation allowBlank="1" showInputMessage="1" showErrorMessage="1" promptTitle="Number authorized to prescribe" prompt="Enter number of psychiatrists and other practitioners who are authorized to prescribe psychiatric medications as defined in the definitions tab at the selected point in time in each geographic designation. " sqref="R11:R37 R10" xr:uid="{D29E91FA-8761-4480-A02A-708F8EA26421}"/>
    <dataValidation allowBlank="1" showInputMessage="1" showErrorMessage="1" promptTitle="Medicaid-enrolled prescribers" prompt="Enter number of Medicaid-enrolled psychiatrists and other practitioners who are authorized to prescribe psychiatric medications as defined in the definitions tab at the selected point in time in each geographic designation." sqref="S11:S37 S10" xr:uid="{D449A1F4-C298-4820-9F2E-1A3BAECC25D2}"/>
    <dataValidation allowBlank="1" showInputMessage="1" showErrorMessage="1" promptTitle="Medicaid prescribers accepting" prompt="Enter number of Medicaid-enrolled psychiatrists and other practitioners who are authorized to prescribe psychiatric medications accepting new Medicaid patients at the selected point in time in each geographic designation." sqref="T11:T37 T10" xr:uid="{03BB1942-506B-4647-814C-16E5C33C3706}"/>
  </dataValidations>
  <pageMargins left="0.7" right="0.7" top="0.75" bottom="0.75" header="0.3" footer="0.3"/>
  <pageSetup scale="80" pageOrder="overThenDown" orientation="landscape" horizontalDpi="4294967293" verticalDpi="4294967293"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locked="0" defaultSize="0" print="0" autoFill="0" autoPict="0" macro="[0]!New_Row">
                <anchor moveWithCells="1" sizeWithCells="1">
                  <from>
                    <xdr:col>5</xdr:col>
                    <xdr:colOff>0</xdr:colOff>
                    <xdr:row>1</xdr:row>
                    <xdr:rowOff>38100</xdr:rowOff>
                  </from>
                  <to>
                    <xdr:col>7</xdr:col>
                    <xdr:colOff>0</xdr:colOff>
                    <xdr:row>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NFListDisplayForm</Display>
  <Edit>NFListEditForm</Edit>
  <New>NFListEditForm</New>
</FormTemplates>
</file>

<file path=customXml/item2.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3.xml><?xml version="1.0" encoding="utf-8"?>
<?mso-contentType ?>
<ntns:customXsn xmlns:ntns="http://schemas.microsoft.com/office/2006/metadata/customXsn">
  <ntns:xsnLocation>https://share.cms.gov/center/CMCS/SDG/Demonstrations/Forms/Document/54d9852c241a7466customXsn.xsn</ntns:xsnLocation>
  <ntns:cached>False</ntns:cached>
  <ntns:openByDefault>False</ntns:openByDefault>
  <ntns:xsnScope>https://share.cms.gov/center/CMCS/SDG/Demonstrations</ntns:xsnScope>
</ntns:customXsn>
</file>

<file path=customXml/item4.xml><?xml version="1.0" encoding="utf-8"?>
<ct:contentTypeSchema xmlns:ct="http://schemas.microsoft.com/office/2006/metadata/contentType" xmlns:ma="http://schemas.microsoft.com/office/2006/metadata/properties/metaAttributes" ct:_="" ma:_="" ma:contentTypeName="Document" ma:contentTypeID="0x010100228886B34E0E9F48BA16FBED9D25C84A" ma:contentTypeVersion="140" ma:contentTypeDescription="Create a new document." ma:contentTypeScope="" ma:versionID="aae5a7a540ad27b7ef9842e64d41a229">
  <xsd:schema xmlns:xsd="http://www.w3.org/2001/XMLSchema" xmlns:xs="http://www.w3.org/2001/XMLSchema" xmlns:p="http://schemas.microsoft.com/office/2006/metadata/properties" xmlns:ns1="http://schemas.microsoft.com/sharepoint/v3" xmlns:ns2="6b9f974d-4be1-4652-82ab-08a778657aa4" xmlns:ns3="http://schemas.microsoft.com/sharepoint/v4" targetNamespace="http://schemas.microsoft.com/office/2006/metadata/properties" ma:root="true" ma:fieldsID="97c460a34b7ff692ebcb0eb99d7c31f3" ns1:_="" ns2:_="" ns3:_="">
    <xsd:import namespace="http://schemas.microsoft.com/sharepoint/v3"/>
    <xsd:import namespace="6b9f974d-4be1-4652-82ab-08a778657aa4"/>
    <xsd:import namespace="http://schemas.microsoft.com/sharepoint/v4"/>
    <xsd:element name="properties">
      <xsd:complexType>
        <xsd:sequence>
          <xsd:element name="documentManagement">
            <xsd:complexType>
              <xsd:all>
                <xsd:element ref="ns2:Demo_x0020_Name" minOccurs="0"/>
                <xsd:element ref="ns3:IconOverlay" minOccurs="0"/>
                <xsd:element ref="ns2:Document_x0020_Set_x0020_Type" minOccurs="0"/>
                <xsd:element ref="ns2:Document_x0020_Type_x0020_Descriptor" minOccurs="0"/>
                <xsd:element ref="ns1:_vti_ItemDeclaredRecord" minOccurs="0"/>
                <xsd:element ref="ns1:_vti_ItemHoldRecordStatus" minOccurs="0"/>
                <xsd:element ref="ns2:State"/>
                <xsd:element ref="ns2:Review_x0020_Comments" minOccurs="0"/>
                <xsd:element ref="ns2:Demo_x0020_ID" minOccurs="0"/>
                <xsd:element ref="ns2:Demo_x0020_ID_x003a_Demonstration_x0020_Name" minOccurs="0"/>
                <xsd:element ref="ns1:FormData" minOccurs="0"/>
                <xsd:element ref="ns2:Demo_x0020_Name_x003a_Demo_x0020_ID" minOccurs="0"/>
                <xsd:element ref="ns2:Demo_x0020_Name_x003a_Demonstration_x0020_Name" minOccurs="0"/>
                <xsd:element ref="ns2:Demo_x0020_Name_x003a_State_Internal" minOccurs="0"/>
                <xsd:element ref="ns2:Demo_x0020_Name_x003a_DemoID_x002d_Name" minOccurs="0"/>
                <xsd:element ref="ns2:Demo_x0020_Name_x003a_State_x0020_Abbreviation" minOccurs="0"/>
                <xsd:element ref="ns2:Divisions"/>
                <xsd:element ref="ns2:Document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3" nillable="true" ma:displayName="Declared Record" ma:hidden="true" ma:internalName="_vti_ItemDeclaredRecord" ma:readOnly="true">
      <xsd:simpleType>
        <xsd:restriction base="dms:DateTime"/>
      </xsd:simpleType>
    </xsd:element>
    <xsd:element name="_vti_ItemHoldRecordStatus" ma:index="14" nillable="true" ma:displayName="Hold and Record Status" ma:decimals="0" ma:description="" ma:hidden="true" ma:indexed="true" ma:internalName="_vti_ItemHoldRecordStatus" ma:readOnly="true">
      <xsd:simpleType>
        <xsd:restriction base="dms:Unknown"/>
      </xsd:simpleType>
    </xsd:element>
    <xsd:element name="FormData" ma:index="22"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9f974d-4be1-4652-82ab-08a778657aa4" elementFormDefault="qualified">
    <xsd:import namespace="http://schemas.microsoft.com/office/2006/documentManagement/types"/>
    <xsd:import namespace="http://schemas.microsoft.com/office/infopath/2007/PartnerControls"/>
    <xsd:element name="Demo_x0020_Name" ma:index="8" nillable="true" ma:displayName="Demo Name" ma:indexed="true" ma:list="{4bd70136-adc3-481d-9b73-a7d0d41fb284}" ma:internalName="Demo_x0020_Name" ma:showField="DemoID_x002d_Name">
      <xsd:simpleType>
        <xsd:restriction base="dms:Lookup"/>
      </xsd:simpleType>
    </xsd:element>
    <xsd:element name="Document_x0020_Set_x0020_Type" ma:index="10" nillable="true" ma:displayName="Document Set Type" ma:description="" ma:hidden="true" ma:list="{d2aafb2a-d240-4133-80c5-d19b1f13bc4c}" ma:internalName="Document_x0020_Set_x0020_Type" ma:readOnly="false" ma:showField="Title" ma:web="{BFED16DA-A8CA-46EC-A4AA-C7C509893314}">
      <xsd:simpleType>
        <xsd:restriction base="dms:Lookup"/>
      </xsd:simpleType>
    </xsd:element>
    <xsd:element name="Document_x0020_Type_x0020_Descriptor" ma:index="11" nillable="true" ma:displayName="Key Policy" ma:list="{3747dcd6-9357-477b-8666-38504625f1ac}" ma:internalName="Document_x0020_Type_x0020_Descriptor" ma:showField="Title" ma:web="{BFED16DA-A8CA-46EC-A4AA-C7C509893314}">
      <xsd:complexType>
        <xsd:complexContent>
          <xsd:extension base="dms:MultiChoiceLookup">
            <xsd:sequence>
              <xsd:element name="Value" type="dms:Lookup" maxOccurs="unbounded" minOccurs="0" nillable="true"/>
            </xsd:sequence>
          </xsd:extension>
        </xsd:complexContent>
      </xsd:complexType>
    </xsd:element>
    <xsd:element name="State" ma:index="17" ma:displayName="State" ma:format="Dropdown" ma:indexed="true" ma:internalName="State">
      <xsd:simpleType>
        <xsd:restriction base="dms:Choice">
          <xsd:enumeration value="All States"/>
          <xsd:enumeration value="Alabama"/>
          <xsd:enumeration value="Alaska"/>
          <xsd:enumeration value="Arizona"/>
          <xsd:enumeration value="Arkansas"/>
          <xsd:enumeration value="California"/>
          <xsd:enumeration value="Colorado"/>
          <xsd:enumeration value="Connecticut"/>
          <xsd:enumeration value="Delaware"/>
          <xsd:enumeration value="District of Columbia"/>
          <xsd:enumeration value="Federated States of Micronesia"/>
          <xsd:enumeration value="Florida"/>
          <xsd:enumeration value="Georgia"/>
          <xsd:enumeration value="Guam"/>
          <xsd:enumeration value="Hawaii"/>
          <xsd:enumeration value="Idaho"/>
          <xsd:enumeration value="Illinois"/>
          <xsd:enumeration value="Indiana"/>
          <xsd:enumeration value="Iowa"/>
          <xsd:enumeration value="Kansas"/>
          <xsd:enumeration value="Kentucky"/>
          <xsd:enumeration value="Louisiana"/>
          <xsd:enumeration value="Maine"/>
          <xsd:enumeration value="Maryland"/>
          <xsd:enumeration value="Massachusetts"/>
          <xsd:enumeration value="Michigan"/>
          <xsd:enumeration value="Minnesota"/>
          <xsd:enumeration value="Mississippi"/>
          <xsd:enumeration value="Missouri"/>
          <xsd:enumeration value="Montana"/>
          <xsd:enumeration value="Nebraska"/>
          <xsd:enumeration value="Nevada"/>
          <xsd:enumeration value="New Hampshire"/>
          <xsd:enumeration value="New Jersey"/>
          <xsd:enumeration value="New Mexico"/>
          <xsd:enumeration value="New York"/>
          <xsd:enumeration value="North Carolina"/>
          <xsd:enumeration value="North Dakota"/>
          <xsd:enumeration value="Ohio"/>
          <xsd:enumeration value="Oklahoma"/>
          <xsd:enumeration value="Oregon"/>
          <xsd:enumeration value="Pennsylvania"/>
          <xsd:enumeration value="Puerto Rico"/>
          <xsd:enumeration value="Rhode Island"/>
          <xsd:enumeration value="South Carolina"/>
          <xsd:enumeration value="South Dakota"/>
          <xsd:enumeration value="Tennessee"/>
          <xsd:enumeration value="Texas"/>
          <xsd:enumeration value="US Virgin Islands"/>
          <xsd:enumeration value="Utah"/>
          <xsd:enumeration value="Vermont"/>
          <xsd:enumeration value="Virginia"/>
          <xsd:enumeration value="Washington"/>
          <xsd:enumeration value="West Virginia"/>
          <xsd:enumeration value="Wisconsin"/>
          <xsd:enumeration value="Wyoming"/>
        </xsd:restriction>
      </xsd:simpleType>
    </xsd:element>
    <xsd:element name="Review_x0020_Comments" ma:index="18" nillable="true" ma:displayName="Review Comments" ma:hidden="true" ma:internalName="Review_x0020_Comments" ma:readOnly="false">
      <xsd:simpleType>
        <xsd:restriction base="dms:Note"/>
      </xsd:simpleType>
    </xsd:element>
    <xsd:element name="Demo_x0020_ID" ma:index="20" nillable="true" ma:displayName="Demo ID" ma:hidden="true" ma:list="{4bd70136-adc3-481d-9b73-a7d0d41fb284}" ma:internalName="Demo_x0020_ID" ma:readOnly="false" ma:showField="Title">
      <xsd:simpleType>
        <xsd:restriction base="dms:Lookup"/>
      </xsd:simpleType>
    </xsd:element>
    <xsd:element name="Demo_x0020_ID_x003a_Demonstration_x0020_Name" ma:index="21" nillable="true" ma:displayName="Demo ID:Demonstration Name" ma:list="{4bd70136-adc3-481d-9b73-a7d0d41fb284}" ma:internalName="Demo_x0020_ID_x003a_Demonstration_x0020_Name" ma:readOnly="true" ma:showField="Demonstration_x0020_Name" ma:web="bfed16da-a8ca-46ec-a4aa-c7c509893314">
      <xsd:simpleType>
        <xsd:restriction base="dms:Lookup"/>
      </xsd:simpleType>
    </xsd:element>
    <xsd:element name="Demo_x0020_Name_x003a_Demo_x0020_ID" ma:index="23" nillable="true" ma:displayName="Demo Name:Demo ID" ma:list="{4bd70136-adc3-481d-9b73-a7d0d41fb284}" ma:internalName="Demo_x0020_Name_x003a_Demo_x0020_ID" ma:readOnly="true" ma:showField="Title" ma:web="bfed16da-a8ca-46ec-a4aa-c7c509893314">
      <xsd:simpleType>
        <xsd:restriction base="dms:Lookup"/>
      </xsd:simpleType>
    </xsd:element>
    <xsd:element name="Demo_x0020_Name_x003a_Demonstration_x0020_Name" ma:index="24" nillable="true" ma:displayName="Demo Name:Demonstration Name" ma:list="{4bd70136-adc3-481d-9b73-a7d0d41fb284}" ma:internalName="Demo_x0020_Name_x003a_Demonstration_x0020_Name" ma:readOnly="true" ma:showField="Demonstration_x0020_Name" ma:web="bfed16da-a8ca-46ec-a4aa-c7c509893314">
      <xsd:simpleType>
        <xsd:restriction base="dms:Lookup"/>
      </xsd:simpleType>
    </xsd:element>
    <xsd:element name="Demo_x0020_Name_x003a_State_Internal" ma:index="25" nillable="true" ma:displayName="Demo Name:State_Internal" ma:list="{4bd70136-adc3-481d-9b73-a7d0d41fb284}" ma:internalName="Demo_x0020_Name_x003a_State_Internal" ma:readOnly="true" ma:showField="State_Internal" ma:web="bfed16da-a8ca-46ec-a4aa-c7c509893314">
      <xsd:simpleType>
        <xsd:restriction base="dms:Lookup"/>
      </xsd:simpleType>
    </xsd:element>
    <xsd:element name="Demo_x0020_Name_x003a_DemoID_x002d_Name" ma:index="26" nillable="true" ma:displayName="Demo Name:DemoID-Name" ma:list="{4bd70136-adc3-481d-9b73-a7d0d41fb284}" ma:internalName="Demo_x0020_Name_x003a_DemoID_x002d_Name" ma:readOnly="true" ma:showField="DemoID_x002d_Name" ma:web="bfed16da-a8ca-46ec-a4aa-c7c509893314">
      <xsd:simpleType>
        <xsd:restriction base="dms:Lookup"/>
      </xsd:simpleType>
    </xsd:element>
    <xsd:element name="Demo_x0020_Name_x003a_State_x0020_Abbreviation" ma:index="27" nillable="true" ma:displayName="Demo Name:State Abbreviation" ma:list="{4bd70136-adc3-481d-9b73-a7d0d41fb284}" ma:internalName="Demo_x0020_Name_x003a_State_x0020_Abbreviation" ma:readOnly="true" ma:showField="State_x0020_Abbreviation" ma:web="bfed16da-a8ca-46ec-a4aa-c7c509893314">
      <xsd:simpleType>
        <xsd:restriction base="dms:Lookup"/>
      </xsd:simpleType>
    </xsd:element>
    <xsd:element name="Divisions" ma:index="28" ma:displayName="Division" ma:format="Dropdown" ma:indexed="true" ma:internalName="Divisions">
      <xsd:simpleType>
        <xsd:restriction base="dms:Choice">
          <xsd:enumeration value="CMCHO"/>
          <xsd:enumeration value="DDME"/>
          <xsd:enumeration value="DEHPG"/>
          <xsd:enumeration value="DMED"/>
          <xsd:enumeration value="DSDW"/>
          <xsd:enumeration value="DSRD"/>
          <xsd:enumeration value="OGD"/>
        </xsd:restriction>
      </xsd:simpleType>
    </xsd:element>
    <xsd:element name="Document_x0020_Type" ma:index="29" ma:displayName="Document Type" ma:description="" ma:indexed="true" ma:list="{2817c478-d000-48a1-a8db-f5160062febf}" ma:internalName="Document_x0020_Type" ma:showField="Title" ma:web="{BFED16DA-A8CA-46EC-A4AA-C7C509893314}">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86a8e296-5f29-4af2-954b-0de0d1e1f8bc" ContentTypeId="0x0101" PreviousValue="false"/>
</file>

<file path=customXml/item6.xml><?xml version="1.0" encoding="utf-8"?>
<p:properties xmlns:p="http://schemas.microsoft.com/office/2006/metadata/properties" xmlns:xsi="http://www.w3.org/2001/XMLSchema-instance" xmlns:pc="http://schemas.microsoft.com/office/infopath/2007/PartnerControls">
  <documentManagement>
    <Document_x0020_Type_x0020_Descriptor xmlns="6b9f974d-4be1-4652-82ab-08a778657aa4">
      <Value>24</Value>
    </Document_x0020_Type_x0020_Descriptor>
    <Review_x0020_Comments xmlns="6b9f974d-4be1-4652-82ab-08a778657aa4" xsi:nil="true"/>
    <Divisions xmlns="6b9f974d-4be1-4652-82ab-08a778657aa4">DSRD</Divisions>
    <Document_x0020_Type xmlns="6b9f974d-4be1-4652-82ab-08a778657aa4">30</Document_x0020_Type>
    <IconOverlay xmlns="http://schemas.microsoft.com/sharepoint/v4" xsi:nil="true"/>
    <State xmlns="6b9f974d-4be1-4652-82ab-08a778657aa4">All States</State>
    <Demo_x0020_ID xmlns="6b9f974d-4be1-4652-82ab-08a778657aa4" xsi:nil="true"/>
    <FormData xmlns="http://schemas.microsoft.com/sharepoint/v3">&lt;?xml version="1.0" encoding="utf-8"?&gt;&lt;FormVariables&gt;&lt;Version /&gt;&lt;/FormVariables&gt;</FormData>
    <Document_x0020_Set_x0020_Type xmlns="6b9f974d-4be1-4652-82ab-08a778657aa4" xsi:nil="true"/>
    <Demo_x0020_Name xmlns="6b9f974d-4be1-4652-82ab-08a778657aa4" xsi:nil="true"/>
  </documentManagement>
</p:properties>
</file>

<file path=customXml/item7.xml><?xml version="1.0" encoding="utf-8"?>
<?mso-contentType ?>
<FormTemplates>
  <Display>DocumentLibraryForm</Display>
  <Edit>DocumentLibraryForm</Edit>
  <New>DocumentLibraryForm</New>
  <MobileDisplayFormUrl/>
  <MobileEditFormUrl/>
  <MobileNewFormUrl/>
</FormTemplates>
</file>

<file path=customXml/itemProps1.xml><?xml version="1.0" encoding="utf-8"?>
<ds:datastoreItem xmlns:ds="http://schemas.openxmlformats.org/officeDocument/2006/customXml" ds:itemID="{DA05011A-CA47-4334-BDDF-DC6054EF58B5}">
  <ds:schemaRefs>
    <ds:schemaRef ds:uri="http://schemas.microsoft.com/sharepoint/v3/contenttype/forms"/>
  </ds:schemaRefs>
</ds:datastoreItem>
</file>

<file path=customXml/itemProps2.xml><?xml version="1.0" encoding="utf-8"?>
<ds:datastoreItem xmlns:ds="http://schemas.openxmlformats.org/officeDocument/2006/customXml" ds:itemID="{D1B2E4C3-F999-4808-AB0A-EE3BABBF0030}">
  <ds:schemaRefs>
    <ds:schemaRef ds:uri="http://schemas.microsoft.com/sharepoint/v3/contenttype/forms/url"/>
  </ds:schemaRefs>
</ds:datastoreItem>
</file>

<file path=customXml/itemProps3.xml><?xml version="1.0" encoding="utf-8"?>
<ds:datastoreItem xmlns:ds="http://schemas.openxmlformats.org/officeDocument/2006/customXml" ds:itemID="{331CA208-3B3B-4ED8-BE93-1EBA59189F27}">
  <ds:schemaRefs>
    <ds:schemaRef ds:uri="http://schemas.microsoft.com/office/2006/metadata/customXsn"/>
  </ds:schemaRefs>
</ds:datastoreItem>
</file>

<file path=customXml/itemProps4.xml><?xml version="1.0" encoding="utf-8"?>
<ds:datastoreItem xmlns:ds="http://schemas.openxmlformats.org/officeDocument/2006/customXml" ds:itemID="{9F299E93-0B60-4898-9B46-2E58EE825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9f974d-4be1-4652-82ab-08a778657aa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563015E-D28D-415E-BB29-7AD71AE0FEFA}">
  <ds:schemaRefs>
    <ds:schemaRef ds:uri="Microsoft.SharePoint.Taxonomy.ContentTypeSync"/>
  </ds:schemaRefs>
</ds:datastoreItem>
</file>

<file path=customXml/itemProps6.xml><?xml version="1.0" encoding="utf-8"?>
<ds:datastoreItem xmlns:ds="http://schemas.openxmlformats.org/officeDocument/2006/customXml" ds:itemID="{C630C22F-D6B6-4405-8343-E30F5BB35B74}">
  <ds:schemaRefs>
    <ds:schemaRef ds:uri="http://schemas.microsoft.com/office/2006/metadata/properties"/>
    <ds:schemaRef ds:uri="http://purl.org/dc/terms/"/>
    <ds:schemaRef ds:uri="http://schemas.microsoft.com/sharepoint/v3"/>
    <ds:schemaRef ds:uri="http://schemas.microsoft.com/sharepoint/v4"/>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6b9f974d-4be1-4652-82ab-08a778657aa4"/>
    <ds:schemaRef ds:uri="http://purl.org/dc/dcmitype/"/>
  </ds:schemaRefs>
</ds:datastoreItem>
</file>

<file path=customXml/itemProps7.xml><?xml version="1.0" encoding="utf-8"?>
<ds:datastoreItem xmlns:ds="http://schemas.openxmlformats.org/officeDocument/2006/customXml" ds:itemID="{5645719F-E621-4EE9-BE50-FABCB2CB05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Introduction</vt:lpstr>
      <vt:lpstr>Instructions</vt:lpstr>
      <vt:lpstr>Definitions</vt:lpstr>
      <vt:lpstr>Narrative Description</vt:lpstr>
      <vt:lpstr>Availability Assessment</vt:lpstr>
      <vt:lpstr>'Availability Assessment'!Print_Area</vt:lpstr>
      <vt:lpstr>Definitions!Print_Area</vt:lpstr>
      <vt:lpstr>Instructions!Print_Area</vt:lpstr>
      <vt:lpstr>'Availability Assessment'!Print_Titles</vt:lpstr>
      <vt:lpstr>Definitions!Print_Titles</vt:lpstr>
      <vt:lpstr>Instructions!Print_Titles</vt:lpstr>
      <vt:lpstr>'Availability Assessment'!TitleRegion1.A7.EH38.5</vt:lpstr>
      <vt:lpstr>TitleRegion1.B11.C120.2</vt:lpstr>
      <vt:lpstr>TitleRegion1.B4.C32.3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Medicaid Section 1115 Serious Mental Illness and Serious Emotional Disturbance (SMI/SED) Demonstrations Initial Availability Assessment (Version 2.0)</dc:title>
  <dc:subject>Serious Mental Illness/Serious Emotional Disturbance Demonstrations Initial Availability Assessment</dc:subject>
  <dc:creator>Centers for Medicare &amp; Medicaid Services (CMS)</dc:creator>
  <cp:keywords>Medicaid, serious mental illness, serious emotional disturbance, SMI, SED, mental health services, initial availability assessment, Section 1115</cp:keywords>
  <cp:lastModifiedBy>Mitch Bryman</cp:lastModifiedBy>
  <cp:lastPrinted>2020-07-23T16:53:39Z</cp:lastPrinted>
  <dcterms:created xsi:type="dcterms:W3CDTF">2019-01-23T11:58:51Z</dcterms:created>
  <dcterms:modified xsi:type="dcterms:W3CDTF">2022-05-04T12:31:36Z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