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codeName="{4470D2CD-2249-CD33-4A35-6F278624656F}"/>
  <workbookPr codeName="ThisWorkbook"/>
  <mc:AlternateContent xmlns:mc="http://schemas.openxmlformats.org/markup-compatibility/2006">
    <mc:Choice Requires="x15">
      <x15ac:absPath xmlns:x15ac="http://schemas.microsoft.com/office/spreadsheetml/2010/11/ac" url="\\mathematica.Net\NDrive\Project\50890_1115_DSC\NJ1\400_SMI_SED_demo_support\T04.420_SMI_IPT_MPT_ToolDev\BY\Monitoring_Tools\2021_Tools\36.ToCMS_CVP\AAsUpdate_Jan2022\"/>
    </mc:Choice>
  </mc:AlternateContent>
  <xr:revisionPtr revIDLastSave="0" documentId="13_ncr:1_{BBE67048-7969-4D2E-A431-6395BB3FD791}" xr6:coauthVersionLast="47" xr6:coauthVersionMax="47" xr10:uidLastSave="{00000000-0000-0000-0000-000000000000}"/>
  <bookViews>
    <workbookView xWindow="-28920" yWindow="-90" windowWidth="29040" windowHeight="15840" tabRatio="769" activeTab="1" xr2:uid="{00000000-000D-0000-FFFF-FFFF00000000}"/>
  </bookViews>
  <sheets>
    <sheet name="PRA disclosure statement" sheetId="12" r:id="rId1"/>
    <sheet name="SMI - SED Introduction" sheetId="35" r:id="rId2"/>
    <sheet name="SMI - SED Instructions" sheetId="31" r:id="rId3"/>
    <sheet name="SMI - SED Definitions" sheetId="32" r:id="rId4"/>
    <sheet name="SMI - SED Avail Assessment" sheetId="33" r:id="rId5"/>
  </sheets>
  <definedNames>
    <definedName name="_xlnm._FilterDatabase" localSheetId="2" hidden="1">'SMI - SED Instructions'!$A$2:$D$117</definedName>
    <definedName name="_xlnm.Print_Area" localSheetId="3">'SMI - SED Definitions'!$A$1:$B$31</definedName>
    <definedName name="_xlnm.Print_Area" localSheetId="2">'SMI - SED Instructions'!$A$1:$B$117</definedName>
    <definedName name="_xlnm.Print_Titles" localSheetId="3">'SMI - SED Definitions'!$2:$3</definedName>
    <definedName name="_xlnm.Print_Titles" localSheetId="2">'SMI - SED Instructions'!$1:$8</definedName>
    <definedName name="TitleRegion1.A2.B32.4">'SMI - SED Definitions'!$A$2</definedName>
    <definedName name="TitleRegion1.A8.B117.3">'SMI - SED Instructions'!$A$8</definedName>
    <definedName name="TitleRegion1.A9.EH40.5">'SMI - SED Avail Assessment'!$A$9</definedName>
    <definedName name="Z_88783F5E_9D18_43A0_B405_3DCF4A4E4AD6_.wvu.FilterData" localSheetId="2" hidden="1">'SMI - SED Instructions'!$A$2:$C$116</definedName>
  </definedNames>
  <calcPr calcId="191029"/>
  <customWorkbookViews>
    <customWorkbookView name="Alexandra Dulin - Personal View" guid="{88783F5E-9D18-43A0-B405-3DCF4A4E4AD6}" mergeInterval="0" personalView="1" maximized="1" xWindow="-11" yWindow="-11" windowWidth="2182" windowHeight="1312" tabRatio="5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E40" i="33" l="1"/>
  <c r="DV40" i="33"/>
  <c r="DU40" i="33"/>
  <c r="DT40" i="33"/>
  <c r="DS40" i="33"/>
  <c r="DR40" i="33"/>
  <c r="DN40" i="33"/>
  <c r="DG40" i="33"/>
  <c r="DF40" i="33"/>
  <c r="DE40" i="33"/>
  <c r="CZ40" i="33"/>
  <c r="CY40" i="33"/>
  <c r="CP40" i="33"/>
  <c r="CO40" i="33"/>
  <c r="CN40" i="33"/>
  <c r="CM40" i="33"/>
  <c r="CL40" i="33"/>
  <c r="CK40" i="33"/>
  <c r="CF40" i="33"/>
  <c r="CE40" i="33"/>
  <c r="BX40" i="33"/>
  <c r="BW40" i="33"/>
  <c r="BV40" i="33"/>
  <c r="BR40" i="33"/>
  <c r="BQ40" i="33"/>
  <c r="BP40" i="33"/>
  <c r="BI40" i="33"/>
  <c r="BH40" i="33"/>
  <c r="BG40" i="33"/>
  <c r="BC40" i="33"/>
  <c r="BB40" i="33"/>
  <c r="BA40" i="33"/>
  <c r="AT40" i="33"/>
  <c r="AS40" i="33"/>
  <c r="AR40" i="33"/>
  <c r="AL40" i="33"/>
  <c r="AK40" i="33"/>
  <c r="AJ40" i="33"/>
  <c r="AC40" i="33"/>
  <c r="AB40" i="33"/>
  <c r="AA40" i="33"/>
  <c r="T40" i="33"/>
  <c r="S40" i="33"/>
  <c r="R40" i="33"/>
  <c r="K40" i="33"/>
  <c r="J40" i="33"/>
  <c r="H40" i="33"/>
  <c r="G40" i="33"/>
  <c r="F40" i="33"/>
  <c r="E40" i="33"/>
  <c r="DO39" i="33"/>
  <c r="DJ39" i="33"/>
  <c r="DI39" i="33"/>
  <c r="DH39" i="33"/>
  <c r="DB39" i="33"/>
  <c r="CV39" i="33"/>
  <c r="CU39" i="33"/>
  <c r="CT39" i="33"/>
  <c r="CS39" i="33"/>
  <c r="CH39" i="33"/>
  <c r="CA39" i="33"/>
  <c r="BZ39" i="33"/>
  <c r="BY39" i="33"/>
  <c r="BU39" i="33"/>
  <c r="BT39" i="33"/>
  <c r="BS39" i="33"/>
  <c r="BL39" i="33"/>
  <c r="BK39" i="33"/>
  <c r="BJ39" i="33"/>
  <c r="BF39" i="33"/>
  <c r="BE39" i="33"/>
  <c r="BD39" i="33"/>
  <c r="AW39" i="33"/>
  <c r="AV39" i="33"/>
  <c r="AO39" i="33"/>
  <c r="AN39" i="33"/>
  <c r="AF39" i="33"/>
  <c r="AE39" i="33"/>
  <c r="W39" i="33"/>
  <c r="V39" i="33"/>
  <c r="N39" i="33"/>
  <c r="DX39" i="33" s="1"/>
  <c r="M39" i="33"/>
  <c r="L39" i="33"/>
  <c r="I39" i="33"/>
  <c r="DJ38" i="33"/>
  <c r="DI38" i="33"/>
  <c r="DH38" i="33"/>
  <c r="DB38" i="33"/>
  <c r="CV38" i="33"/>
  <c r="CU38" i="33"/>
  <c r="CT38" i="33"/>
  <c r="CS38" i="33"/>
  <c r="CH38" i="33"/>
  <c r="CA38" i="33"/>
  <c r="BZ38" i="33"/>
  <c r="BY38" i="33"/>
  <c r="BU38" i="33"/>
  <c r="BT38" i="33"/>
  <c r="BS38" i="33"/>
  <c r="BL38" i="33"/>
  <c r="BK38" i="33"/>
  <c r="BJ38" i="33"/>
  <c r="BF38" i="33"/>
  <c r="BE38" i="33"/>
  <c r="BD38" i="33"/>
  <c r="AW38" i="33"/>
  <c r="AV38" i="33"/>
  <c r="AO38" i="33"/>
  <c r="AN38" i="33"/>
  <c r="AF38" i="33"/>
  <c r="AE38" i="33"/>
  <c r="W38" i="33"/>
  <c r="V38" i="33"/>
  <c r="N38" i="33"/>
  <c r="DZ38" i="33" s="1"/>
  <c r="M38" i="33"/>
  <c r="L38" i="33"/>
  <c r="I38" i="33"/>
  <c r="DZ37" i="33"/>
  <c r="DY37" i="33"/>
  <c r="DJ37" i="33"/>
  <c r="DI37" i="33"/>
  <c r="DH37" i="33"/>
  <c r="DB37" i="33"/>
  <c r="DA37" i="33"/>
  <c r="CV37" i="33"/>
  <c r="CU37" i="33"/>
  <c r="CT37" i="33"/>
  <c r="CS37" i="33"/>
  <c r="CH37" i="33"/>
  <c r="CG37" i="33"/>
  <c r="CA37" i="33"/>
  <c r="BZ37" i="33"/>
  <c r="BY37" i="33"/>
  <c r="BU37" i="33"/>
  <c r="BT37" i="33"/>
  <c r="BS37" i="33"/>
  <c r="BL37" i="33"/>
  <c r="BK37" i="33"/>
  <c r="BJ37" i="33"/>
  <c r="BF37" i="33"/>
  <c r="BE37" i="33"/>
  <c r="BD37" i="33"/>
  <c r="AW37" i="33"/>
  <c r="AV37" i="33"/>
  <c r="AO37" i="33"/>
  <c r="AN37" i="33"/>
  <c r="AF37" i="33"/>
  <c r="AE37" i="33"/>
  <c r="W37" i="33"/>
  <c r="V37" i="33"/>
  <c r="U37" i="33"/>
  <c r="N37" i="33"/>
  <c r="EF37" i="33" s="1"/>
  <c r="M37" i="33"/>
  <c r="L37" i="33"/>
  <c r="I37" i="33"/>
  <c r="EA36" i="33"/>
  <c r="DJ36" i="33"/>
  <c r="DI36" i="33"/>
  <c r="DH36" i="33"/>
  <c r="DB36" i="33"/>
  <c r="CV36" i="33"/>
  <c r="CU36" i="33"/>
  <c r="CT36" i="33"/>
  <c r="CS36" i="33"/>
  <c r="CR36" i="33"/>
  <c r="CQ36" i="33"/>
  <c r="CH36" i="33"/>
  <c r="CA36" i="33"/>
  <c r="BZ36" i="33"/>
  <c r="BY36" i="33"/>
  <c r="BU36" i="33"/>
  <c r="BT36" i="33"/>
  <c r="BS36" i="33"/>
  <c r="BL36" i="33"/>
  <c r="BK36" i="33"/>
  <c r="BJ36" i="33"/>
  <c r="BF36" i="33"/>
  <c r="BE36" i="33"/>
  <c r="BD36" i="33"/>
  <c r="AW36" i="33"/>
  <c r="AV36" i="33"/>
  <c r="AU36" i="33"/>
  <c r="AO36" i="33"/>
  <c r="AN36" i="33"/>
  <c r="AF36" i="33"/>
  <c r="AE36" i="33"/>
  <c r="W36" i="33"/>
  <c r="V36" i="33"/>
  <c r="U36" i="33"/>
  <c r="N36" i="33"/>
  <c r="DO36" i="33" s="1"/>
  <c r="M36" i="33"/>
  <c r="L36" i="33"/>
  <c r="I36" i="33"/>
  <c r="DJ35" i="33"/>
  <c r="DI35" i="33"/>
  <c r="DH35" i="33"/>
  <c r="DB35" i="33"/>
  <c r="CV35" i="33"/>
  <c r="CU35" i="33"/>
  <c r="CT35" i="33"/>
  <c r="CS35" i="33"/>
  <c r="CH35" i="33"/>
  <c r="CA35" i="33"/>
  <c r="BZ35" i="33"/>
  <c r="BY35" i="33"/>
  <c r="BU35" i="33"/>
  <c r="BT35" i="33"/>
  <c r="BS35" i="33"/>
  <c r="BL35" i="33"/>
  <c r="BK35" i="33"/>
  <c r="BJ35" i="33"/>
  <c r="BF35" i="33"/>
  <c r="BE35" i="33"/>
  <c r="BD35" i="33"/>
  <c r="AW35" i="33"/>
  <c r="AV35" i="33"/>
  <c r="AO35" i="33"/>
  <c r="AN35" i="33"/>
  <c r="AF35" i="33"/>
  <c r="AE35" i="33"/>
  <c r="W35" i="33"/>
  <c r="V35" i="33"/>
  <c r="N35" i="33"/>
  <c r="DX35" i="33" s="1"/>
  <c r="M35" i="33"/>
  <c r="L35" i="33"/>
  <c r="I35" i="33"/>
  <c r="DJ34" i="33"/>
  <c r="DI34" i="33"/>
  <c r="DH34" i="33"/>
  <c r="DB34" i="33"/>
  <c r="CV34" i="33"/>
  <c r="CU34" i="33"/>
  <c r="CT34" i="33"/>
  <c r="CS34" i="33"/>
  <c r="CH34" i="33"/>
  <c r="CA34" i="33"/>
  <c r="BZ34" i="33"/>
  <c r="BY34" i="33"/>
  <c r="BU34" i="33"/>
  <c r="BT34" i="33"/>
  <c r="BS34" i="33"/>
  <c r="BL34" i="33"/>
  <c r="BK34" i="33"/>
  <c r="BJ34" i="33"/>
  <c r="BF34" i="33"/>
  <c r="BE34" i="33"/>
  <c r="BD34" i="33"/>
  <c r="AW34" i="33"/>
  <c r="AV34" i="33"/>
  <c r="AO34" i="33"/>
  <c r="AN34" i="33"/>
  <c r="AF34" i="33"/>
  <c r="AE34" i="33"/>
  <c r="W34" i="33"/>
  <c r="V34" i="33"/>
  <c r="N34" i="33"/>
  <c r="DZ34" i="33" s="1"/>
  <c r="M34" i="33"/>
  <c r="L34" i="33"/>
  <c r="I34" i="33"/>
  <c r="DZ33" i="33"/>
  <c r="DJ33" i="33"/>
  <c r="DI33" i="33"/>
  <c r="DH33" i="33"/>
  <c r="DB33" i="33"/>
  <c r="DA33" i="33"/>
  <c r="CV33" i="33"/>
  <c r="CU33" i="33"/>
  <c r="CT33" i="33"/>
  <c r="CS33" i="33"/>
  <c r="CH33" i="33"/>
  <c r="CA33" i="33"/>
  <c r="BZ33" i="33"/>
  <c r="BY33" i="33"/>
  <c r="BU33" i="33"/>
  <c r="BT33" i="33"/>
  <c r="BS33" i="33"/>
  <c r="BL33" i="33"/>
  <c r="BK33" i="33"/>
  <c r="BJ33" i="33"/>
  <c r="BF33" i="33"/>
  <c r="BE33" i="33"/>
  <c r="BD33" i="33"/>
  <c r="AW33" i="33"/>
  <c r="AV33" i="33"/>
  <c r="AU33" i="33"/>
  <c r="AO33" i="33"/>
  <c r="AN33" i="33"/>
  <c r="AF33" i="33"/>
  <c r="AE33" i="33"/>
  <c r="W33" i="33"/>
  <c r="V33" i="33"/>
  <c r="U33" i="33"/>
  <c r="O33" i="33"/>
  <c r="N33" i="33"/>
  <c r="EF33" i="33" s="1"/>
  <c r="M33" i="33"/>
  <c r="L33" i="33"/>
  <c r="I33" i="33"/>
  <c r="EF32" i="33"/>
  <c r="EA32" i="33"/>
  <c r="DZ32" i="33"/>
  <c r="DJ32" i="33"/>
  <c r="DI32" i="33"/>
  <c r="DH32" i="33"/>
  <c r="DB32" i="33"/>
  <c r="CV32" i="33"/>
  <c r="CU32" i="33"/>
  <c r="CT32" i="33"/>
  <c r="CS32" i="33"/>
  <c r="CR32" i="33"/>
  <c r="CQ32" i="33"/>
  <c r="CH32" i="33"/>
  <c r="CA32" i="33"/>
  <c r="BZ32" i="33"/>
  <c r="BY32" i="33"/>
  <c r="BU32" i="33"/>
  <c r="BT32" i="33"/>
  <c r="BS32" i="33"/>
  <c r="BL32" i="33"/>
  <c r="BK32" i="33"/>
  <c r="BJ32" i="33"/>
  <c r="BF32" i="33"/>
  <c r="BE32" i="33"/>
  <c r="BD32" i="33"/>
  <c r="AW32" i="33"/>
  <c r="AV32" i="33"/>
  <c r="AU32" i="33"/>
  <c r="AO32" i="33"/>
  <c r="AN32" i="33"/>
  <c r="AF32" i="33"/>
  <c r="AE32" i="33"/>
  <c r="AD32" i="33"/>
  <c r="W32" i="33"/>
  <c r="V32" i="33"/>
  <c r="U32" i="33"/>
  <c r="N32" i="33"/>
  <c r="DO32" i="33" s="1"/>
  <c r="M32" i="33"/>
  <c r="L32" i="33"/>
  <c r="I32" i="33"/>
  <c r="DJ31" i="33"/>
  <c r="DI31" i="33"/>
  <c r="DH31" i="33"/>
  <c r="DB31" i="33"/>
  <c r="CV31" i="33"/>
  <c r="CU31" i="33"/>
  <c r="CT31" i="33"/>
  <c r="CS31" i="33"/>
  <c r="CH31" i="33"/>
  <c r="CA31" i="33"/>
  <c r="BZ31" i="33"/>
  <c r="BY31" i="33"/>
  <c r="BU31" i="33"/>
  <c r="BT31" i="33"/>
  <c r="BS31" i="33"/>
  <c r="BL31" i="33"/>
  <c r="BK31" i="33"/>
  <c r="BJ31" i="33"/>
  <c r="BF31" i="33"/>
  <c r="BE31" i="33"/>
  <c r="BD31" i="33"/>
  <c r="AW31" i="33"/>
  <c r="AV31" i="33"/>
  <c r="AO31" i="33"/>
  <c r="AN31" i="33"/>
  <c r="AF31" i="33"/>
  <c r="AE31" i="33"/>
  <c r="W31" i="33"/>
  <c r="V31" i="33"/>
  <c r="N31" i="33"/>
  <c r="DX31" i="33" s="1"/>
  <c r="M31" i="33"/>
  <c r="L31" i="33"/>
  <c r="I31" i="33"/>
  <c r="DJ30" i="33"/>
  <c r="DI30" i="33"/>
  <c r="DH30" i="33"/>
  <c r="DB30" i="33"/>
  <c r="CV30" i="33"/>
  <c r="CU30" i="33"/>
  <c r="CT30" i="33"/>
  <c r="CS30" i="33"/>
  <c r="CH30" i="33"/>
  <c r="CA30" i="33"/>
  <c r="BZ30" i="33"/>
  <c r="BY30" i="33"/>
  <c r="BU30" i="33"/>
  <c r="BT30" i="33"/>
  <c r="BS30" i="33"/>
  <c r="BL30" i="33"/>
  <c r="BK30" i="33"/>
  <c r="BJ30" i="33"/>
  <c r="BF30" i="33"/>
  <c r="BE30" i="33"/>
  <c r="BD30" i="33"/>
  <c r="AW30" i="33"/>
  <c r="AV30" i="33"/>
  <c r="AO30" i="33"/>
  <c r="AN30" i="33"/>
  <c r="AF30" i="33"/>
  <c r="AE30" i="33"/>
  <c r="W30" i="33"/>
  <c r="V30" i="33"/>
  <c r="N30" i="33"/>
  <c r="DZ30" i="33" s="1"/>
  <c r="M30" i="33"/>
  <c r="L30" i="33"/>
  <c r="I30" i="33"/>
  <c r="DY29" i="33"/>
  <c r="DJ29" i="33"/>
  <c r="DI29" i="33"/>
  <c r="DH29" i="33"/>
  <c r="DB29" i="33"/>
  <c r="DA29" i="33"/>
  <c r="CV29" i="33"/>
  <c r="CU29" i="33"/>
  <c r="CT29" i="33"/>
  <c r="CS29" i="33"/>
  <c r="CH29" i="33"/>
  <c r="CA29" i="33"/>
  <c r="BZ29" i="33"/>
  <c r="BY29" i="33"/>
  <c r="BU29" i="33"/>
  <c r="BT29" i="33"/>
  <c r="BS29" i="33"/>
  <c r="BL29" i="33"/>
  <c r="BK29" i="33"/>
  <c r="BJ29" i="33"/>
  <c r="BF29" i="33"/>
  <c r="BE29" i="33"/>
  <c r="BD29" i="33"/>
  <c r="AW29" i="33"/>
  <c r="AV29" i="33"/>
  <c r="AU29" i="33"/>
  <c r="AO29" i="33"/>
  <c r="AN29" i="33"/>
  <c r="AF29" i="33"/>
  <c r="AE29" i="33"/>
  <c r="W29" i="33"/>
  <c r="V29" i="33"/>
  <c r="U29" i="33"/>
  <c r="O29" i="33"/>
  <c r="N29" i="33"/>
  <c r="EF29" i="33" s="1"/>
  <c r="M29" i="33"/>
  <c r="L29" i="33"/>
  <c r="I29" i="33"/>
  <c r="EA28" i="33"/>
  <c r="DZ28" i="33"/>
  <c r="DJ28" i="33"/>
  <c r="DI28" i="33"/>
  <c r="DH28" i="33"/>
  <c r="DB28" i="33"/>
  <c r="CV28" i="33"/>
  <c r="CU28" i="33"/>
  <c r="CT28" i="33"/>
  <c r="CS28" i="33"/>
  <c r="CR28" i="33"/>
  <c r="CH28" i="33"/>
  <c r="CA28" i="33"/>
  <c r="BZ28" i="33"/>
  <c r="BY28" i="33"/>
  <c r="BU28" i="33"/>
  <c r="BT28" i="33"/>
  <c r="BS28" i="33"/>
  <c r="BL28" i="33"/>
  <c r="BK28" i="33"/>
  <c r="BJ28" i="33"/>
  <c r="BF28" i="33"/>
  <c r="BE28" i="33"/>
  <c r="BD28" i="33"/>
  <c r="AW28" i="33"/>
  <c r="AV28" i="33"/>
  <c r="AO28" i="33"/>
  <c r="AN28" i="33"/>
  <c r="AF28" i="33"/>
  <c r="AE28" i="33"/>
  <c r="AD28" i="33"/>
  <c r="W28" i="33"/>
  <c r="V28" i="33"/>
  <c r="N28" i="33"/>
  <c r="DO28" i="33" s="1"/>
  <c r="M28" i="33"/>
  <c r="L28" i="33"/>
  <c r="I28" i="33"/>
  <c r="DO27" i="33"/>
  <c r="DJ27" i="33"/>
  <c r="DI27" i="33"/>
  <c r="DH27" i="33"/>
  <c r="DB27" i="33"/>
  <c r="CV27" i="33"/>
  <c r="CU27" i="33"/>
  <c r="CT27" i="33"/>
  <c r="CS27" i="33"/>
  <c r="CH27" i="33"/>
  <c r="CA27" i="33"/>
  <c r="BZ27" i="33"/>
  <c r="BY27" i="33"/>
  <c r="BU27" i="33"/>
  <c r="BT27" i="33"/>
  <c r="BS27" i="33"/>
  <c r="BL27" i="33"/>
  <c r="BK27" i="33"/>
  <c r="BJ27" i="33"/>
  <c r="BF27" i="33"/>
  <c r="BE27" i="33"/>
  <c r="BD27" i="33"/>
  <c r="AW27" i="33"/>
  <c r="AV27" i="33"/>
  <c r="AO27" i="33"/>
  <c r="AN27" i="33"/>
  <c r="AF27" i="33"/>
  <c r="AE27" i="33"/>
  <c r="AD27" i="33"/>
  <c r="W27" i="33"/>
  <c r="V27" i="33"/>
  <c r="N27" i="33"/>
  <c r="DX27" i="33" s="1"/>
  <c r="M27" i="33"/>
  <c r="L27" i="33"/>
  <c r="I27" i="33"/>
  <c r="DJ26" i="33"/>
  <c r="DI26" i="33"/>
  <c r="DH26" i="33"/>
  <c r="DB26" i="33"/>
  <c r="CV26" i="33"/>
  <c r="CU26" i="33"/>
  <c r="CT26" i="33"/>
  <c r="CS26" i="33"/>
  <c r="CH26" i="33"/>
  <c r="CA26" i="33"/>
  <c r="BZ26" i="33"/>
  <c r="BY26" i="33"/>
  <c r="BU26" i="33"/>
  <c r="BT26" i="33"/>
  <c r="BS26" i="33"/>
  <c r="BL26" i="33"/>
  <c r="BK26" i="33"/>
  <c r="BJ26" i="33"/>
  <c r="BF26" i="33"/>
  <c r="BE26" i="33"/>
  <c r="BD26" i="33"/>
  <c r="AW26" i="33"/>
  <c r="AV26" i="33"/>
  <c r="AO26" i="33"/>
  <c r="AN26" i="33"/>
  <c r="AF26" i="33"/>
  <c r="AE26" i="33"/>
  <c r="W26" i="33"/>
  <c r="V26" i="33"/>
  <c r="N26" i="33"/>
  <c r="DZ26" i="33" s="1"/>
  <c r="M26" i="33"/>
  <c r="L26" i="33"/>
  <c r="I26" i="33"/>
  <c r="DJ25" i="33"/>
  <c r="DI25" i="33"/>
  <c r="DH25" i="33"/>
  <c r="DB25" i="33"/>
  <c r="CV25" i="33"/>
  <c r="CU25" i="33"/>
  <c r="CT25" i="33"/>
  <c r="CS25" i="33"/>
  <c r="CH25" i="33"/>
  <c r="CA25" i="33"/>
  <c r="BZ25" i="33"/>
  <c r="BY25" i="33"/>
  <c r="BU25" i="33"/>
  <c r="BT25" i="33"/>
  <c r="BS25" i="33"/>
  <c r="BL25" i="33"/>
  <c r="BK25" i="33"/>
  <c r="BJ25" i="33"/>
  <c r="BF25" i="33"/>
  <c r="BE25" i="33"/>
  <c r="BD25" i="33"/>
  <c r="AW25" i="33"/>
  <c r="AV25" i="33"/>
  <c r="AU25" i="33"/>
  <c r="AO25" i="33"/>
  <c r="AN25" i="33"/>
  <c r="AF25" i="33"/>
  <c r="AE25" i="33"/>
  <c r="W25" i="33"/>
  <c r="V25" i="33"/>
  <c r="N25" i="33"/>
  <c r="EF25" i="33" s="1"/>
  <c r="M25" i="33"/>
  <c r="O25" i="33" s="1"/>
  <c r="L25" i="33"/>
  <c r="I25" i="33"/>
  <c r="DJ24" i="33"/>
  <c r="DI24" i="33"/>
  <c r="DH24" i="33"/>
  <c r="DB24" i="33"/>
  <c r="CV24" i="33"/>
  <c r="CU24" i="33"/>
  <c r="CT24" i="33"/>
  <c r="CS24" i="33"/>
  <c r="CR24" i="33"/>
  <c r="CH24" i="33"/>
  <c r="CA24" i="33"/>
  <c r="BZ24" i="33"/>
  <c r="BY24" i="33"/>
  <c r="BU24" i="33"/>
  <c r="BT24" i="33"/>
  <c r="BS24" i="33"/>
  <c r="BL24" i="33"/>
  <c r="BK24" i="33"/>
  <c r="BJ24" i="33"/>
  <c r="BF24" i="33"/>
  <c r="BE24" i="33"/>
  <c r="BD24" i="33"/>
  <c r="AW24" i="33"/>
  <c r="AV24" i="33"/>
  <c r="AO24" i="33"/>
  <c r="AN24" i="33"/>
  <c r="AF24" i="33"/>
  <c r="AE24" i="33"/>
  <c r="W24" i="33"/>
  <c r="V24" i="33"/>
  <c r="N24" i="33"/>
  <c r="DO24" i="33" s="1"/>
  <c r="M24" i="33"/>
  <c r="L24" i="33"/>
  <c r="I24" i="33"/>
  <c r="DO23" i="33"/>
  <c r="DJ23" i="33"/>
  <c r="DI23" i="33"/>
  <c r="DH23" i="33"/>
  <c r="DB23" i="33"/>
  <c r="CV23" i="33"/>
  <c r="CU23" i="33"/>
  <c r="CT23" i="33"/>
  <c r="CS23" i="33"/>
  <c r="CH23" i="33"/>
  <c r="CA23" i="33"/>
  <c r="BZ23" i="33"/>
  <c r="BY23" i="33"/>
  <c r="BU23" i="33"/>
  <c r="BT23" i="33"/>
  <c r="BS23" i="33"/>
  <c r="BL23" i="33"/>
  <c r="BK23" i="33"/>
  <c r="BJ23" i="33"/>
  <c r="BF23" i="33"/>
  <c r="BE23" i="33"/>
  <c r="BD23" i="33"/>
  <c r="AW23" i="33"/>
  <c r="AV23" i="33"/>
  <c r="AO23" i="33"/>
  <c r="AN23" i="33"/>
  <c r="AF23" i="33"/>
  <c r="AE23" i="33"/>
  <c r="AD23" i="33"/>
  <c r="W23" i="33"/>
  <c r="V23" i="33"/>
  <c r="N23" i="33"/>
  <c r="DX23" i="33" s="1"/>
  <c r="M23" i="33"/>
  <c r="L23" i="33"/>
  <c r="I23" i="33"/>
  <c r="DJ22" i="33"/>
  <c r="DI22" i="33"/>
  <c r="DH22" i="33"/>
  <c r="DB22" i="33"/>
  <c r="CV22" i="33"/>
  <c r="CU22" i="33"/>
  <c r="CT22" i="33"/>
  <c r="CS22" i="33"/>
  <c r="CH22" i="33"/>
  <c r="CA22" i="33"/>
  <c r="BZ22" i="33"/>
  <c r="BY22" i="33"/>
  <c r="BU22" i="33"/>
  <c r="BT22" i="33"/>
  <c r="BS22" i="33"/>
  <c r="BL22" i="33"/>
  <c r="BK22" i="33"/>
  <c r="BJ22" i="33"/>
  <c r="BF22" i="33"/>
  <c r="BE22" i="33"/>
  <c r="BD22" i="33"/>
  <c r="AW22" i="33"/>
  <c r="AV22" i="33"/>
  <c r="AO22" i="33"/>
  <c r="AN22" i="33"/>
  <c r="AF22" i="33"/>
  <c r="AE22" i="33"/>
  <c r="W22" i="33"/>
  <c r="V22" i="33"/>
  <c r="N22" i="33"/>
  <c r="DZ22" i="33" s="1"/>
  <c r="M22" i="33"/>
  <c r="L22" i="33"/>
  <c r="I22" i="33"/>
  <c r="DZ21" i="33"/>
  <c r="DY21" i="33"/>
  <c r="DJ21" i="33"/>
  <c r="DI21" i="33"/>
  <c r="DH21" i="33"/>
  <c r="DB21" i="33"/>
  <c r="DA21" i="33"/>
  <c r="CV21" i="33"/>
  <c r="CU21" i="33"/>
  <c r="CT21" i="33"/>
  <c r="CS21" i="33"/>
  <c r="CH21" i="33"/>
  <c r="CA21" i="33"/>
  <c r="BZ21" i="33"/>
  <c r="BY21" i="33"/>
  <c r="BU21" i="33"/>
  <c r="BT21" i="33"/>
  <c r="BS21" i="33"/>
  <c r="BL21" i="33"/>
  <c r="BK21" i="33"/>
  <c r="BJ21" i="33"/>
  <c r="BF21" i="33"/>
  <c r="BE21" i="33"/>
  <c r="BD21" i="33"/>
  <c r="AW21" i="33"/>
  <c r="AV21" i="33"/>
  <c r="AU21" i="33"/>
  <c r="AO21" i="33"/>
  <c r="AN21" i="33"/>
  <c r="AF21" i="33"/>
  <c r="AE21" i="33"/>
  <c r="W21" i="33"/>
  <c r="V21" i="33"/>
  <c r="U21" i="33"/>
  <c r="O21" i="33"/>
  <c r="N21" i="33"/>
  <c r="EF21" i="33" s="1"/>
  <c r="M21" i="33"/>
  <c r="L21" i="33"/>
  <c r="I21" i="33"/>
  <c r="EF20" i="33"/>
  <c r="DZ20" i="33"/>
  <c r="DJ20" i="33"/>
  <c r="DI20" i="33"/>
  <c r="DH20" i="33"/>
  <c r="DB20" i="33"/>
  <c r="CV20" i="33"/>
  <c r="CU20" i="33"/>
  <c r="CT20" i="33"/>
  <c r="CS20" i="33"/>
  <c r="CR20" i="33"/>
  <c r="CQ20" i="33"/>
  <c r="CH20" i="33"/>
  <c r="CA20" i="33"/>
  <c r="BZ20" i="33"/>
  <c r="BY20" i="33"/>
  <c r="BU20" i="33"/>
  <c r="BT20" i="33"/>
  <c r="BS20" i="33"/>
  <c r="BL20" i="33"/>
  <c r="BK20" i="33"/>
  <c r="BJ20" i="33"/>
  <c r="BF20" i="33"/>
  <c r="BE20" i="33"/>
  <c r="BD20" i="33"/>
  <c r="AW20" i="33"/>
  <c r="AV20" i="33"/>
  <c r="AU20" i="33"/>
  <c r="AO20" i="33"/>
  <c r="AN20" i="33"/>
  <c r="AF20" i="33"/>
  <c r="AE20" i="33"/>
  <c r="AD20" i="33"/>
  <c r="W20" i="33"/>
  <c r="V20" i="33"/>
  <c r="N20" i="33"/>
  <c r="DO20" i="33" s="1"/>
  <c r="M20" i="33"/>
  <c r="O20" i="33" s="1"/>
  <c r="L20" i="33"/>
  <c r="I20" i="33"/>
  <c r="DJ19" i="33"/>
  <c r="DI19" i="33"/>
  <c r="DH19" i="33"/>
  <c r="DB19" i="33"/>
  <c r="CV19" i="33"/>
  <c r="CU19" i="33"/>
  <c r="CT19" i="33"/>
  <c r="CS19" i="33"/>
  <c r="CR19" i="33"/>
  <c r="CH19" i="33"/>
  <c r="CA19" i="33"/>
  <c r="BZ19" i="33"/>
  <c r="BY19" i="33"/>
  <c r="BU19" i="33"/>
  <c r="BT19" i="33"/>
  <c r="BS19" i="33"/>
  <c r="BL19" i="33"/>
  <c r="BK19" i="33"/>
  <c r="BJ19" i="33"/>
  <c r="BF19" i="33"/>
  <c r="BE19" i="33"/>
  <c r="BD19" i="33"/>
  <c r="AW19" i="33"/>
  <c r="AV19" i="33"/>
  <c r="AO19" i="33"/>
  <c r="AN19" i="33"/>
  <c r="AF19" i="33"/>
  <c r="AE19" i="33"/>
  <c r="AD19" i="33"/>
  <c r="W19" i="33"/>
  <c r="V19" i="33"/>
  <c r="N19" i="33"/>
  <c r="DX19" i="33" s="1"/>
  <c r="M19" i="33"/>
  <c r="L19" i="33"/>
  <c r="I19" i="33"/>
  <c r="DJ18" i="33"/>
  <c r="DI18" i="33"/>
  <c r="DH18" i="33"/>
  <c r="DB18" i="33"/>
  <c r="CV18" i="33"/>
  <c r="CU18" i="33"/>
  <c r="CT18" i="33"/>
  <c r="CS18" i="33"/>
  <c r="CH18" i="33"/>
  <c r="CA18" i="33"/>
  <c r="BZ18" i="33"/>
  <c r="BY18" i="33"/>
  <c r="BU18" i="33"/>
  <c r="BT18" i="33"/>
  <c r="BS18" i="33"/>
  <c r="BL18" i="33"/>
  <c r="BK18" i="33"/>
  <c r="BJ18" i="33"/>
  <c r="BF18" i="33"/>
  <c r="BE18" i="33"/>
  <c r="BD18" i="33"/>
  <c r="AW18" i="33"/>
  <c r="AV18" i="33"/>
  <c r="AO18" i="33"/>
  <c r="AN18" i="33"/>
  <c r="AF18" i="33"/>
  <c r="AE18" i="33"/>
  <c r="W18" i="33"/>
  <c r="V18" i="33"/>
  <c r="N18" i="33"/>
  <c r="DZ18" i="33" s="1"/>
  <c r="M18" i="33"/>
  <c r="L18" i="33"/>
  <c r="I18" i="33"/>
  <c r="DZ17" i="33"/>
  <c r="DJ17" i="33"/>
  <c r="DI17" i="33"/>
  <c r="DH17" i="33"/>
  <c r="DB17" i="33"/>
  <c r="CV17" i="33"/>
  <c r="CU17" i="33"/>
  <c r="CT17" i="33"/>
  <c r="CS17" i="33"/>
  <c r="CH17" i="33"/>
  <c r="CA17" i="33"/>
  <c r="BZ17" i="33"/>
  <c r="BY17" i="33"/>
  <c r="BU17" i="33"/>
  <c r="BT17" i="33"/>
  <c r="BS17" i="33"/>
  <c r="BL17" i="33"/>
  <c r="BK17" i="33"/>
  <c r="BJ17" i="33"/>
  <c r="BF17" i="33"/>
  <c r="BE17" i="33"/>
  <c r="BD17" i="33"/>
  <c r="AW17" i="33"/>
  <c r="AV17" i="33"/>
  <c r="AO17" i="33"/>
  <c r="AN17" i="33"/>
  <c r="AF17" i="33"/>
  <c r="AE17" i="33"/>
  <c r="W17" i="33"/>
  <c r="V17" i="33"/>
  <c r="N17" i="33"/>
  <c r="EF17" i="33" s="1"/>
  <c r="M17" i="33"/>
  <c r="L17" i="33"/>
  <c r="I17" i="33"/>
  <c r="DJ16" i="33"/>
  <c r="DI16" i="33"/>
  <c r="DH16" i="33"/>
  <c r="DB16" i="33"/>
  <c r="CV16" i="33"/>
  <c r="CU16" i="33"/>
  <c r="CT16" i="33"/>
  <c r="CS16" i="33"/>
  <c r="CQ16" i="33"/>
  <c r="CH16" i="33"/>
  <c r="CA16" i="33"/>
  <c r="BZ16" i="33"/>
  <c r="BY16" i="33"/>
  <c r="BU16" i="33"/>
  <c r="BT16" i="33"/>
  <c r="BS16" i="33"/>
  <c r="BL16" i="33"/>
  <c r="BK16" i="33"/>
  <c r="BJ16" i="33"/>
  <c r="BF16" i="33"/>
  <c r="BE16" i="33"/>
  <c r="BD16" i="33"/>
  <c r="AW16" i="33"/>
  <c r="AV16" i="33"/>
  <c r="AU16" i="33"/>
  <c r="AO16" i="33"/>
  <c r="AN16" i="33"/>
  <c r="AF16" i="33"/>
  <c r="AE16" i="33"/>
  <c r="W16" i="33"/>
  <c r="V16" i="33"/>
  <c r="N16" i="33"/>
  <c r="DO16" i="33" s="1"/>
  <c r="M16" i="33"/>
  <c r="O16" i="33" s="1"/>
  <c r="L16" i="33"/>
  <c r="I16" i="33"/>
  <c r="DO15" i="33"/>
  <c r="DJ15" i="33"/>
  <c r="DI15" i="33"/>
  <c r="DH15" i="33"/>
  <c r="DB15" i="33"/>
  <c r="CV15" i="33"/>
  <c r="CU15" i="33"/>
  <c r="CT15" i="33"/>
  <c r="CS15" i="33"/>
  <c r="CH15" i="33"/>
  <c r="CA15" i="33"/>
  <c r="BZ15" i="33"/>
  <c r="BY15" i="33"/>
  <c r="BU15" i="33"/>
  <c r="BT15" i="33"/>
  <c r="BS15" i="33"/>
  <c r="BL15" i="33"/>
  <c r="BK15" i="33"/>
  <c r="BJ15" i="33"/>
  <c r="BF15" i="33"/>
  <c r="BE15" i="33"/>
  <c r="BD15" i="33"/>
  <c r="AW15" i="33"/>
  <c r="AV15" i="33"/>
  <c r="AO15" i="33"/>
  <c r="AN15" i="33"/>
  <c r="AF15" i="33"/>
  <c r="AE15" i="33"/>
  <c r="W15" i="33"/>
  <c r="V15" i="33"/>
  <c r="N15" i="33"/>
  <c r="DX15" i="33" s="1"/>
  <c r="M15" i="33"/>
  <c r="L15" i="33"/>
  <c r="I15" i="33"/>
  <c r="DJ14" i="33"/>
  <c r="DI14" i="33"/>
  <c r="DH14" i="33"/>
  <c r="DB14" i="33"/>
  <c r="CV14" i="33"/>
  <c r="CU14" i="33"/>
  <c r="CT14" i="33"/>
  <c r="CS14" i="33"/>
  <c r="CH14" i="33"/>
  <c r="CA14" i="33"/>
  <c r="BZ14" i="33"/>
  <c r="BY14" i="33"/>
  <c r="BU14" i="33"/>
  <c r="BT14" i="33"/>
  <c r="BS14" i="33"/>
  <c r="BL14" i="33"/>
  <c r="BK14" i="33"/>
  <c r="BJ14" i="33"/>
  <c r="BF14" i="33"/>
  <c r="BE14" i="33"/>
  <c r="BD14" i="33"/>
  <c r="AW14" i="33"/>
  <c r="AV14" i="33"/>
  <c r="AO14" i="33"/>
  <c r="AN14" i="33"/>
  <c r="AM14" i="33"/>
  <c r="AF14" i="33"/>
  <c r="AE14" i="33"/>
  <c r="W14" i="33"/>
  <c r="V14" i="33"/>
  <c r="N14" i="33"/>
  <c r="DZ14" i="33" s="1"/>
  <c r="M14" i="33"/>
  <c r="L14" i="33"/>
  <c r="I14" i="33"/>
  <c r="EF13" i="33"/>
  <c r="EA13" i="33"/>
  <c r="DY13" i="33"/>
  <c r="DX13" i="33"/>
  <c r="DJ13" i="33"/>
  <c r="DI13" i="33"/>
  <c r="DH13" i="33"/>
  <c r="DB13" i="33"/>
  <c r="DA13" i="33"/>
  <c r="CV13" i="33"/>
  <c r="CU13" i="33"/>
  <c r="CT13" i="33"/>
  <c r="CS13" i="33"/>
  <c r="CQ13" i="33"/>
  <c r="CH13" i="33"/>
  <c r="CG13" i="33"/>
  <c r="CA13" i="33"/>
  <c r="BZ13" i="33"/>
  <c r="BY13" i="33"/>
  <c r="BU13" i="33"/>
  <c r="BT13" i="33"/>
  <c r="BS13" i="33"/>
  <c r="BL13" i="33"/>
  <c r="BK13" i="33"/>
  <c r="BJ13" i="33"/>
  <c r="BF13" i="33"/>
  <c r="BE13" i="33"/>
  <c r="BD13" i="33"/>
  <c r="AW13" i="33"/>
  <c r="AV13" i="33"/>
  <c r="AU13" i="33"/>
  <c r="AO13" i="33"/>
  <c r="AN13" i="33"/>
  <c r="AF13" i="33"/>
  <c r="AE13" i="33"/>
  <c r="AD13" i="33"/>
  <c r="W13" i="33"/>
  <c r="V13" i="33"/>
  <c r="U13" i="33"/>
  <c r="O13" i="33"/>
  <c r="N13" i="33"/>
  <c r="DW13" i="33" s="1"/>
  <c r="M13" i="33"/>
  <c r="L13" i="33"/>
  <c r="I13" i="33"/>
  <c r="EA12" i="33"/>
  <c r="DZ12" i="33"/>
  <c r="DO12" i="33"/>
  <c r="DJ12" i="33"/>
  <c r="DI12" i="33"/>
  <c r="DH12" i="33"/>
  <c r="DB12" i="33"/>
  <c r="CV12" i="33"/>
  <c r="CU12" i="33"/>
  <c r="CT12" i="33"/>
  <c r="CS12" i="33"/>
  <c r="CH12" i="33"/>
  <c r="CA12" i="33"/>
  <c r="BZ12" i="33"/>
  <c r="BY12" i="33"/>
  <c r="BU12" i="33"/>
  <c r="BT12" i="33"/>
  <c r="BS12" i="33"/>
  <c r="BL12" i="33"/>
  <c r="BK12" i="33"/>
  <c r="BJ12" i="33"/>
  <c r="BF12" i="33"/>
  <c r="BE12" i="33"/>
  <c r="BD12" i="33"/>
  <c r="AW12" i="33"/>
  <c r="AV12" i="33"/>
  <c r="AO12" i="33"/>
  <c r="AN12" i="33"/>
  <c r="AF12" i="33"/>
  <c r="AE12" i="33"/>
  <c r="AD12" i="33"/>
  <c r="W12" i="33"/>
  <c r="V12" i="33"/>
  <c r="N12" i="33"/>
  <c r="DY12" i="33" s="1"/>
  <c r="M12" i="33"/>
  <c r="O12" i="33" s="1"/>
  <c r="L12" i="33"/>
  <c r="I12" i="33"/>
  <c r="DO11" i="33"/>
  <c r="DJ11" i="33"/>
  <c r="DI11" i="33"/>
  <c r="DH11" i="33"/>
  <c r="DB11" i="33"/>
  <c r="CV11" i="33"/>
  <c r="CU11" i="33"/>
  <c r="CT11" i="33"/>
  <c r="CS11" i="33"/>
  <c r="CH11" i="33"/>
  <c r="CA11" i="33"/>
  <c r="BZ11" i="33"/>
  <c r="BY11" i="33"/>
  <c r="BU11" i="33"/>
  <c r="BT11" i="33"/>
  <c r="BS11" i="33"/>
  <c r="BL11" i="33"/>
  <c r="BK11" i="33"/>
  <c r="BJ11" i="33"/>
  <c r="BF11" i="33"/>
  <c r="BE11" i="33"/>
  <c r="BD11" i="33"/>
  <c r="AW11" i="33"/>
  <c r="AV11" i="33"/>
  <c r="AO11" i="33"/>
  <c r="AN11" i="33"/>
  <c r="AF11" i="33"/>
  <c r="AE11" i="33"/>
  <c r="W11" i="33"/>
  <c r="V11" i="33"/>
  <c r="N11" i="33"/>
  <c r="DX11" i="33" s="1"/>
  <c r="M11" i="33"/>
  <c r="L11" i="33"/>
  <c r="I11" i="33"/>
  <c r="DJ10" i="33"/>
  <c r="DI10" i="33"/>
  <c r="DH10" i="33"/>
  <c r="DB10" i="33"/>
  <c r="CV10" i="33"/>
  <c r="CU10" i="33"/>
  <c r="CT10" i="33"/>
  <c r="CS10" i="33"/>
  <c r="CH10" i="33"/>
  <c r="CA10" i="33"/>
  <c r="BZ10" i="33"/>
  <c r="BY10" i="33"/>
  <c r="BU10" i="33"/>
  <c r="BT10" i="33"/>
  <c r="BS10" i="33"/>
  <c r="BL10" i="33"/>
  <c r="BK10" i="33"/>
  <c r="BJ10" i="33"/>
  <c r="BF10" i="33"/>
  <c r="BE10" i="33"/>
  <c r="BD10" i="33"/>
  <c r="AW10" i="33"/>
  <c r="AV10" i="33"/>
  <c r="AO10" i="33"/>
  <c r="AN10" i="33"/>
  <c r="AF10" i="33"/>
  <c r="AE10" i="33"/>
  <c r="W10" i="33"/>
  <c r="V10" i="33"/>
  <c r="N10" i="33"/>
  <c r="CG10" i="33" s="1"/>
  <c r="M10" i="33"/>
  <c r="L10" i="33"/>
  <c r="I10" i="33"/>
  <c r="A10" i="33"/>
  <c r="A11" i="33" s="1"/>
  <c r="A12" i="33" s="1"/>
  <c r="A13" i="33" s="1"/>
  <c r="A14" i="33" s="1"/>
  <c r="A15" i="33" s="1"/>
  <c r="A16" i="33" s="1"/>
  <c r="A17" i="33" s="1"/>
  <c r="A18" i="33" s="1"/>
  <c r="A19" i="33" s="1"/>
  <c r="A20" i="33" s="1"/>
  <c r="A21" i="33" s="1"/>
  <c r="A22" i="33" s="1"/>
  <c r="A23" i="33" s="1"/>
  <c r="A24" i="33" s="1"/>
  <c r="A25" i="33" s="1"/>
  <c r="A26" i="33" s="1"/>
  <c r="A27" i="33" s="1"/>
  <c r="A28" i="33" s="1"/>
  <c r="A29" i="33" s="1"/>
  <c r="A30" i="33" s="1"/>
  <c r="A31" i="33" s="1"/>
  <c r="A32" i="33" s="1"/>
  <c r="A33" i="33" s="1"/>
  <c r="A34" i="33" s="1"/>
  <c r="A35" i="33" s="1"/>
  <c r="A36" i="33" s="1"/>
  <c r="A37" i="33" s="1"/>
  <c r="A38" i="33" s="1"/>
  <c r="A39" i="33" s="1"/>
  <c r="DA17" i="33" l="1"/>
  <c r="EA17" i="33"/>
  <c r="AU24" i="33"/>
  <c r="CQ24" i="33"/>
  <c r="CG25" i="33"/>
  <c r="M40" i="33"/>
  <c r="EF12" i="33"/>
  <c r="CR13" i="33"/>
  <c r="CR16" i="33"/>
  <c r="O17" i="33"/>
  <c r="AU17" i="33"/>
  <c r="DZ24" i="33"/>
  <c r="U25" i="33"/>
  <c r="EF28" i="33"/>
  <c r="DZ29" i="33"/>
  <c r="AD31" i="33"/>
  <c r="DO35" i="33"/>
  <c r="AD36" i="33"/>
  <c r="EF36" i="33"/>
  <c r="DZ16" i="33"/>
  <c r="U17" i="33"/>
  <c r="CQ17" i="33"/>
  <c r="CG21" i="33"/>
  <c r="AD24" i="33"/>
  <c r="EA24" i="33"/>
  <c r="DX25" i="33"/>
  <c r="CG33" i="33"/>
  <c r="EA16" i="33"/>
  <c r="EF24" i="33"/>
  <c r="DY25" i="33"/>
  <c r="CG17" i="33"/>
  <c r="AD16" i="33"/>
  <c r="AU12" i="33"/>
  <c r="CQ12" i="33"/>
  <c r="EF16" i="33"/>
  <c r="DX17" i="33"/>
  <c r="DO19" i="33"/>
  <c r="DZ25" i="33"/>
  <c r="CR12" i="33"/>
  <c r="DZ13" i="33"/>
  <c r="DY17" i="33"/>
  <c r="EF19" i="33"/>
  <c r="EA20" i="33"/>
  <c r="DX21" i="33"/>
  <c r="DA25" i="33"/>
  <c r="U28" i="33"/>
  <c r="AU28" i="33"/>
  <c r="CQ28" i="33"/>
  <c r="CG29" i="33"/>
  <c r="DO31" i="33"/>
  <c r="DY33" i="33"/>
  <c r="AU37" i="33"/>
  <c r="DW10" i="33"/>
  <c r="AM22" i="33"/>
  <c r="AM30" i="33"/>
  <c r="DW34" i="33"/>
  <c r="CQ10" i="33"/>
  <c r="EA10" i="33"/>
  <c r="U11" i="33"/>
  <c r="CG11" i="33"/>
  <c r="DA11" i="33"/>
  <c r="DY11" i="33"/>
  <c r="AM12" i="33"/>
  <c r="DW12" i="33"/>
  <c r="CQ14" i="33"/>
  <c r="EA14" i="33"/>
  <c r="U15" i="33"/>
  <c r="CG15" i="33"/>
  <c r="DA15" i="33"/>
  <c r="DY15" i="33"/>
  <c r="AM16" i="33"/>
  <c r="DW16" i="33"/>
  <c r="CQ18" i="33"/>
  <c r="EA18" i="33"/>
  <c r="U19" i="33"/>
  <c r="CG19" i="33"/>
  <c r="DA19" i="33"/>
  <c r="DY19" i="33"/>
  <c r="AM20" i="33"/>
  <c r="DW20" i="33"/>
  <c r="CQ22" i="33"/>
  <c r="EA22" i="33"/>
  <c r="U23" i="33"/>
  <c r="CG23" i="33"/>
  <c r="DA23" i="33"/>
  <c r="DY23" i="33"/>
  <c r="AM24" i="33"/>
  <c r="DW24" i="33"/>
  <c r="CQ26" i="33"/>
  <c r="EA26" i="33"/>
  <c r="U27" i="33"/>
  <c r="CG27" i="33"/>
  <c r="DA27" i="33"/>
  <c r="DY27" i="33"/>
  <c r="AM28" i="33"/>
  <c r="DW28" i="33"/>
  <c r="CQ30" i="33"/>
  <c r="EA30" i="33"/>
  <c r="U31" i="33"/>
  <c r="CG31" i="33"/>
  <c r="DA31" i="33"/>
  <c r="DY31" i="33"/>
  <c r="AM32" i="33"/>
  <c r="DW32" i="33"/>
  <c r="CQ34" i="33"/>
  <c r="EA34" i="33"/>
  <c r="U35" i="33"/>
  <c r="CG35" i="33"/>
  <c r="DA35" i="33"/>
  <c r="DY35" i="33"/>
  <c r="AM36" i="33"/>
  <c r="DW36" i="33"/>
  <c r="CQ38" i="33"/>
  <c r="EA38" i="33"/>
  <c r="U39" i="33"/>
  <c r="CG39" i="33"/>
  <c r="DA39" i="33"/>
  <c r="DY39" i="33"/>
  <c r="DW14" i="33"/>
  <c r="O10" i="33"/>
  <c r="DX10" i="33"/>
  <c r="O34" i="33"/>
  <c r="O38" i="33"/>
  <c r="DW11" i="33"/>
  <c r="CR10" i="33"/>
  <c r="EF10" i="33"/>
  <c r="AU11" i="33"/>
  <c r="DZ11" i="33"/>
  <c r="DX12" i="33"/>
  <c r="DO13" i="33"/>
  <c r="AD14" i="33"/>
  <c r="CR14" i="33"/>
  <c r="EF14" i="33"/>
  <c r="AU15" i="33"/>
  <c r="DZ15" i="33"/>
  <c r="DX16" i="33"/>
  <c r="DO17" i="33"/>
  <c r="AD18" i="33"/>
  <c r="CR18" i="33"/>
  <c r="EF18" i="33"/>
  <c r="AU19" i="33"/>
  <c r="DZ19" i="33"/>
  <c r="DX20" i="33"/>
  <c r="DO21" i="33"/>
  <c r="AD22" i="33"/>
  <c r="CR22" i="33"/>
  <c r="EF22" i="33"/>
  <c r="AU23" i="33"/>
  <c r="DZ23" i="33"/>
  <c r="O24" i="33"/>
  <c r="DX24" i="33"/>
  <c r="DO25" i="33"/>
  <c r="AD26" i="33"/>
  <c r="CR26" i="33"/>
  <c r="EF26" i="33"/>
  <c r="AU27" i="33"/>
  <c r="DZ27" i="33"/>
  <c r="O28" i="33"/>
  <c r="DX28" i="33"/>
  <c r="DO29" i="33"/>
  <c r="AD30" i="33"/>
  <c r="CR30" i="33"/>
  <c r="EF30" i="33"/>
  <c r="AU31" i="33"/>
  <c r="DZ31" i="33"/>
  <c r="O32" i="33"/>
  <c r="DX32" i="33"/>
  <c r="DO33" i="33"/>
  <c r="AD34" i="33"/>
  <c r="CR34" i="33"/>
  <c r="EF34" i="33"/>
  <c r="AU35" i="33"/>
  <c r="DZ35" i="33"/>
  <c r="O36" i="33"/>
  <c r="DX36" i="33"/>
  <c r="DO37" i="33"/>
  <c r="AD38" i="33"/>
  <c r="CR38" i="33"/>
  <c r="EF38" i="33"/>
  <c r="AU39" i="33"/>
  <c r="DZ39" i="33"/>
  <c r="AM18" i="33"/>
  <c r="AM38" i="33"/>
  <c r="DX14" i="33"/>
  <c r="O30" i="33"/>
  <c r="U10" i="33"/>
  <c r="DA10" i="33"/>
  <c r="O11" i="33"/>
  <c r="AD10" i="33"/>
  <c r="CQ11" i="33"/>
  <c r="EA11" i="33"/>
  <c r="U12" i="33"/>
  <c r="CG12" i="33"/>
  <c r="DA12" i="33"/>
  <c r="AM13" i="33"/>
  <c r="CQ15" i="33"/>
  <c r="EA15" i="33"/>
  <c r="U16" i="33"/>
  <c r="CG16" i="33"/>
  <c r="DA16" i="33"/>
  <c r="DY16" i="33"/>
  <c r="AM17" i="33"/>
  <c r="DW17" i="33"/>
  <c r="CQ19" i="33"/>
  <c r="EA19" i="33"/>
  <c r="U20" i="33"/>
  <c r="CG20" i="33"/>
  <c r="DA20" i="33"/>
  <c r="DY20" i="33"/>
  <c r="AM21" i="33"/>
  <c r="DW21" i="33"/>
  <c r="CQ23" i="33"/>
  <c r="EA23" i="33"/>
  <c r="U24" i="33"/>
  <c r="CG24" i="33"/>
  <c r="DA24" i="33"/>
  <c r="DY24" i="33"/>
  <c r="AM25" i="33"/>
  <c r="DW25" i="33"/>
  <c r="CQ27" i="33"/>
  <c r="EA27" i="33"/>
  <c r="CG28" i="33"/>
  <c r="DA28" i="33"/>
  <c r="DY28" i="33"/>
  <c r="AM29" i="33"/>
  <c r="DW29" i="33"/>
  <c r="CQ31" i="33"/>
  <c r="EA31" i="33"/>
  <c r="CG32" i="33"/>
  <c r="DA32" i="33"/>
  <c r="DY32" i="33"/>
  <c r="AM33" i="33"/>
  <c r="DW33" i="33"/>
  <c r="CQ35" i="33"/>
  <c r="EA35" i="33"/>
  <c r="CG36" i="33"/>
  <c r="DA36" i="33"/>
  <c r="DY36" i="33"/>
  <c r="AM37" i="33"/>
  <c r="DW37" i="33"/>
  <c r="CQ39" i="33"/>
  <c r="EA39" i="33"/>
  <c r="AM10" i="33"/>
  <c r="AM26" i="33"/>
  <c r="DW26" i="33"/>
  <c r="AM34" i="33"/>
  <c r="O14" i="33"/>
  <c r="O18" i="33"/>
  <c r="DX26" i="33"/>
  <c r="DX34" i="33"/>
  <c r="AU10" i="33"/>
  <c r="DZ10" i="33"/>
  <c r="DO10" i="33"/>
  <c r="AD11" i="33"/>
  <c r="CR11" i="33"/>
  <c r="EF11" i="33"/>
  <c r="DO14" i="33"/>
  <c r="AD15" i="33"/>
  <c r="CR15" i="33"/>
  <c r="EF15" i="33"/>
  <c r="DO18" i="33"/>
  <c r="DO22" i="33"/>
  <c r="CR23" i="33"/>
  <c r="EF23" i="33"/>
  <c r="DO26" i="33"/>
  <c r="CR27" i="33"/>
  <c r="EF27" i="33"/>
  <c r="DX29" i="33"/>
  <c r="DO30" i="33"/>
  <c r="CR31" i="33"/>
  <c r="EF31" i="33"/>
  <c r="DX33" i="33"/>
  <c r="DO34" i="33"/>
  <c r="AD35" i="33"/>
  <c r="CR35" i="33"/>
  <c r="EF35" i="33"/>
  <c r="DZ36" i="33"/>
  <c r="O37" i="33"/>
  <c r="DX37" i="33"/>
  <c r="DO38" i="33"/>
  <c r="AD39" i="33"/>
  <c r="CR39" i="33"/>
  <c r="EF39" i="33"/>
  <c r="N40" i="33"/>
  <c r="CR40" i="33" s="1"/>
  <c r="DW18" i="33"/>
  <c r="DW38" i="33"/>
  <c r="DY10" i="33"/>
  <c r="AM11" i="33"/>
  <c r="U14" i="33"/>
  <c r="CG14" i="33"/>
  <c r="DA14" i="33"/>
  <c r="DY14" i="33"/>
  <c r="AM15" i="33"/>
  <c r="DW15" i="33"/>
  <c r="U18" i="33"/>
  <c r="CG18" i="33"/>
  <c r="DA18" i="33"/>
  <c r="DY18" i="33"/>
  <c r="AM19" i="33"/>
  <c r="DW19" i="33"/>
  <c r="CQ21" i="33"/>
  <c r="EA21" i="33"/>
  <c r="U22" i="33"/>
  <c r="CG22" i="33"/>
  <c r="DA22" i="33"/>
  <c r="DY22" i="33"/>
  <c r="AM23" i="33"/>
  <c r="DW23" i="33"/>
  <c r="CQ25" i="33"/>
  <c r="EA25" i="33"/>
  <c r="U26" i="33"/>
  <c r="CG26" i="33"/>
  <c r="DA26" i="33"/>
  <c r="DY26" i="33"/>
  <c r="AM27" i="33"/>
  <c r="DW27" i="33"/>
  <c r="CQ29" i="33"/>
  <c r="EA29" i="33"/>
  <c r="U30" i="33"/>
  <c r="CG30" i="33"/>
  <c r="DA30" i="33"/>
  <c r="DY30" i="33"/>
  <c r="AM31" i="33"/>
  <c r="DW31" i="33"/>
  <c r="CQ33" i="33"/>
  <c r="EA33" i="33"/>
  <c r="U34" i="33"/>
  <c r="CG34" i="33"/>
  <c r="DA34" i="33"/>
  <c r="DY34" i="33"/>
  <c r="AM35" i="33"/>
  <c r="DW35" i="33"/>
  <c r="CQ37" i="33"/>
  <c r="EA37" i="33"/>
  <c r="U38" i="33"/>
  <c r="CG38" i="33"/>
  <c r="DA38" i="33"/>
  <c r="DY38" i="33"/>
  <c r="AM39" i="33"/>
  <c r="DW39" i="33"/>
  <c r="DW22" i="33"/>
  <c r="DW30" i="33"/>
  <c r="DX18" i="33"/>
  <c r="O22" i="33"/>
  <c r="DX22" i="33"/>
  <c r="O26" i="33"/>
  <c r="DX30" i="33"/>
  <c r="DX38" i="33"/>
  <c r="AU14" i="33"/>
  <c r="O15" i="33"/>
  <c r="AD17" i="33"/>
  <c r="CR17" i="33"/>
  <c r="AU18" i="33"/>
  <c r="O19" i="33"/>
  <c r="AD21" i="33"/>
  <c r="CR21" i="33"/>
  <c r="AU22" i="33"/>
  <c r="O23" i="33"/>
  <c r="AD25" i="33"/>
  <c r="CR25" i="33"/>
  <c r="AU26" i="33"/>
  <c r="O27" i="33"/>
  <c r="AD29" i="33"/>
  <c r="CR29" i="33"/>
  <c r="AU30" i="33"/>
  <c r="O31" i="33"/>
  <c r="AD33" i="33"/>
  <c r="CR33" i="33"/>
  <c r="AU34" i="33"/>
  <c r="O35" i="33"/>
  <c r="AD37" i="33"/>
  <c r="CR37" i="33"/>
  <c r="AU38" i="33"/>
  <c r="O39" i="33"/>
  <c r="CV40" i="33"/>
  <c r="BS40" i="33"/>
  <c r="BF40" i="33"/>
  <c r="BZ40" i="33"/>
  <c r="AO40" i="33"/>
  <c r="AV40" i="33"/>
  <c r="BL40" i="33"/>
  <c r="AF40" i="33"/>
  <c r="CS40" i="33"/>
  <c r="DI40" i="33"/>
  <c r="AN40" i="33"/>
  <c r="V40" i="33"/>
  <c r="BT40" i="33"/>
  <c r="DJ40" i="33"/>
  <c r="AW40" i="33"/>
  <c r="BU40" i="33"/>
  <c r="CH40" i="33"/>
  <c r="CU40" i="33"/>
  <c r="W40" i="33"/>
  <c r="AE40" i="33"/>
  <c r="BE40" i="33"/>
  <c r="BK40" i="33"/>
  <c r="CA40" i="33"/>
  <c r="DB40" i="33"/>
  <c r="DH40" i="33"/>
  <c r="CT40" i="33"/>
  <c r="BJ40" i="33"/>
  <c r="I40" i="33"/>
  <c r="BD40" i="33"/>
  <c r="BY40" i="33"/>
  <c r="L40" i="33"/>
  <c r="AU40" i="33" l="1"/>
  <c r="AM40" i="33"/>
  <c r="DX40" i="33"/>
  <c r="DZ40" i="33"/>
  <c r="AD40" i="33"/>
  <c r="O40" i="33"/>
  <c r="DA40" i="33"/>
  <c r="DY40" i="33"/>
  <c r="U40" i="33"/>
  <c r="EA40" i="33"/>
  <c r="CG40" i="33"/>
  <c r="DW40" i="33"/>
  <c r="EF40" i="33"/>
  <c r="DO40" i="33"/>
  <c r="CQ40" i="33"/>
</calcChain>
</file>

<file path=xl/sharedStrings.xml><?xml version="1.0" encoding="utf-8"?>
<sst xmlns="http://schemas.openxmlformats.org/spreadsheetml/2006/main" count="555" uniqueCount="468">
  <si>
    <t>End of worksheet</t>
  </si>
  <si>
    <t>Note: PRA Disclosure Statement to be added here</t>
  </si>
  <si>
    <t>Y</t>
  </si>
  <si>
    <t>N</t>
  </si>
  <si>
    <t>Before you begin:</t>
  </si>
  <si>
    <t xml:space="preserve">The state will submit multiple Availability Assessments. The state will submit an Initial Availability Assessment at the time of application and annual assessments thereafter. </t>
  </si>
  <si>
    <t>To hide pop-up instructions as you complete the Availability Assessment, hit "escape."</t>
  </si>
  <si>
    <t xml:space="preserve">Column   </t>
  </si>
  <si>
    <t>Instructions</t>
  </si>
  <si>
    <t>B</t>
  </si>
  <si>
    <t>C</t>
  </si>
  <si>
    <t>D</t>
  </si>
  <si>
    <t>In column D, beginning in cell D10, please use this space to explain the state's response if the state selects 'Other-please explain' in column C.</t>
  </si>
  <si>
    <t>E</t>
  </si>
  <si>
    <t>F</t>
  </si>
  <si>
    <t>G</t>
  </si>
  <si>
    <t>H</t>
  </si>
  <si>
    <t>I</t>
  </si>
  <si>
    <t xml:space="preserve">In column I, starting in cell I10, the Availability Assessment will automatically calculate the percent of adult Medicaid beneficiaries who have SMI in each geographic designation. The state should not input any values into this column or modify the formulas in this column. </t>
  </si>
  <si>
    <t>J</t>
  </si>
  <si>
    <t>K</t>
  </si>
  <si>
    <t>L</t>
  </si>
  <si>
    <t xml:space="preserve">In column L starting in cell L10, the Availability Assessment will automatically calculate the percent of beneficiaries under the age of 18 who have SED in each geographic designation. The state should not input any values into this column or modify the formulas in this column. </t>
  </si>
  <si>
    <t>M</t>
  </si>
  <si>
    <t xml:space="preserve">In column M, starting in cell M10, the Availability Assessment will automatically calculate the number of Medicaid beneficiaries (total) in each geographic designation. </t>
  </si>
  <si>
    <t>In column N, starting in cell N10, the Availability Assessment will automatically calculate the percent with Medicaid beneficiaries with SMI or SED (total) in each geographic designation.</t>
  </si>
  <si>
    <t>O</t>
  </si>
  <si>
    <t>In column O, starting in cell O10, the Availability Assessment will automatically calculate the percent with SMI or SED (total) in each geographic designation.</t>
  </si>
  <si>
    <t>P</t>
  </si>
  <si>
    <t xml:space="preserve">In column P, beginning in cell P10, please use this space to provide notes about the data source(s) used to populate the section. </t>
  </si>
  <si>
    <t>Q</t>
  </si>
  <si>
    <t>In column Q, beginning in cell Q10, please use this space to provide any additional notes regarding the section, such as notes on data limitations, explanations for specific values, or information that could assist with data interpretation.</t>
  </si>
  <si>
    <t>R</t>
  </si>
  <si>
    <t>S</t>
  </si>
  <si>
    <t>T</t>
  </si>
  <si>
    <t>U-W</t>
  </si>
  <si>
    <t xml:space="preserve">In columns U-W, starting in cell U10, the Availability Assessment will automatically calculate the ratios in each geographic designation. The state should not input any values into these columns or modify the formulas in these columns. </t>
  </si>
  <si>
    <t>X</t>
  </si>
  <si>
    <t>In column X, beginning in cell X10, please use this space to provide details on the specific types of practitioners used to populate this sub-section.</t>
  </si>
  <si>
    <t xml:space="preserve">In column Y, beginning in cell Y10, please use this space to provide notes about the data source(s) used to populate the sub-section. </t>
  </si>
  <si>
    <t>Z</t>
  </si>
  <si>
    <t>In column Z, beginning in cell Z10, please use this space to provide any additional notes regarding the sub-section, such as notes on data limitations, explanations for specific values, or information that could assist with data interpretation.</t>
  </si>
  <si>
    <t>AA</t>
  </si>
  <si>
    <t>AB</t>
  </si>
  <si>
    <t>AC</t>
  </si>
  <si>
    <t>AD-AF</t>
  </si>
  <si>
    <t xml:space="preserve">In columns AD-AF, starting in cell AD10, the Availability Assessment will automatically calculate the ratios in each geographic designation. The state should not input any values into these columns or modify the formulas in these columns. </t>
  </si>
  <si>
    <t>AG</t>
  </si>
  <si>
    <t>In column AG, beginning in cell AG10, please use this space to provide details on the specific types of practitioners used to populate this sub-section.</t>
  </si>
  <si>
    <t>AH</t>
  </si>
  <si>
    <t>In column AH, beginning in cell AH10, please use this space to provide notes about the data source(s) used to populate the sub-section.</t>
  </si>
  <si>
    <t>AI</t>
  </si>
  <si>
    <t>In column AI, beginning in cell AI10, please use this space to provide any additional notes regarding the sub-section, such as notes on data limitations, explanations for specific values, or information that could assist with data interpretation.</t>
  </si>
  <si>
    <t>AJ</t>
  </si>
  <si>
    <t>In column AJ, starting in cell AJ10, enter the number of community mental health centers (CMHCs) in each geographic designation. A community mental health center is an entity that provides outpatient mental health services, 24 hour emergency care services, day treatment, screenings, and consultation and educational services, as defined at 42 CFR §410.2.</t>
  </si>
  <si>
    <t>AK</t>
  </si>
  <si>
    <t>In column AK, starting in cell AK10, enter the number of Medicaid-enrolled CMHCs in each geographic designation.</t>
  </si>
  <si>
    <t>AL</t>
  </si>
  <si>
    <t>In column AL, starting in cell AL10, enter the number of Medicaid-enrolled CMHCs accepting new Medicaid patients in each geographic designation.</t>
  </si>
  <si>
    <t>AM-AO</t>
  </si>
  <si>
    <t xml:space="preserve">In columns AM-AO, starting in cell AM10, the Availability Assessment will automatically calculate the ratios in each geographic designation. The state should not input any values into these columns or modify the formulas in these columns. </t>
  </si>
  <si>
    <t>AP</t>
  </si>
  <si>
    <t xml:space="preserve">In column AP, beginning in cell AP10, please use this space to provide notes about the data source(s) used to populate the section. </t>
  </si>
  <si>
    <t>AQ</t>
  </si>
  <si>
    <t>In column AQ, beginning in cell AQ10, please use this space to provide any additional notes regarding the section, such as notes on data limitations, explanations for specific values, or information that could assist with data interpretation.</t>
  </si>
  <si>
    <t>AR</t>
  </si>
  <si>
    <t>AS</t>
  </si>
  <si>
    <t>In column AS, starting in cell AS10, enter the number of Medicaid-enrolled providers offering intensive outpatient services providers in each geographic designation.</t>
  </si>
  <si>
    <t>AT</t>
  </si>
  <si>
    <t>In column AT, starting in cell AT10, enter the number of Medicaid-enrolled providers offering intensive outpatient services accepting new Medicaid patients in each geographic designation.</t>
  </si>
  <si>
    <t>AU-AW</t>
  </si>
  <si>
    <t xml:space="preserve">In columns AU-AW, starting in cell AU10, the Availability Assessment will automatically calculate the ratios in each geographic designation. The state should not input any values into these columns or modify the formulas in these columns. </t>
  </si>
  <si>
    <t>AX</t>
  </si>
  <si>
    <t>In column AX, beginning in cell AX10, please use this space to provide details on the specific types of services used to populate this section.</t>
  </si>
  <si>
    <t>AY</t>
  </si>
  <si>
    <t xml:space="preserve">In column AY, beginning in cell AY10, please use this space to provide notes about the data source(s) used to populate the section. </t>
  </si>
  <si>
    <t>AZ</t>
  </si>
  <si>
    <t>In column AZ, beginning in cell AZ10, please use this space to provide any additional notes regarding the section, such as notes on data limitations, explanations for specific values, or information that could assist with data interpretation.</t>
  </si>
  <si>
    <t>BA</t>
  </si>
  <si>
    <t>BB</t>
  </si>
  <si>
    <t>In column BB, starting in cell BB10, enter the number of Medicaid-enrolled residential mental health treatment facilities (adult) in each geographic designation.</t>
  </si>
  <si>
    <t>BC</t>
  </si>
  <si>
    <t>In column BC, starting in cell BC10, enter the number of Medicaid-enrolled residential mental health treatment facilities (adult) accepting new Medicaid patients in each geographic designation.</t>
  </si>
  <si>
    <t>BD-BF</t>
  </si>
  <si>
    <t xml:space="preserve">In columns BD-BF, starting in cell BD10, the Availability Assessment will automatically calculate the ratios in each geographic designation. The state should not input any values into these columns or modify the formulas in these columns. </t>
  </si>
  <si>
    <t>BG</t>
  </si>
  <si>
    <t>In column BG, starting in cell BG10, enter the total number of residential mental health treatment facility beds (adult) in each geographic designation.</t>
  </si>
  <si>
    <t>BH</t>
  </si>
  <si>
    <t>In column BH, starting in cell BH10, enter the total number of Medicaid-enrolled residential mental health treatment beds (adult) in each geographic designation.</t>
  </si>
  <si>
    <t>BI</t>
  </si>
  <si>
    <t>BJ-BL</t>
  </si>
  <si>
    <t>In columns BJ-BL, starting in cell BJ10, the Availability Assessment will automatically calculate the ratios in each geographic designation. The state should not input any values into these columns or modify the formulas in these columns.</t>
  </si>
  <si>
    <t>BM</t>
  </si>
  <si>
    <t>In column BM, beginning in cell BM10, please use this space to provide details on the specific types of facilities used to populate this sub-section.</t>
  </si>
  <si>
    <t>BN</t>
  </si>
  <si>
    <t xml:space="preserve">In column BN, beginning in cell BN10, please use this space to provide notes about the data source(s) used to populate the sub-section. </t>
  </si>
  <si>
    <t>BO</t>
  </si>
  <si>
    <t>In column BO, beginning in cell BO10, please use this space to provide any additional notes regarding the sub-section, such as notes on data limitations, explanations for specific values, or information that could assist with data interpretation.</t>
  </si>
  <si>
    <t>BP</t>
  </si>
  <si>
    <t>In column BP, starting in cell BP10, enter the number of psychiatric residential treatment facilities (PRTF) in each geographic designation. A PRTF is a non-hospital facility with a provider agreement with a state Medicaid agency to provide the inpatient psychiatric services to individuals under age 21 benefit (psych under 21 benefit). The facility must be accredited by the Joint Commission, the Council on Accreditation of Services for Families and Children, the Commission on Accreditation of Rehabilitation Facilities, or any other accrediting organization with comparable standards recognized by the State. PRTFs must also meet the requirements at 42 CFR §441.151 - §441.1102, and 42 CFR §4103.350 – §4103.376.</t>
  </si>
  <si>
    <t>BQ</t>
  </si>
  <si>
    <t>In column BQ, starting in cell BQ10, enter the number of Medicaid-enrolled PRTFs in each geographic designation.</t>
  </si>
  <si>
    <t>BR</t>
  </si>
  <si>
    <t>In column BR, starting in cell BR10, enter the number of Medicaid-enrolled PRTFs accepting new Medicaid patients in each geographic designation.</t>
  </si>
  <si>
    <t>BS-BU</t>
  </si>
  <si>
    <t>In columns BS-BU, starting in cell BS10, the Availability Assessment will automatically calculate the ratios in each geographic designation. The state should not input any values into these columns or modify the formulas in these columns.</t>
  </si>
  <si>
    <t>BV</t>
  </si>
  <si>
    <t>In column BV, starting in cell BV10, enter the total number of PRTF beds in each geographic designation.</t>
  </si>
  <si>
    <t>BW</t>
  </si>
  <si>
    <t>In column BW, starting in cell BW10, enter the number of Medicaid-enrolled PRTF beds in each geographic designation.</t>
  </si>
  <si>
    <t>BX</t>
  </si>
  <si>
    <t>In column BX, starting in cell BX10, enter the number of Medicaid-enrolled PRTF beds available to Medicaid patients in each geographic designation. Available to Medicaid patients means any facility or bed available to serve Medicaid patients.</t>
  </si>
  <si>
    <t>BY-CA</t>
  </si>
  <si>
    <t xml:space="preserve">In columns BY-CA, starting in cell BY10, the Availability Assessment will automatically calculate the ratios in each geographic designation. The state should not input any values into these columns or modify the formulas in these columns. </t>
  </si>
  <si>
    <t>CB</t>
  </si>
  <si>
    <t>In column CB, beginning in cell CB10, please use this space to provide details on the specific types of facilities used to populate this sub-section.</t>
  </si>
  <si>
    <t>CC</t>
  </si>
  <si>
    <t xml:space="preserve">In column CC, beginning in cell CC10, please use this space to provide notes about the data source(s) used to populate the sub-section. </t>
  </si>
  <si>
    <t>CD</t>
  </si>
  <si>
    <t>In column CD, beginning in cell CD10, please use this space to provide any additional notes regarding the sub-section, such as notes on data limitations, explanations for specific values, or information that could assist with data interpretation.</t>
  </si>
  <si>
    <t>CE</t>
  </si>
  <si>
    <t>CF</t>
  </si>
  <si>
    <t>In column CF, starting in cell CF10, enter the number of public and private psychiatric hospitals available to Medicaid patients in each geographic designation.</t>
  </si>
  <si>
    <t>CG-CH</t>
  </si>
  <si>
    <t xml:space="preserve">In columns CG-CH, starting in cell CG10, the Availability Assessment will automatically calculate the ratios in each geographic designation. The state should not input any values into these columns or modify the formulas in these columns. </t>
  </si>
  <si>
    <t>CI</t>
  </si>
  <si>
    <t xml:space="preserve">In column CI, beginning in cell CI10, please use this space to provide notes about the data source(s) used to populate the sub-section. </t>
  </si>
  <si>
    <t>CJ</t>
  </si>
  <si>
    <t>In column CJ, beginning in cell CJ10, please use this space to provide any additional notes regarding the sub-section, such as notes on data limitations, explanations for specific values, or information that could assist with data interpretation.</t>
  </si>
  <si>
    <t>CK</t>
  </si>
  <si>
    <t>CL</t>
  </si>
  <si>
    <t>CM</t>
  </si>
  <si>
    <t>In column CM, starting in cell CM10, enter the number of Medicaid-enrolled psychiatric units in acute care hospitals in each geographic designation.</t>
  </si>
  <si>
    <t>CN</t>
  </si>
  <si>
    <t>In column CN, starting in cell CN10, enter the number of Medicaid-enrolled psychiatric units in CAHs in each geographic designation.</t>
  </si>
  <si>
    <t>CO</t>
  </si>
  <si>
    <t>In column CO, starting in cell CO10, enter the number of Medicaid-enrolled psychiatric units in acute care hospitals accepting new Medicaid patients in each geographic designation.</t>
  </si>
  <si>
    <t>CP</t>
  </si>
  <si>
    <t>In column CP starting in cell CP10, enter the number of Medicaid-enrolled psychiatric units in CAHs accepting new Medicaid patients in each geographic designation.</t>
  </si>
  <si>
    <t>CQ-CV</t>
  </si>
  <si>
    <t xml:space="preserve">In columns CQ-CV, starting in cell CQ10, the Availability Assessment will automatically calculate the ratios in each geographic designation. The state should not input any values into these columns or modify the formulas in these columns. </t>
  </si>
  <si>
    <t>CW</t>
  </si>
  <si>
    <t xml:space="preserve">In column CW, beginning in cell CW10, please use this space to provide notes about the data source(s) used to populate the sub-section. </t>
  </si>
  <si>
    <t>CX</t>
  </si>
  <si>
    <t>In column CX, beginning in cell CX10, please use this space to provide any additional notes regarding the sub-section, such as notes on data limitations, explanations for specific values, or information that could assist with data interpretation.</t>
  </si>
  <si>
    <t>CY</t>
  </si>
  <si>
    <t>CZ</t>
  </si>
  <si>
    <t>DA-DB</t>
  </si>
  <si>
    <t xml:space="preserve">In columns DA-DB, starting in cell DA10, the Availability Assessment will automatically calculate the ratios in each geographic designation. The state should not input any values into these columns or modify the formulas in these columns. </t>
  </si>
  <si>
    <t>DC</t>
  </si>
  <si>
    <t xml:space="preserve">In column DC, beginning in cell DC10, please use this space to provide notes about the data source(s) used to populate the sub-section. </t>
  </si>
  <si>
    <t>DD</t>
  </si>
  <si>
    <t>In column DD, beginning in cell DD10, please use this space to provide any additional notes regarding the sub-section, such as notes on data limitations, explanations for specific values, or information that could assist with data interpretation.</t>
  </si>
  <si>
    <t>DE</t>
  </si>
  <si>
    <t>DF</t>
  </si>
  <si>
    <t>In column DF, starting in cell DF10, enter the number of Medicaid-enrolled residential mental health treatment facilities (adult) that qualify as IMDs in each geographic designation.</t>
  </si>
  <si>
    <t>DG</t>
  </si>
  <si>
    <t>In column DG, starting in cell DG10, enter the number of Medicaid-enrolled residential mental health treatment facilities (adult) that qualify as IMDs accepting Medicaid patients in each geographic designation.</t>
  </si>
  <si>
    <t>DH-DJ</t>
  </si>
  <si>
    <t>In columns DH-DJ, starting in cell DH10, the Availability Assessment will automatically calculate the ratios in each geographic designation. The state should not input any values into these columns or modify the formulas in these columns.</t>
  </si>
  <si>
    <t>DK</t>
  </si>
  <si>
    <t>In column DK, beginning in cell DK10, please use this space to provide details on the specific types of facilities used to populate this sub-section.</t>
  </si>
  <si>
    <t>DL</t>
  </si>
  <si>
    <t xml:space="preserve">In column DL, beginning in cell DL10, please use this space to provide notes about the data source(s) used to populate the sub-section. </t>
  </si>
  <si>
    <t>DM</t>
  </si>
  <si>
    <t>In column DM, beginning in cell DM10, please use this space to provide any additional notes regarding the sub-section, such as notes on data limitations, explanations for specific values, or information that could assist with data interpretation.</t>
  </si>
  <si>
    <t>DN</t>
  </si>
  <si>
    <t>In column DN, starting in cell DN10, enter the number of psychiatric hospitals that qualify as IMDs in each geographic designation.</t>
  </si>
  <si>
    <t>DO</t>
  </si>
  <si>
    <t>In column DO, starting in cell DO10, the Availability Assessment will automatically calculate the ratios in each geographic designation. The state should not input any values into these columns or modify the formulas in these columns.</t>
  </si>
  <si>
    <t>DP</t>
  </si>
  <si>
    <t xml:space="preserve">In column DP, beginning in cell DP10, please use this space to provide notes about the data source(s) used to populate the sub-section. </t>
  </si>
  <si>
    <t>DQ</t>
  </si>
  <si>
    <t>In column DQ, beginning in cell DQ10, please use this space to provide any additional notes regarding the sub-section, such as notes on data limitations, explanations for specific values, or information that could assist with data interpretation.</t>
  </si>
  <si>
    <t>DR</t>
  </si>
  <si>
    <t xml:space="preserve">In column DR, starting in cell DR10, enter the number of crisis call centers in each geographic designation. Please enter the number of crisis call centers as defined by the state. </t>
  </si>
  <si>
    <t>DS</t>
  </si>
  <si>
    <t>DT</t>
  </si>
  <si>
    <t>DU</t>
  </si>
  <si>
    <t>DV</t>
  </si>
  <si>
    <t>DW-EA</t>
  </si>
  <si>
    <t>In columns DW-EA, starting in cell DW10, the Availability Assessment will automatically calculate the ratios in each geographic designation. The state should not input any values into these columns or modify the formulas in these columns.</t>
  </si>
  <si>
    <t>EB</t>
  </si>
  <si>
    <t>In column EB, beginning in cell EB10, please use this space to provide details on the specific types of services used to populate this section.</t>
  </si>
  <si>
    <t>EC</t>
  </si>
  <si>
    <t xml:space="preserve">In column EC, beginning in cell EC10, please use this space to provide notes about the data source(s) used to populate the section. </t>
  </si>
  <si>
    <t>ED</t>
  </si>
  <si>
    <t>In column ED, beginning in cell ED10, please use this space to provide any additional notes regarding the section, such as notes on data limitations, explanations for specific values, or information that could assist with data interpretation.</t>
  </si>
  <si>
    <t>EE</t>
  </si>
  <si>
    <t>EF</t>
  </si>
  <si>
    <t>EG</t>
  </si>
  <si>
    <t xml:space="preserve">In column EG, beginning in cell EG10, please use this space to provide notes about the data source(s) used to populate the section. </t>
  </si>
  <si>
    <t>EH</t>
  </si>
  <si>
    <t>In column EH, beginning in cell EH10, please use this space to provide any additional notes regarding the section, such as notes on data limitations, explanations for specific values, or information that could assist with data interpretation.</t>
  </si>
  <si>
    <t>EI</t>
  </si>
  <si>
    <t>Term</t>
  </si>
  <si>
    <t>Definition</t>
  </si>
  <si>
    <t>Accepting new Medicaid patients</t>
  </si>
  <si>
    <t>Adult</t>
  </si>
  <si>
    <t>Available to Medicaid patients</t>
  </si>
  <si>
    <t>Community mental health center (CMHC)</t>
  </si>
  <si>
    <t>Coordinated community crisis response</t>
  </si>
  <si>
    <t>Crisis call center</t>
  </si>
  <si>
    <t>Crisis stabilization unit</t>
  </si>
  <si>
    <t>Critical access hospital</t>
  </si>
  <si>
    <t>Federally qualified health center</t>
  </si>
  <si>
    <t xml:space="preserve">Geographic designation </t>
  </si>
  <si>
    <t>Institution for mental diseases (IMD)</t>
  </si>
  <si>
    <t>Intensive outpatient services</t>
  </si>
  <si>
    <t>Licensed psychiatric hospital bed</t>
  </si>
  <si>
    <t>Medicaid beneficiary</t>
  </si>
  <si>
    <t>Medicaid-enrolled</t>
  </si>
  <si>
    <t>Mental health practitioners other than psychiatrists who are certified or licensed by the state to independently treat mental illness</t>
  </si>
  <si>
    <t>Mobile crisis unit</t>
  </si>
  <si>
    <t xml:space="preserve">Observation or assessment centers </t>
  </si>
  <si>
    <t>Other practitioners who are authorized to prescribe psychiatric medications</t>
  </si>
  <si>
    <t xml:space="preserve">Psychiatric hospital </t>
  </si>
  <si>
    <t>Psychiatric residential treatment facility (PRTF)</t>
  </si>
  <si>
    <t>Psychiatric unit</t>
  </si>
  <si>
    <t xml:space="preserve">Psychiatrist </t>
  </si>
  <si>
    <t xml:space="preserve">Residential mental health treatment facilities (adult) </t>
  </si>
  <si>
    <t>Rural</t>
  </si>
  <si>
    <t>Serious emotional disturbance (SED)</t>
  </si>
  <si>
    <t>Serious mental illness (SMI)</t>
  </si>
  <si>
    <t>Urban</t>
  </si>
  <si>
    <t xml:space="preserve"> </t>
  </si>
  <si>
    <t>State Name</t>
  </si>
  <si>
    <t>Date of Assessment</t>
  </si>
  <si>
    <t>Time Period Reflected in Assessment (month/day/year)</t>
  </si>
  <si>
    <t>Geographic Designation</t>
  </si>
  <si>
    <t>Beneficiaries</t>
  </si>
  <si>
    <t>Providers</t>
  </si>
  <si>
    <t>Community Mental Health Centers</t>
  </si>
  <si>
    <t>Intensive Outpatient Services</t>
  </si>
  <si>
    <t xml:space="preserve">Residential Mental Health Treatment Facilities </t>
  </si>
  <si>
    <t>Inpatient</t>
  </si>
  <si>
    <t>Institutions for Mental Diseases</t>
  </si>
  <si>
    <t>Crisis Stabilization Services</t>
  </si>
  <si>
    <t>Federally Qualified Health Centers</t>
  </si>
  <si>
    <t>Other Practitioners Certified and Licensed to Independently Treat Mental Illness</t>
  </si>
  <si>
    <t>Residential Mental Health Treatment Facilities (Adult)</t>
  </si>
  <si>
    <t>Psychiatric Residential Treatment Facilities</t>
  </si>
  <si>
    <t>Public and Private Psychiatric Hospitals</t>
  </si>
  <si>
    <t>Psychiatric Units</t>
  </si>
  <si>
    <t>Psychiatric Beds</t>
  </si>
  <si>
    <t>Residential Treatment Facilities That Qualify As IMDs</t>
  </si>
  <si>
    <t>Psychiatric Hospitals That Qualify As IMDs</t>
  </si>
  <si>
    <t>blank</t>
  </si>
  <si>
    <t>end of worksheet</t>
  </si>
  <si>
    <t>Serious Mental Illness and Serious Emotional Disturbance (SMI/SED)</t>
  </si>
  <si>
    <t>Terms used in Availability Assessment</t>
  </si>
  <si>
    <t>Definitions of terms</t>
  </si>
  <si>
    <t>n.a.</t>
  </si>
  <si>
    <t xml:space="preserve">In column B, enter each geographic designation starting in cell B10. Add rows using the "Add Row" button as needed to capture all geographic designations. 
Geographic designation means a state-defined geographic unit for reporting data, such as county, region, or catchment area. The state should consider how it divides its mental health system into smaller units or catchment areas to select geographic designations that will yield meaningful, actionable information. </t>
  </si>
  <si>
    <t>In column C, starting in cell C10, please select whether geographic designation entered in the corresponding cell in column B could be considered urban or rural.  If the geographic designation should be categorized as something other than urban or rural, select "Other-please explain" and record an explanation in the corresponding notes cell (column D). 
Urban is defined as a Metropolitan Statistical Area or a Metropolitan division (in the case where a Metropolitan Statistical Area is divided into Metropolitan Divisions), as defined by the Executive Office of Management and Budget (42 CFR § 412.64(b))  Rural is defined as any area outside an urban area as defined in 42 CFR § 412.64(b).</t>
  </si>
  <si>
    <r>
      <t xml:space="preserve">In column E, starting in cell E10, enter the total number of </t>
    </r>
    <r>
      <rPr>
        <b/>
        <sz val="11"/>
        <rFont val="Calibri"/>
        <family val="2"/>
        <scheme val="minor"/>
      </rPr>
      <t>adult Medicaid beneficiaries ages 18-20</t>
    </r>
    <r>
      <rPr>
        <sz val="11"/>
        <rFont val="Calibri"/>
        <family val="2"/>
        <scheme val="minor"/>
      </rPr>
      <t xml:space="preserve"> in each geographic designation at the selected point in time. Medicaid beneficiary means a person who has been determined to be eligible to receive Medicaid services as defined at 42 CFR §400.200. 
Note: We are asking for this information in order to avoid double counting beneficiaries in the residential treatment category and to facilitate the calculation of certain ratios in the assessment. See the note in the following cell for additional explanation. </t>
    </r>
  </si>
  <si>
    <t>In column F, starting in cell F8, enter the number of adult Medicaid beneficiaries ages 18-20 with SMI in each geographic designation at the selected point in time. As defined on page 1 of the State Medicaid Directors Letter, serious mental illness means persons age 18 and over who currently, or at any time during the past year, have had a diagnosable mental, behavioral, or emotional disorder of sufficient duration to meet diagnostic criteria, that has resulted in functional impairment which substantially interferes with or limits one or more major life activities. 
Note: We are asking this information because the State Medicaid Director letter (SMDL #18-011), defines SMI to include individuals age 18 years and older, while SED includes children younger than 18. However, the residential treatment section of the Availability Assessment requests data on PRTFs, and the federal definition for PRTFs includes facilities that serve individuals under the age of 21. In order to avoid double counting beneficiaries in the residential treatment category, the assessment requests data on beneficiaries age 0-17, 18-20, and 21 and older separately.</t>
  </si>
  <si>
    <r>
      <t xml:space="preserve">In column G, starting in cell G8, enter the total number of </t>
    </r>
    <r>
      <rPr>
        <b/>
        <sz val="11"/>
        <color theme="1"/>
        <rFont val="Calibri"/>
        <family val="2"/>
        <scheme val="minor"/>
      </rPr>
      <t>adult Medicaid beneficiaries age 21 and older</t>
    </r>
    <r>
      <rPr>
        <sz val="11"/>
        <color theme="1"/>
        <rFont val="Calibri"/>
        <family val="2"/>
        <scheme val="minor"/>
      </rPr>
      <t xml:space="preserve"> in each geographic designation at the selected point in time.
Note: We are asking for this information in order to avoid double counting beneficiaries in the residential treatment category and to facilitate the calculation of certain ratios in the assessment. See the note in the following cell for additional explanation. </t>
    </r>
  </si>
  <si>
    <t>In column H, starting in cell H10, enter the number of adult Medicaid beneficiaries age 21 and older with SMI in each geographic designation at the selected point in time. 
Note: We are asking this information because the State Medicaid Director letter (SMDL #18-011), defines SMI to include individuals age 18 years and older, while SED includes children younger than 18. However, the residential treatment section of the Availability Assessment requests data on PRTFs, and the federal definition for PRTFs includes facilities that serve individuals under the age of 21. In order to avoid double counting beneficiaries in the residential treatment category, the assessment requests data on beneficiaries age 0-17, 18-20, and 21 and older separately.</t>
  </si>
  <si>
    <r>
      <t xml:space="preserve">In column J, starting in cell J10, enter the total number of Medicaid beneficiaries </t>
    </r>
    <r>
      <rPr>
        <b/>
        <sz val="11"/>
        <rFont val="Calibri"/>
        <family val="2"/>
        <scheme val="minor"/>
      </rPr>
      <t xml:space="preserve">under the age of 18 </t>
    </r>
    <r>
      <rPr>
        <sz val="11"/>
        <rFont val="Calibri"/>
        <family val="2"/>
        <scheme val="minor"/>
      </rPr>
      <t>(ages 0 - 17)</t>
    </r>
    <r>
      <rPr>
        <b/>
        <sz val="11"/>
        <rFont val="Calibri"/>
        <family val="2"/>
        <scheme val="minor"/>
      </rPr>
      <t xml:space="preserve"> </t>
    </r>
    <r>
      <rPr>
        <sz val="11"/>
        <rFont val="Calibri"/>
        <family val="2"/>
        <scheme val="minor"/>
      </rPr>
      <t xml:space="preserve">in each geographic designation at the selected point in time. </t>
    </r>
  </si>
  <si>
    <t xml:space="preserve">In column K, starting in cell K10, enter the number of beneficiaries under the age of 18 (ages 0 - 17) with SED in each geographic designation at the selected point in time. 
As defined on page 2 of the SMDL #18-011, individuals with SED are those from birth up to age 18 who currently, or at any time during the past year, have had a diagnosable mental, behavioral, or emotional disorder of sufficient duration to meet diagnostic criteria that resulted in functional impairment which substantially interferes with or limits the child’s role or functioning in family, school, or community activities. 
Functional impairment is defined as difficulties that substantially interfere with or limit a child or adolescent from achieving or maintaining one or more developmentally-appropriate social, behavioral, cognitive, communicative, or adaptive skills. </t>
  </si>
  <si>
    <t>In column R, starting in cell R10, enter the number of psychiatrists or other practitioners who are authorized to prescribe psychiatric medications in each geographic designation. 
A psychiatrist is any psychiatrist licensed to practice in the state under state licensure laws.  
"Other prescribers authorized to prescribe psychiatric medications" means mental health practitioners other than psychiatrists who are authorized to prescribe psychiatric medications as defined by state licensure laws.</t>
  </si>
  <si>
    <t>In column S, starting in cell S10, enter the number of Medicaid-enrolled psychiatrists or other practitioners who are authorized to prescribe psychiatric medications in each geographic designation. 
"Medicaid-enrolled" means any provider enrolled in Medicaid to obtain Medicaid billing privileges, as defined in 42 CFR §455.410.</t>
  </si>
  <si>
    <t>In column T, starting in cell T10, enter the number of Medicaid-enrolled psychiatrists or other practitioners who are authorized to prescribe psychiatric medications and are accepting new Medicaid patients in each geographic designation.  
"Accepting new Medicaid patients" means any provider enrolled in Medicaid to obtain Medicaid billing privileges who will treat new Medicaid-enrolled patients.</t>
  </si>
  <si>
    <t>In column AA, starting in cell AA10, enter the number of other practitioners certified or licensed to independently treat mental illness in each geographic designation. 
"Other types of practitioners certified or licensed to independently treat mental illness" means non-psychiatrist mental health providers who are certified or licensed to independently treat mental illness as defined by state licensure laws. This may include, but is not limited to, licensed psychologists, clinical social workers, and professional counselors.</t>
  </si>
  <si>
    <t>In column AB, starting in cell AB10, enter the number of Medicaid-enrolled other practitioners certified or licensed to independently treat mental illness in each geographic designation.</t>
  </si>
  <si>
    <t>In column AC, starting in cell AC10, enter the number of Medicaid-enrolled other practitioners certified or licensed to independently treat mental illness accepting new Medicaid patients in each geographic designation.</t>
  </si>
  <si>
    <t xml:space="preserve">In column AR, starting in cell AR10, enter the number of providers offering intensive outpatient services in each geographic designation. Intensive outpatient services are designed to meet the needs of individuals who may be at risk for crisis or requiring a higher level of care, or who are in transition from a higher level of care. 
Intensive outpatient services may include partial hospitalization programs, day treatment, intensive outpatient programs, assertive community treatment, and other services and settings more intensive than regular outpatient and less intensive than inpatient or residential care. </t>
  </si>
  <si>
    <t xml:space="preserve">In column BI, starting in cell BI10, enter the total number of Medicaid-enrolled residential mental health treatment beds available to adult Medicaid patients in each geographic designation. 
"Available to adult Medicaid patients" means any facility or bed available to serve Medicaid patients ages 18 and older. </t>
  </si>
  <si>
    <t xml:space="preserve">In column CE, starting in cell CE10, enter the number of public and private psychiatric hospitals in each geographic designation. 
A psychiatric hospital is an institution which provides diagnosis and treatment of mentally ill persons, as defined at 42 USC §1395x.  </t>
  </si>
  <si>
    <t xml:space="preserve">In column CL, starting in cell CL10, enter the number of psychiatric units in critical access hospitals (CAHs) in each geographic designation.  
A critical access hospital is a small facility that provides 24-hour emergency care, outpatient services, as well as inpatient services to people in rural areas, as defined in 42 CFR §4105.606.  </t>
  </si>
  <si>
    <t xml:space="preserve">In column CY, starting in cell CY10, enter the total number of licensed psychiatric hospital beds (adding together beds in psychiatric hospitals, beds in psychiatric units in acute care hospitals, and beds in psychiatric units in critical access hospitals) in each geographic designation. Please enter the number of licensed psychiatric hospital beds as defined by state licensure requirements.  </t>
  </si>
  <si>
    <t>In column CZ, starting in cell CZ10, enter the number of licensed psychiatric hospital beds (adding together beds in psychiatric hospitals, beds in psychiatric units in acute care hospitals, and beds in psychiatric units in critical access hospitals) available to Medicaid patients in each geographic designation.</t>
  </si>
  <si>
    <t>In column DE, starting in cell DE10, enter the number of residential mental health treatment facilities (adult) that qualify as an institution for mental diseases (IMDs) in each geographic designation. 
An IMD is a hospital, nursing facility, or other institution of more than 16 beds that is primarily engaged in providing diagnosis, treatment or care of persons with mental diseases, including medical attention, nursing care and related services per section 1905(i) of the Social Security Act. See also 42 CFR §435.1010 and section 4390 of the State Medicaid Manual.</t>
  </si>
  <si>
    <t>In column DS, starting in cell DS10, enter the number of mobile crisis units in each geographic designation. 
A mobile crisis unit is a team that intervenes during mental health crises, as defined by the state.</t>
  </si>
  <si>
    <t>In column DT, starting in cell DT10, enter the number of crisis observation/assessment centers in each geographic designation. Please enter the number of crisis observation or assessment centers as defined by the state.</t>
  </si>
  <si>
    <t xml:space="preserve">In column DU, starting in cell DU10, enter the number of crisis stabilization units in each geographic designation. 
Crisis stabilization units offer medically monitored short-term crisis stabilization services, as defined by the state. </t>
  </si>
  <si>
    <t>In column DV, starting in cell DV10, enter the number of coordinated community crisis response teams in each geographic designation. "Coordinated community crisis response" means a community-based program or entity that manages crisis response across various community entities or programs, as defined by the state.</t>
  </si>
  <si>
    <t>In column EE, starting in cell EE10, enter the number of federally qualified health center (FQHCs) that offer behavioral health services in each geographic designation. 
Federally qualified health center (FQHC) means an entity that has entered into an agreement with CMS to meet Medicare program requirements under 42 CFR §405.2434 and 42 CFR §405.2401.</t>
  </si>
  <si>
    <t xml:space="preserve">In column EF, starting in cell EF10, the Availability Assessment will automatically calculate the ratios in each geographic designation. The state should not input any values into these columns or modify the formulas in these columns. </t>
  </si>
  <si>
    <t xml:space="preserve">Beginning in column EI, add additional counts and ratios for provider and setting types that the state considers important to its mental health system. The state should not modify any of the previous columns. </t>
  </si>
  <si>
    <r>
      <rPr>
        <b/>
        <i/>
        <sz val="11"/>
        <color theme="1"/>
        <rFont val="Calibri"/>
        <family val="2"/>
        <scheme val="minor"/>
      </rPr>
      <t>Accepting new Medicaid patients</t>
    </r>
    <r>
      <rPr>
        <sz val="11"/>
        <color theme="1"/>
        <rFont val="Calibri"/>
        <family val="2"/>
        <scheme val="minor"/>
      </rPr>
      <t xml:space="preserve"> means any provider enrolled in Medicaid to obtain Medicaid billing privileges who will treat new Medicaid-enrolled patients.</t>
    </r>
  </si>
  <si>
    <t>An adult is a person age 18 and over [SMDL #18-011].</t>
  </si>
  <si>
    <r>
      <rPr>
        <b/>
        <i/>
        <sz val="11"/>
        <color theme="1"/>
        <rFont val="Calibri"/>
        <family val="2"/>
        <scheme val="minor"/>
      </rPr>
      <t xml:space="preserve">Available to Medicaid patients </t>
    </r>
    <r>
      <rPr>
        <sz val="11"/>
        <color theme="1"/>
        <rFont val="Calibri"/>
        <family val="2"/>
        <scheme val="minor"/>
      </rPr>
      <t xml:space="preserve">means any facility or bed available to serve Medicaid patients. </t>
    </r>
  </si>
  <si>
    <r>
      <t xml:space="preserve">A </t>
    </r>
    <r>
      <rPr>
        <b/>
        <i/>
        <sz val="11"/>
        <color theme="1"/>
        <rFont val="Calibri"/>
        <family val="2"/>
        <scheme val="minor"/>
      </rPr>
      <t>community mental health center (CMHC)</t>
    </r>
    <r>
      <rPr>
        <sz val="11"/>
        <color theme="1"/>
        <rFont val="Calibri"/>
        <family val="2"/>
        <scheme val="minor"/>
      </rPr>
      <t xml:space="preserve"> is defined in §410.2 as “an entity that (1) provides outpatient services, including specialized outpatient services for children, the elderly, individuals who are chronically mentally ill, and clients of its mental health service area who have been discharged from inpatient treatment at a mental health facility; (2) provides 24-hour-a-day emergency care services; (3) provides day treatment or other partial hospitalization services, or psychosocial rehabilitation services; (4) provides screening for patients being considered for admission to state mental health facilities to determine the appropriateness of this admission; (5) meets applicable licensing or certification requirements for CMHCs in the state in which it is located; and (6) provides at least 40 percent of its services to individuals who are not eligible for benefits under title XVIII of the Social Security Act.</t>
    </r>
  </si>
  <si>
    <r>
      <rPr>
        <b/>
        <i/>
        <sz val="11"/>
        <color theme="1"/>
        <rFont val="Calibri"/>
        <family val="2"/>
        <scheme val="minor"/>
      </rPr>
      <t xml:space="preserve">Coordinated community crisis response </t>
    </r>
    <r>
      <rPr>
        <sz val="11"/>
        <color theme="1"/>
        <rFont val="Calibri"/>
        <family val="2"/>
        <scheme val="minor"/>
      </rPr>
      <t>means a community-based program or entity that manages crisis response across various community entities or programs, as defined by the state.</t>
    </r>
  </si>
  <si>
    <r>
      <rPr>
        <b/>
        <i/>
        <sz val="11"/>
        <rFont val="Calibri"/>
        <family val="2"/>
        <scheme val="minor"/>
      </rPr>
      <t xml:space="preserve">Crisis call centers </t>
    </r>
    <r>
      <rPr>
        <sz val="11"/>
        <rFont val="Calibri"/>
        <family val="2"/>
        <scheme val="minor"/>
      </rPr>
      <t xml:space="preserve">are defined by the state. </t>
    </r>
  </si>
  <si>
    <r>
      <t>Crisis stabilization units</t>
    </r>
    <r>
      <rPr>
        <sz val="11"/>
        <rFont val="Calibri"/>
        <family val="2"/>
        <scheme val="minor"/>
      </rPr>
      <t xml:space="preserve"> offer medically monitored short-term crisis stabilization services, as defined by the state. </t>
    </r>
  </si>
  <si>
    <r>
      <t xml:space="preserve">A </t>
    </r>
    <r>
      <rPr>
        <b/>
        <i/>
        <sz val="11"/>
        <color theme="1"/>
        <rFont val="Calibri"/>
        <family val="2"/>
        <scheme val="minor"/>
      </rPr>
      <t>critical access hospital</t>
    </r>
    <r>
      <rPr>
        <sz val="11"/>
        <color theme="1"/>
        <rFont val="Calibri"/>
        <family val="2"/>
        <scheme val="minor"/>
      </rPr>
      <t xml:space="preserve"> is a small facility that provides 24-hour emergency care, outpatient services, as well as inpatient services to people in rural areas, as defined in 42 CFR §485.606.  </t>
    </r>
  </si>
  <si>
    <r>
      <rPr>
        <b/>
        <i/>
        <sz val="11"/>
        <rFont val="Calibri"/>
        <family val="2"/>
        <scheme val="minor"/>
      </rPr>
      <t>Federally qualified health center (FQHC)</t>
    </r>
    <r>
      <rPr>
        <sz val="11"/>
        <rFont val="Calibri"/>
        <family val="2"/>
        <scheme val="minor"/>
      </rPr>
      <t xml:space="preserve"> means an entity that meets all the requirements at 1905(l)(2)(B) of the Social Security Act.</t>
    </r>
  </si>
  <si>
    <r>
      <rPr>
        <b/>
        <i/>
        <sz val="11"/>
        <color theme="1"/>
        <rFont val="Calibri"/>
        <family val="2"/>
        <scheme val="minor"/>
      </rPr>
      <t xml:space="preserve">Geographic designation </t>
    </r>
    <r>
      <rPr>
        <sz val="11"/>
        <color theme="1"/>
        <rFont val="Calibri"/>
        <family val="2"/>
        <scheme val="minor"/>
      </rPr>
      <t>means a state-defined geographic unit for reporting data, such as county, region, or catchment area.</t>
    </r>
  </si>
  <si>
    <r>
      <t>An</t>
    </r>
    <r>
      <rPr>
        <b/>
        <i/>
        <sz val="11"/>
        <color theme="1"/>
        <rFont val="Calibri"/>
        <family val="2"/>
        <scheme val="minor"/>
      </rPr>
      <t xml:space="preserve"> institution for mental diseases </t>
    </r>
    <r>
      <rPr>
        <sz val="11"/>
        <color theme="1"/>
        <rFont val="Calibri"/>
        <family val="2"/>
        <scheme val="minor"/>
      </rPr>
      <t>is a hospital, nursing facility, or other institution of more than 16 beds that is primarily engaged in providing diagnosis, treatment or care of persons with mental diseases, including medical attention, nursing care and related services per section 1905(i) of the Social Security Act. See also 42 CFR §435.1010 and section 4390 of the State Medicaid Manual.</t>
    </r>
  </si>
  <si>
    <r>
      <rPr>
        <b/>
        <i/>
        <sz val="11"/>
        <color theme="1"/>
        <rFont val="Calibri"/>
        <family val="2"/>
        <scheme val="minor"/>
      </rPr>
      <t>Intensive outpatient services</t>
    </r>
    <r>
      <rPr>
        <sz val="11"/>
        <color theme="1"/>
        <rFont val="Calibri"/>
        <family val="2"/>
        <scheme val="minor"/>
      </rPr>
      <t xml:space="preserve"> are designed to meet the needs of individuals who may be at risk for crisis or requiring a higher level of care, or who are in transition from a higher level of care. Intensive outpatient services may include partial hospitalization programs, day treatment services, intensive outpatient programs, Assertive Community Treatment, intensive case management, intensive peer supports, written standardized protocols for escalating outpatient services when an individual is experiencing a crisis or increased need, and other services and settings more intensive than regular outpatient and less intensive than inpatient or residential care. </t>
    </r>
  </si>
  <si>
    <r>
      <rPr>
        <b/>
        <i/>
        <sz val="11"/>
        <rFont val="Calibri"/>
        <family val="2"/>
        <scheme val="minor"/>
      </rPr>
      <t>Licensed psychiatric hospital beds</t>
    </r>
    <r>
      <rPr>
        <sz val="11"/>
        <rFont val="Calibri"/>
        <family val="2"/>
        <scheme val="minor"/>
      </rPr>
      <t xml:space="preserve">are defined by state licensure requirements.  </t>
    </r>
  </si>
  <si>
    <r>
      <rPr>
        <b/>
        <i/>
        <sz val="11"/>
        <color theme="1"/>
        <rFont val="Calibri"/>
        <family val="2"/>
        <scheme val="minor"/>
      </rPr>
      <t xml:space="preserve">Medicaid beneficiary </t>
    </r>
    <r>
      <rPr>
        <sz val="11"/>
        <color theme="1"/>
        <rFont val="Calibri"/>
        <family val="2"/>
        <scheme val="minor"/>
      </rPr>
      <t>means a person who has been determined to be eligible to receive Medicaid services as defined at 42 CFR §400.200.</t>
    </r>
  </si>
  <si>
    <r>
      <rPr>
        <b/>
        <i/>
        <sz val="11"/>
        <color theme="1"/>
        <rFont val="Calibri"/>
        <family val="2"/>
        <scheme val="minor"/>
      </rPr>
      <t>Medicaid-enrolled</t>
    </r>
    <r>
      <rPr>
        <sz val="11"/>
        <color theme="1"/>
        <rFont val="Calibri"/>
        <family val="2"/>
        <scheme val="minor"/>
      </rPr>
      <t xml:space="preserve"> means any provider enrolled in Medicaid to obtain Medicaid billing privileges, as defined in 42 CFR §455.410.</t>
    </r>
  </si>
  <si>
    <r>
      <rPr>
        <b/>
        <i/>
        <sz val="11"/>
        <rFont val="Calibri"/>
        <family val="2"/>
        <scheme val="minor"/>
      </rPr>
      <t xml:space="preserve">Mental health practitioners other than psychiatrists who are certified or licensed to independently treat mental illness </t>
    </r>
    <r>
      <rPr>
        <sz val="11"/>
        <rFont val="Calibri"/>
        <family val="2"/>
        <scheme val="minor"/>
      </rPr>
      <t xml:space="preserve">are non-psychiatrist mental health providers who are certified or licensed to independently treat mental illness as defined by state licensure laws. This may include, but is not limited to, licensed psychologists, clinical social workers, and professional counselors. Practitioners who are required to work under the supervision of another practitioner and/or who are required to bill Medicaid under another practitioner should be excluded. </t>
    </r>
  </si>
  <si>
    <r>
      <t xml:space="preserve">A </t>
    </r>
    <r>
      <rPr>
        <b/>
        <i/>
        <sz val="11"/>
        <color theme="1"/>
        <rFont val="Calibri"/>
        <family val="2"/>
        <scheme val="minor"/>
      </rPr>
      <t>mobile crisis unit</t>
    </r>
    <r>
      <rPr>
        <sz val="11"/>
        <color theme="1"/>
        <rFont val="Calibri"/>
        <family val="2"/>
        <scheme val="minor"/>
      </rPr>
      <t xml:space="preserve"> is a team that intervenes during mental health crises, as defined by the state.</t>
    </r>
  </si>
  <si>
    <r>
      <rPr>
        <b/>
        <sz val="11"/>
        <rFont val="Calibri"/>
        <family val="2"/>
        <scheme val="minor"/>
      </rPr>
      <t>O</t>
    </r>
    <r>
      <rPr>
        <b/>
        <i/>
        <sz val="11"/>
        <rFont val="Calibri"/>
        <family val="2"/>
        <scheme val="minor"/>
      </rPr>
      <t>bservation or assessment centers</t>
    </r>
    <r>
      <rPr>
        <sz val="11"/>
        <rFont val="Calibri"/>
        <family val="2"/>
        <scheme val="minor"/>
      </rPr>
      <t xml:space="preserve"> are defined by the state.</t>
    </r>
  </si>
  <si>
    <r>
      <rPr>
        <b/>
        <i/>
        <sz val="11"/>
        <rFont val="Calibri"/>
        <family val="2"/>
        <scheme val="minor"/>
      </rPr>
      <t>Other practitioners who are authorized to prescribe psychiatric medications</t>
    </r>
    <r>
      <rPr>
        <sz val="11"/>
        <rFont val="Calibri"/>
        <family val="2"/>
        <scheme val="minor"/>
      </rPr>
      <t xml:space="preserve"> are defined by state licensure laws.</t>
    </r>
  </si>
  <si>
    <r>
      <t xml:space="preserve">A </t>
    </r>
    <r>
      <rPr>
        <b/>
        <i/>
        <sz val="11"/>
        <color theme="1"/>
        <rFont val="Calibri"/>
        <family val="2"/>
        <scheme val="minor"/>
      </rPr>
      <t>psychiatric hospital</t>
    </r>
    <r>
      <rPr>
        <sz val="11"/>
        <color theme="1"/>
        <rFont val="Calibri"/>
        <family val="2"/>
        <scheme val="minor"/>
      </rPr>
      <t xml:space="preserve"> is an institution which provides diagnosis and treatment of mentally ill person, as defined at 42 USC §1395x. The state should report on both public and private psychiatric hospitals.</t>
    </r>
  </si>
  <si>
    <r>
      <t xml:space="preserve">A </t>
    </r>
    <r>
      <rPr>
        <b/>
        <i/>
        <sz val="11"/>
        <color theme="1"/>
        <rFont val="Calibri"/>
        <family val="2"/>
        <scheme val="minor"/>
      </rPr>
      <t>psychiatric residential treatment facility</t>
    </r>
    <r>
      <rPr>
        <sz val="11"/>
        <color theme="1"/>
        <rFont val="Calibri"/>
        <family val="2"/>
        <scheme val="minor"/>
      </rPr>
      <t xml:space="preserve"> is a non-hospital facility with a provider agreement with a state Medicaid agency to provide the inpatient psychiatric services to individuals under age 21 benefit (psych under 21 benefit). The facility must be accredited by the Joint Commission, the Council on Accreditation of Services for Families and Children, the Commission on Accreditation of Rehabilitation Facilities, or any other accrediting organization with comparable standards recognized by the State. PRTFs must also meet the requirements at 42 CFR §441.151 - §441.182, and 42 CFR §483.350 – §483.376.</t>
    </r>
  </si>
  <si>
    <r>
      <t xml:space="preserve">A </t>
    </r>
    <r>
      <rPr>
        <b/>
        <i/>
        <sz val="11"/>
        <color theme="1"/>
        <rFont val="Calibri"/>
        <family val="2"/>
        <scheme val="minor"/>
      </rPr>
      <t>psychiatrist</t>
    </r>
    <r>
      <rPr>
        <sz val="11"/>
        <color theme="1"/>
        <rFont val="Calibri"/>
        <family val="2"/>
        <scheme val="minor"/>
      </rPr>
      <t xml:space="preserve"> is any psychiatrist licensed to practice in the state under state licensure laws.</t>
    </r>
  </si>
  <si>
    <r>
      <rPr>
        <b/>
        <i/>
        <sz val="11"/>
        <color theme="1"/>
        <rFont val="Calibri"/>
        <family val="2"/>
        <scheme val="minor"/>
      </rPr>
      <t>Rural</t>
    </r>
    <r>
      <rPr>
        <sz val="11"/>
        <color theme="1"/>
        <rFont val="Calibri"/>
        <family val="2"/>
        <scheme val="minor"/>
      </rPr>
      <t xml:space="preserve"> means any area outside an urban area as defined in 42 CFR § 412.64(b).</t>
    </r>
  </si>
  <si>
    <t xml:space="preserve">Persons with serious emotional disturbance means individuals from birth up to age 18 who currently, or at any time during the past year, have had a diagnosable mental, behavioral, or emotional disorder of sufficient duration to meet diagnostic criteria that resulted in functional impairment which substantially interferes with or limits the child’s role or functioning in family, school, or community activities. Functional impairment” is defined as difficulties that substantially interfere with or limit a child or adolescent from achieving or maintaining one or more developmentally-appropriate social, behavioral, cognitive, communicative, or adaptive skills [SMDL #18-011]. </t>
  </si>
  <si>
    <t>Persons with serious mental illness means individuals, age 18 and over, who currently, or at any time during the past year, have had a diagnosable mental, behavioral, or emotional disorder of sufficient duration to meet diagnostic criteria, that has resulted in functional impairment which substantially interferes with or limits one or more major life activities. [SMDL #18-011]
Note: in the SMDL, SMI is defined to include individuals age 18 years and older, and SED includes children younger than 18. However, the residential treatment section of the availability assessment requests data on PRTFs, and the federal definition for PRTFs includes facilities that serve individuals under the age of 21. In order to avoid double counting beneficiaries in the residential treatment category, the assessment requests data on beneficiaries age 0-17, 18-20, and 21 and older separately.</t>
  </si>
  <si>
    <r>
      <t xml:space="preserve">Urban </t>
    </r>
    <r>
      <rPr>
        <sz val="11"/>
        <rFont val="Calibri"/>
        <family val="2"/>
        <scheme val="minor"/>
      </rPr>
      <t>means a Metropolitan Statistical Area or a Metropolitan division (in the case where a Metropolitan Statistical Area is divided into Metropolitan Divisions), as defined by the Executive Office of Management and Budget (42 CFR § 412.64(b)).</t>
    </r>
  </si>
  <si>
    <t>PLEASE NOTE: The state should use the same reporting month and day (under “Time Period Reflected in Assessment”) and data sources across its Initial and Annual Availability Assessment submissions.</t>
  </si>
  <si>
    <r>
      <rPr>
        <sz val="1"/>
        <color rgb="FF6C6F70"/>
        <rFont val="Arial"/>
        <family val="2"/>
      </rPr>
      <t>Beneficiaries:</t>
    </r>
    <r>
      <rPr>
        <b/>
        <sz val="9"/>
        <color theme="0"/>
        <rFont val="Arial"/>
        <family val="2"/>
      </rPr>
      <t xml:space="preserve">
Adult  </t>
    </r>
  </si>
  <si>
    <r>
      <rPr>
        <sz val="1"/>
        <color rgb="FF6C6F70"/>
        <rFont val="Arial"/>
        <family val="2"/>
      </rPr>
      <t>Beneficiaries:</t>
    </r>
    <r>
      <rPr>
        <b/>
        <sz val="9"/>
        <color theme="0"/>
        <rFont val="Arial"/>
        <family val="2"/>
      </rPr>
      <t xml:space="preserve">
Children</t>
    </r>
  </si>
  <si>
    <r>
      <rPr>
        <sz val="1"/>
        <color rgb="FF6C6F70"/>
        <rFont val="Arial"/>
        <family val="2"/>
      </rPr>
      <t>Beneficiaries:</t>
    </r>
    <r>
      <rPr>
        <b/>
        <sz val="9"/>
        <color theme="0"/>
        <rFont val="Arial"/>
        <family val="2"/>
      </rPr>
      <t xml:space="preserve">
Total</t>
    </r>
  </si>
  <si>
    <t>Psychiatrists and Other Practitioners Who Are Authorized to Prescribe Psychiatric Medications</t>
  </si>
  <si>
    <t>Geographic designation #</t>
  </si>
  <si>
    <t>Geographic designation name</t>
  </si>
  <si>
    <r>
      <rPr>
        <sz val="2"/>
        <color theme="0"/>
        <rFont val="Arial"/>
        <family val="2"/>
      </rPr>
      <t>Geographic designation:</t>
    </r>
    <r>
      <rPr>
        <sz val="9"/>
        <color theme="1"/>
        <rFont val="Arial"/>
        <family val="2"/>
      </rPr>
      <t xml:space="preserve">
Is this geographic designation primarily urban or rural?</t>
    </r>
  </si>
  <si>
    <r>
      <t xml:space="preserve">
</t>
    </r>
    <r>
      <rPr>
        <sz val="2"/>
        <color theme="0"/>
        <rFont val="Arial"/>
        <family val="2"/>
      </rPr>
      <t>Geographic designation:</t>
    </r>
    <r>
      <rPr>
        <sz val="9"/>
        <color theme="1"/>
        <rFont val="Arial"/>
        <family val="2"/>
      </rPr>
      <t xml:space="preserve">
Additional notes on Geographic Designation sub-section</t>
    </r>
    <r>
      <rPr>
        <b/>
        <sz val="9"/>
        <color theme="1"/>
        <rFont val="Arial"/>
        <family val="2"/>
      </rPr>
      <t xml:space="preserve">, </t>
    </r>
    <r>
      <rPr>
        <sz val="9"/>
        <color theme="1"/>
        <rFont val="Arial"/>
        <family val="2"/>
      </rPr>
      <t>including data limitations</t>
    </r>
  </si>
  <si>
    <r>
      <rPr>
        <sz val="2"/>
        <color theme="0"/>
        <rFont val="Arial"/>
        <family val="2"/>
      </rPr>
      <t xml:space="preserve">Adult Beneficiaries:
</t>
    </r>
    <r>
      <rPr>
        <sz val="9"/>
        <color theme="1"/>
        <rFont val="Arial"/>
        <family val="2"/>
      </rPr>
      <t>Number of adult Medicaid beneficiaries (18 - 20)</t>
    </r>
  </si>
  <si>
    <r>
      <rPr>
        <sz val="2"/>
        <color theme="0"/>
        <rFont val="Arial"/>
        <family val="2"/>
      </rPr>
      <t>Adult Beneficiaries:</t>
    </r>
    <r>
      <rPr>
        <sz val="9"/>
        <color theme="1"/>
        <rFont val="Arial"/>
        <family val="2"/>
      </rPr>
      <t xml:space="preserve"> 
Number of adult Medicaid beneficiaries with SMI (18 - 20)</t>
    </r>
  </si>
  <si>
    <r>
      <rPr>
        <sz val="2"/>
        <color theme="0"/>
        <rFont val="Arial"/>
        <family val="2"/>
      </rPr>
      <t>Adult Beneficiaries:</t>
    </r>
    <r>
      <rPr>
        <sz val="9"/>
        <color theme="1"/>
        <rFont val="Arial"/>
        <family val="2"/>
      </rPr>
      <t xml:space="preserve"> 
Number of adult Medicaid beneficiaries (21+)</t>
    </r>
  </si>
  <si>
    <r>
      <rPr>
        <sz val="2"/>
        <color theme="0"/>
        <rFont val="Arial"/>
        <family val="2"/>
      </rPr>
      <t>Adult Beneficiaries:</t>
    </r>
    <r>
      <rPr>
        <sz val="2"/>
        <color theme="1"/>
        <rFont val="Arial"/>
        <family val="2"/>
      </rPr>
      <t xml:space="preserve"> </t>
    </r>
    <r>
      <rPr>
        <sz val="9"/>
        <color theme="1"/>
        <rFont val="Arial"/>
        <family val="2"/>
      </rPr>
      <t xml:space="preserve">
Number of adult Medicaid beneficiaries with SMI (21+)</t>
    </r>
  </si>
  <si>
    <r>
      <rPr>
        <sz val="2"/>
        <color theme="0"/>
        <rFont val="Arial"/>
        <family val="2"/>
      </rPr>
      <t xml:space="preserve">Adult Beneficiaries: </t>
    </r>
    <r>
      <rPr>
        <sz val="9"/>
        <color theme="0"/>
        <rFont val="Arial"/>
        <family val="2"/>
      </rPr>
      <t xml:space="preserve">
</t>
    </r>
    <r>
      <rPr>
        <sz val="9"/>
        <color theme="1"/>
        <rFont val="Arial"/>
        <family val="2"/>
      </rPr>
      <t>Percent with SMI (Adult)</t>
    </r>
  </si>
  <si>
    <r>
      <rPr>
        <sz val="2"/>
        <color theme="0"/>
        <rFont val="Arial"/>
        <family val="2"/>
      </rPr>
      <t>Children Beneficiaries:</t>
    </r>
    <r>
      <rPr>
        <sz val="9"/>
        <color theme="0"/>
        <rFont val="Arial"/>
        <family val="2"/>
      </rPr>
      <t xml:space="preserve"> 
</t>
    </r>
    <r>
      <rPr>
        <sz val="9"/>
        <color theme="1"/>
        <rFont val="Arial"/>
        <family val="2"/>
      </rPr>
      <t>Number of Medicaid beneficiaries (0 - 17)</t>
    </r>
  </si>
  <si>
    <r>
      <rPr>
        <sz val="2"/>
        <color theme="0"/>
        <rFont val="Arial"/>
        <family val="2"/>
      </rPr>
      <t>Children Beneficiaries:</t>
    </r>
    <r>
      <rPr>
        <sz val="9"/>
        <color theme="0"/>
        <rFont val="Arial"/>
        <family val="2"/>
      </rPr>
      <t xml:space="preserve"> 
</t>
    </r>
    <r>
      <rPr>
        <sz val="9"/>
        <color theme="1"/>
        <rFont val="Arial"/>
        <family val="2"/>
      </rPr>
      <t>Number of Medicaid beneficiaries with SED 
(0 - 17)</t>
    </r>
  </si>
  <si>
    <r>
      <rPr>
        <sz val="2"/>
        <color theme="0"/>
        <rFont val="Arial"/>
        <family val="2"/>
      </rPr>
      <t>Children Beneficiaries:</t>
    </r>
    <r>
      <rPr>
        <sz val="9"/>
        <color theme="0"/>
        <rFont val="Arial"/>
        <family val="2"/>
      </rPr>
      <t xml:space="preserve"> 
</t>
    </r>
    <r>
      <rPr>
        <sz val="9"/>
        <color theme="1"/>
        <rFont val="Arial"/>
        <family val="2"/>
      </rPr>
      <t>Percent with SED (0-17)</t>
    </r>
  </si>
  <si>
    <r>
      <rPr>
        <sz val="2"/>
        <color theme="0"/>
        <rFont val="Arial"/>
        <family val="2"/>
      </rPr>
      <t>Total Beneficiaries:</t>
    </r>
    <r>
      <rPr>
        <sz val="9"/>
        <color theme="0"/>
        <rFont val="Arial"/>
        <family val="2"/>
      </rPr>
      <t xml:space="preserve"> 
</t>
    </r>
    <r>
      <rPr>
        <sz val="9"/>
        <color theme="1"/>
        <rFont val="Arial"/>
        <family val="2"/>
      </rPr>
      <t>Number of Medicaid beneficiaries (Total)</t>
    </r>
  </si>
  <si>
    <r>
      <rPr>
        <sz val="2"/>
        <color theme="0"/>
        <rFont val="Arial"/>
        <family val="2"/>
      </rPr>
      <t>Total Beneficiaries:</t>
    </r>
    <r>
      <rPr>
        <sz val="9"/>
        <color theme="0"/>
        <rFont val="Arial"/>
        <family val="2"/>
      </rPr>
      <t xml:space="preserve"> 
</t>
    </r>
    <r>
      <rPr>
        <sz val="9"/>
        <color theme="1"/>
        <rFont val="Arial"/>
        <family val="2"/>
      </rPr>
      <t>Number of Medicaid beneficiaries with SMI or SED (Total)</t>
    </r>
  </si>
  <si>
    <r>
      <rPr>
        <sz val="2"/>
        <color theme="0"/>
        <rFont val="Arial"/>
        <family val="2"/>
      </rPr>
      <t>Total Beneficiaries:</t>
    </r>
    <r>
      <rPr>
        <sz val="9"/>
        <color theme="0"/>
        <rFont val="Arial"/>
        <family val="2"/>
      </rPr>
      <t xml:space="preserve"> 
</t>
    </r>
    <r>
      <rPr>
        <sz val="9"/>
        <color theme="1"/>
        <rFont val="Arial"/>
        <family val="2"/>
      </rPr>
      <t>Percent with SMI or SED (Total)</t>
    </r>
  </si>
  <si>
    <t>Brief description of data source(s) used to populate the Beneficiaries section</t>
  </si>
  <si>
    <r>
      <t>Additional notes on the Beneficiaries section</t>
    </r>
    <r>
      <rPr>
        <b/>
        <sz val="9"/>
        <color theme="1"/>
        <rFont val="Arial"/>
        <family val="2"/>
      </rPr>
      <t xml:space="preserve">, </t>
    </r>
    <r>
      <rPr>
        <sz val="9"/>
        <color theme="1"/>
        <rFont val="Arial"/>
        <family val="2"/>
      </rPr>
      <t>including data limitations</t>
    </r>
  </si>
  <si>
    <r>
      <rPr>
        <sz val="2"/>
        <color theme="0"/>
        <rFont val="Arial"/>
        <family val="2"/>
      </rPr>
      <t>Providers:</t>
    </r>
    <r>
      <rPr>
        <sz val="9"/>
        <color theme="1"/>
        <rFont val="Arial"/>
        <family val="2"/>
      </rPr>
      <t xml:space="preserve"> 
Number of Psychiatrists and Other Practitioners Who Are Authorized to Prescribe Psychiatric Medications</t>
    </r>
  </si>
  <si>
    <r>
      <rPr>
        <sz val="2"/>
        <color theme="0"/>
        <rFont val="Arial"/>
        <family val="2"/>
      </rPr>
      <t>Providers:</t>
    </r>
    <r>
      <rPr>
        <sz val="9"/>
        <color theme="1"/>
        <rFont val="Arial"/>
        <family val="2"/>
      </rPr>
      <t xml:space="preserve"> 
Number of Medicaid-Enrolled Psychiatrists and Other Practitioners Who Are Authorized to Prescribe Psychiatric Medications</t>
    </r>
  </si>
  <si>
    <r>
      <rPr>
        <sz val="2"/>
        <color theme="0"/>
        <rFont val="Arial"/>
        <family val="2"/>
      </rPr>
      <t xml:space="preserve">Providers: 
</t>
    </r>
    <r>
      <rPr>
        <sz val="9"/>
        <color theme="1"/>
        <rFont val="Arial"/>
        <family val="2"/>
      </rPr>
      <t>Number of Medicaid-Enrolled Psychiatrists and Other Practitioners Who Are Authorized to Prescribe Psychiatric Medications Accepting New Medicaid Patients</t>
    </r>
  </si>
  <si>
    <r>
      <rPr>
        <sz val="2"/>
        <color theme="0"/>
        <rFont val="Arial"/>
        <family val="2"/>
      </rPr>
      <t xml:space="preserve">Providers: </t>
    </r>
    <r>
      <rPr>
        <sz val="9"/>
        <color theme="1"/>
        <rFont val="Arial"/>
        <family val="2"/>
      </rPr>
      <t xml:space="preserve">
Ratio of Medicaid beneficiaries with SMI/SED to Medicaid-Enrolled Psychiatrists and Other Prescribers</t>
    </r>
  </si>
  <si>
    <r>
      <rPr>
        <sz val="2"/>
        <color theme="0"/>
        <rFont val="Arial"/>
        <family val="2"/>
      </rPr>
      <t>Providers:</t>
    </r>
    <r>
      <rPr>
        <sz val="9"/>
        <color theme="1"/>
        <rFont val="Arial"/>
        <family val="2"/>
      </rPr>
      <t xml:space="preserve"> 
Ratio of Total Psychiatrists or Other Prescribers to Medicaid-Enrolled Psychiatrists and Other Prescribers</t>
    </r>
  </si>
  <si>
    <r>
      <rPr>
        <sz val="2"/>
        <color theme="0"/>
        <rFont val="Arial"/>
        <family val="2"/>
      </rPr>
      <t xml:space="preserve">Providers: </t>
    </r>
    <r>
      <rPr>
        <sz val="9"/>
        <color theme="1"/>
        <rFont val="Arial"/>
        <family val="2"/>
      </rPr>
      <t xml:space="preserve">
Ratio of Medicaid-Enrolled Psychiatrists and Other Prescribers to Medicaid-Enrolled Psychiatrists and Other Prescribers Accepting New Medicaid Patients</t>
    </r>
  </si>
  <si>
    <r>
      <rPr>
        <sz val="2"/>
        <color theme="0"/>
        <rFont val="Arial"/>
        <family val="2"/>
      </rPr>
      <t>Psychiatrists and Other Practitioners Who Are Authorized to Prescribe Psychiatric Medications:</t>
    </r>
    <r>
      <rPr>
        <sz val="9"/>
        <color theme="1"/>
        <rFont val="Arial"/>
        <family val="2"/>
      </rPr>
      <t xml:space="preserve"> 
Specific type(s) of practitioners used to populate this sub-section</t>
    </r>
  </si>
  <si>
    <r>
      <rPr>
        <sz val="2"/>
        <color theme="0"/>
        <rFont val="Arial"/>
        <family val="2"/>
      </rPr>
      <t>Psychiatrists and Other Practitioners Who Are Authorized to Prescribe Psychiatric Medications:</t>
    </r>
    <r>
      <rPr>
        <sz val="9"/>
        <color theme="1"/>
        <rFont val="Arial"/>
        <family val="2"/>
      </rPr>
      <t xml:space="preserve"> 
Brief description of data source(s) used to populate this sub-section</t>
    </r>
  </si>
  <si>
    <r>
      <rPr>
        <sz val="2"/>
        <color theme="0"/>
        <rFont val="Arial"/>
        <family val="2"/>
      </rPr>
      <t>Psychiatrists and Other Practitioners Who Are Authorized to Prescribe Psychiatric Medications:</t>
    </r>
    <r>
      <rPr>
        <sz val="9"/>
        <color theme="1"/>
        <rFont val="Arial"/>
        <family val="2"/>
      </rPr>
      <t xml:space="preserve">
Additional notes on this sub-section, including data limitations</t>
    </r>
  </si>
  <si>
    <r>
      <rPr>
        <sz val="2"/>
        <color theme="0"/>
        <rFont val="Arial"/>
        <family val="2"/>
      </rPr>
      <t xml:space="preserve">Providers: </t>
    </r>
    <r>
      <rPr>
        <sz val="9"/>
        <color theme="1"/>
        <rFont val="Arial"/>
        <family val="2"/>
      </rPr>
      <t xml:space="preserve">
Number of Other Practitioners Certified or Licensed to Independently Treat Mental Illness</t>
    </r>
  </si>
  <si>
    <r>
      <rPr>
        <sz val="2"/>
        <color theme="0"/>
        <rFont val="Arial"/>
        <family val="2"/>
      </rPr>
      <t xml:space="preserve">Providers: </t>
    </r>
    <r>
      <rPr>
        <sz val="9"/>
        <color theme="1"/>
        <rFont val="Arial"/>
        <family val="2"/>
      </rPr>
      <t xml:space="preserve">
Number of Medicaid-Enrolled Other Practitioners Certified or Licensed to Independently Treat Mental Illness</t>
    </r>
  </si>
  <si>
    <r>
      <rPr>
        <sz val="2"/>
        <color theme="0"/>
        <rFont val="Arial"/>
        <family val="2"/>
      </rPr>
      <t xml:space="preserve">Providers: </t>
    </r>
    <r>
      <rPr>
        <sz val="9"/>
        <color theme="1"/>
        <rFont val="Arial"/>
        <family val="2"/>
      </rPr>
      <t xml:space="preserve">
Number of Medicaid-Enrolled Other Practitioners Certified or Licensed to Independently Treat Mental Illness Accepting New Medicaid Patients</t>
    </r>
  </si>
  <si>
    <r>
      <rPr>
        <sz val="2"/>
        <color theme="0"/>
        <rFont val="Arial"/>
        <family val="2"/>
      </rPr>
      <t xml:space="preserve">Providers: </t>
    </r>
    <r>
      <rPr>
        <sz val="9"/>
        <color theme="1"/>
        <rFont val="Arial"/>
        <family val="2"/>
      </rPr>
      <t xml:space="preserve">
Ratio of Medicaid Beneficiaries with SMI/SED to Medicaid-Enrolled Other Practitioners Certified or Licensed to Independently Treat Mental Illness</t>
    </r>
  </si>
  <si>
    <r>
      <rPr>
        <sz val="2"/>
        <color theme="0"/>
        <rFont val="Arial"/>
        <family val="2"/>
      </rPr>
      <t xml:space="preserve">Providers: </t>
    </r>
    <r>
      <rPr>
        <sz val="9"/>
        <color theme="1"/>
        <rFont val="Arial"/>
        <family val="2"/>
      </rPr>
      <t xml:space="preserve">
Ratio of Other Practitioners Certified or Licensed to Independently Treat Mental Illness to Medicaid-Enrolled Other Practitioners Certified or Licensed to Independently Treat Mental Illness</t>
    </r>
  </si>
  <si>
    <r>
      <rPr>
        <sz val="2"/>
        <color theme="0"/>
        <rFont val="Arial"/>
        <family val="2"/>
      </rPr>
      <t xml:space="preserve">Providers: </t>
    </r>
    <r>
      <rPr>
        <sz val="9"/>
        <color theme="1"/>
        <rFont val="Arial"/>
        <family val="2"/>
      </rPr>
      <t xml:space="preserve">
Ratio of Medicaid-Enrolled Other Practitioners Certified and Licensed to Independently Treat Mental Illness to Medicaid-Enrolled Other Practitioners Certified and Licensed to Independently Treat Mental Illness Accepting New Patients</t>
    </r>
  </si>
  <si>
    <r>
      <rPr>
        <sz val="2"/>
        <color theme="0"/>
        <rFont val="Arial"/>
        <family val="2"/>
      </rPr>
      <t xml:space="preserve">Other Practitioners Certified and Licensed to Independently Treat Mental Illness: </t>
    </r>
    <r>
      <rPr>
        <sz val="9"/>
        <color theme="1"/>
        <rFont val="Arial"/>
        <family val="2"/>
      </rPr>
      <t xml:space="preserve">
Specific type(s) of practitioners used to populate this sub-section</t>
    </r>
  </si>
  <si>
    <r>
      <rPr>
        <sz val="2"/>
        <color theme="0"/>
        <rFont val="Arial"/>
        <family val="2"/>
      </rPr>
      <t xml:space="preserve">Other Practitioners Certified and Licensed to Independently Treat Mental Illness: </t>
    </r>
    <r>
      <rPr>
        <sz val="9"/>
        <color theme="1"/>
        <rFont val="Arial"/>
        <family val="2"/>
      </rPr>
      <t xml:space="preserve">
Brief description of data source(s) used to populate this sub-section</t>
    </r>
  </si>
  <si>
    <r>
      <rPr>
        <sz val="2"/>
        <color theme="0"/>
        <rFont val="Arial"/>
        <family val="2"/>
      </rPr>
      <t xml:space="preserve">Other Practitioners Certified and Licensed to Independently Treat Mental Illness: </t>
    </r>
    <r>
      <rPr>
        <sz val="9"/>
        <color theme="1"/>
        <rFont val="Arial"/>
        <family val="2"/>
      </rPr>
      <t xml:space="preserve">
Additional notes on this sub-section, including data limitations</t>
    </r>
  </si>
  <si>
    <r>
      <rPr>
        <sz val="2"/>
        <color theme="0"/>
        <rFont val="Arial"/>
        <family val="2"/>
      </rPr>
      <t xml:space="preserve">Community Mental Health Centers: </t>
    </r>
    <r>
      <rPr>
        <sz val="9"/>
        <color theme="1"/>
        <rFont val="Arial"/>
        <family val="2"/>
      </rPr>
      <t xml:space="preserve">
Number of CMHCs</t>
    </r>
  </si>
  <si>
    <r>
      <rPr>
        <sz val="2"/>
        <color theme="0"/>
        <rFont val="Arial"/>
        <family val="2"/>
      </rPr>
      <t xml:space="preserve">Community Mental Health Centers: </t>
    </r>
    <r>
      <rPr>
        <sz val="9"/>
        <color theme="1"/>
        <rFont val="Arial"/>
        <family val="2"/>
      </rPr>
      <t xml:space="preserve">
Number of Medicaid- Enrolled CMHCs</t>
    </r>
  </si>
  <si>
    <r>
      <rPr>
        <sz val="2"/>
        <color theme="0"/>
        <rFont val="Arial"/>
        <family val="2"/>
      </rPr>
      <t xml:space="preserve">Community Mental Health Centers: </t>
    </r>
    <r>
      <rPr>
        <sz val="9"/>
        <color theme="1"/>
        <rFont val="Arial"/>
        <family val="2"/>
      </rPr>
      <t xml:space="preserve">
Number of Medicaid-Enrolled CMHCs Accepting New Medicaid Patients</t>
    </r>
  </si>
  <si>
    <r>
      <rPr>
        <sz val="2"/>
        <color theme="0"/>
        <rFont val="Arial"/>
        <family val="2"/>
      </rPr>
      <t xml:space="preserve">Community Mental Health Centers: </t>
    </r>
    <r>
      <rPr>
        <sz val="9"/>
        <color theme="1"/>
        <rFont val="Arial"/>
        <family val="2"/>
      </rPr>
      <t xml:space="preserve">
Ratio of Medicaid Beneficiaries with SMI/SED to Medicaid- Enrolled CMHCs</t>
    </r>
  </si>
  <si>
    <r>
      <rPr>
        <sz val="2"/>
        <color theme="0"/>
        <rFont val="Arial"/>
        <family val="2"/>
      </rPr>
      <t xml:space="preserve">Community Mental Health Centers: </t>
    </r>
    <r>
      <rPr>
        <sz val="9"/>
        <color theme="1"/>
        <rFont val="Arial"/>
        <family val="2"/>
      </rPr>
      <t xml:space="preserve">
Ratio of Total CMHCs to Medicaid- Enrolled CMHCs</t>
    </r>
  </si>
  <si>
    <r>
      <rPr>
        <sz val="2"/>
        <color theme="0"/>
        <rFont val="Arial"/>
        <family val="2"/>
      </rPr>
      <t>Community Mental Health Centers:</t>
    </r>
    <r>
      <rPr>
        <sz val="9"/>
        <color theme="1"/>
        <rFont val="Arial"/>
        <family val="2"/>
      </rPr>
      <t xml:space="preserve"> 
Ratio of Medicaid-Enrolled CMHCs to Medicaid-Enrolled CMHCs Accepting New Patients</t>
    </r>
  </si>
  <si>
    <r>
      <rPr>
        <sz val="2"/>
        <color theme="0"/>
        <rFont val="Arial"/>
        <family val="2"/>
      </rPr>
      <t>Community Mental Health Centers:</t>
    </r>
    <r>
      <rPr>
        <sz val="9"/>
        <color theme="1"/>
        <rFont val="Arial"/>
        <family val="2"/>
      </rPr>
      <t xml:space="preserve"> 
Brief description of data source(s) used to populate this section</t>
    </r>
  </si>
  <si>
    <r>
      <rPr>
        <sz val="2"/>
        <color theme="0"/>
        <rFont val="Arial"/>
        <family val="2"/>
      </rPr>
      <t>Community Mental Health Centers:</t>
    </r>
    <r>
      <rPr>
        <sz val="9"/>
        <color theme="1"/>
        <rFont val="Arial"/>
        <family val="2"/>
      </rPr>
      <t xml:space="preserve"> 
Additional notes on this section, including data limitations</t>
    </r>
  </si>
  <si>
    <r>
      <rPr>
        <sz val="2"/>
        <color theme="0"/>
        <rFont val="Arial"/>
        <family val="2"/>
      </rPr>
      <t>Intensive Outpatient Services:</t>
    </r>
    <r>
      <rPr>
        <sz val="9"/>
        <color theme="1"/>
        <rFont val="Arial"/>
        <family val="2"/>
      </rPr>
      <t xml:space="preserve"> 
Number of Providers Offering Intensive Outpatient Services</t>
    </r>
  </si>
  <si>
    <r>
      <rPr>
        <sz val="2"/>
        <color theme="0"/>
        <rFont val="Arial"/>
        <family val="2"/>
      </rPr>
      <t xml:space="preserve">Intensive Outpatient Services: </t>
    </r>
    <r>
      <rPr>
        <sz val="9"/>
        <color theme="1"/>
        <rFont val="Arial"/>
        <family val="2"/>
      </rPr>
      <t xml:space="preserve">
Number of Medicaid-Enrolled Providers Offering Intensive Outpatient Services</t>
    </r>
  </si>
  <si>
    <r>
      <rPr>
        <sz val="2"/>
        <color theme="0"/>
        <rFont val="Arial"/>
        <family val="2"/>
      </rPr>
      <t xml:space="preserve">Intensive Outpatient Services: </t>
    </r>
    <r>
      <rPr>
        <sz val="9"/>
        <color theme="1"/>
        <rFont val="Arial"/>
        <family val="2"/>
      </rPr>
      <t xml:space="preserve">
Number of Medicaid-Enrolled Providers Offering Intensive Outpatient Services Accepting New Medicaid Patients</t>
    </r>
  </si>
  <si>
    <r>
      <rPr>
        <sz val="2"/>
        <color theme="0"/>
        <rFont val="Arial"/>
        <family val="2"/>
      </rPr>
      <t xml:space="preserve">Intensive Outpatient Services: </t>
    </r>
    <r>
      <rPr>
        <sz val="9"/>
        <color theme="1"/>
        <rFont val="Arial"/>
        <family val="2"/>
      </rPr>
      <t xml:space="preserve">
Ratio of Medicaid Beneficiaries with SMI/SED to Medicaid- Enrolled Providers Offering Intensive Outpatient Services</t>
    </r>
  </si>
  <si>
    <r>
      <rPr>
        <sz val="2"/>
        <color theme="0"/>
        <rFont val="Arial"/>
        <family val="2"/>
      </rPr>
      <t xml:space="preserve">Intensive Outpatient Services: </t>
    </r>
    <r>
      <rPr>
        <sz val="9"/>
        <color theme="1"/>
        <rFont val="Arial"/>
        <family val="2"/>
      </rPr>
      <t xml:space="preserve">
Ratio of Total Providers Offering Intensive Outpatient Services to Medicaid-Enrolled Providers Offering Intensive Outpatient Services</t>
    </r>
  </si>
  <si>
    <r>
      <rPr>
        <sz val="2"/>
        <color theme="0"/>
        <rFont val="Arial"/>
        <family val="2"/>
      </rPr>
      <t xml:space="preserve">Intensive Outpatient Services: </t>
    </r>
    <r>
      <rPr>
        <sz val="9"/>
        <color theme="1"/>
        <rFont val="Arial"/>
        <family val="2"/>
      </rPr>
      <t xml:space="preserve">
Ratio of Medicaid-Enrolled Providers Offering Intensive Outpatient Services to Medicaid- Enrolled Providers Offering Intensive Outpatient Services Accepting New Medicaid Patients</t>
    </r>
  </si>
  <si>
    <r>
      <rPr>
        <sz val="2"/>
        <color theme="0"/>
        <rFont val="Arial"/>
        <family val="2"/>
      </rPr>
      <t xml:space="preserve">Intensive Outpatient Services: </t>
    </r>
    <r>
      <rPr>
        <sz val="9"/>
        <color theme="1"/>
        <rFont val="Arial"/>
        <family val="2"/>
      </rPr>
      <t xml:space="preserve">
Specific type(s) of services used to populate this section</t>
    </r>
  </si>
  <si>
    <r>
      <rPr>
        <sz val="2"/>
        <color theme="0"/>
        <rFont val="Arial"/>
        <family val="2"/>
      </rPr>
      <t xml:space="preserve">Intensive Outpatient Services: </t>
    </r>
    <r>
      <rPr>
        <sz val="9"/>
        <color theme="1"/>
        <rFont val="Arial"/>
        <family val="2"/>
      </rPr>
      <t xml:space="preserve">
Brief description of data source(s) used to populate this section</t>
    </r>
  </si>
  <si>
    <r>
      <rPr>
        <sz val="2"/>
        <color theme="0"/>
        <rFont val="Arial"/>
        <family val="2"/>
      </rPr>
      <t xml:space="preserve">Intensive Outpatient Services: </t>
    </r>
    <r>
      <rPr>
        <sz val="9"/>
        <color theme="1"/>
        <rFont val="Arial"/>
        <family val="2"/>
      </rPr>
      <t xml:space="preserve">
Additional notes on this section, including data limitations</t>
    </r>
  </si>
  <si>
    <r>
      <rPr>
        <sz val="2"/>
        <color theme="0"/>
        <rFont val="Arial"/>
        <family val="2"/>
      </rPr>
      <t>Residential Mental Health Treatment Facilities:</t>
    </r>
    <r>
      <rPr>
        <sz val="9"/>
        <color theme="1"/>
        <rFont val="Arial"/>
        <family val="2"/>
      </rPr>
      <t xml:space="preserve"> 
Number of Residential Mental Health Treatment Facilities (Adult)</t>
    </r>
  </si>
  <si>
    <r>
      <rPr>
        <sz val="2"/>
        <color theme="0"/>
        <rFont val="Arial"/>
        <family val="2"/>
      </rPr>
      <t>Residential Mental Health Treatment Facilities:</t>
    </r>
    <r>
      <rPr>
        <sz val="9"/>
        <color theme="1"/>
        <rFont val="Arial"/>
        <family val="2"/>
      </rPr>
      <t xml:space="preserve"> 
Number of Medicaid- Enrolled Residential Mental Health Treatment Facilities (Adult)</t>
    </r>
  </si>
  <si>
    <r>
      <rPr>
        <sz val="2"/>
        <color theme="0"/>
        <rFont val="Arial"/>
        <family val="2"/>
      </rPr>
      <t>Residential Mental Health Treatment Facilities:</t>
    </r>
    <r>
      <rPr>
        <sz val="9"/>
        <color theme="1"/>
        <rFont val="Arial"/>
        <family val="2"/>
      </rPr>
      <t xml:space="preserve"> 
Number of Medicaid-Enrolled Residential Mental Health Treatment Facilities Accepting New Medicaid Patients (Adult)</t>
    </r>
  </si>
  <si>
    <r>
      <rPr>
        <sz val="2"/>
        <color theme="0"/>
        <rFont val="Arial"/>
        <family val="2"/>
      </rPr>
      <t>Residential Mental Health Treatment Facilities:</t>
    </r>
    <r>
      <rPr>
        <sz val="9"/>
        <color theme="1"/>
        <rFont val="Arial"/>
        <family val="2"/>
      </rPr>
      <t xml:space="preserve"> 
Ratio of Medicaid Beneficiaries with SMI (Adult) to Medicaid- Enrolled Residential Mental Health Treatment Facilities (Adult)</t>
    </r>
  </si>
  <si>
    <r>
      <rPr>
        <sz val="2"/>
        <color theme="0"/>
        <rFont val="Arial"/>
        <family val="2"/>
      </rPr>
      <t xml:space="preserve">Residential Mental Health Treatment Facilities: </t>
    </r>
    <r>
      <rPr>
        <sz val="9"/>
        <color theme="1"/>
        <rFont val="Arial"/>
        <family val="2"/>
      </rPr>
      <t xml:space="preserve">
Ratio of Total Residential Mental Health Treatment Facilities (Adult) to Medicaid-Enrolled Residential Mental Health Treatment Facilities (Adult)</t>
    </r>
  </si>
  <si>
    <r>
      <rPr>
        <sz val="2"/>
        <color theme="0"/>
        <rFont val="Arial"/>
        <family val="2"/>
      </rPr>
      <t>Residential Mental Health Treatment Facilities:</t>
    </r>
    <r>
      <rPr>
        <sz val="9"/>
        <color theme="1"/>
        <rFont val="Arial"/>
        <family val="2"/>
      </rPr>
      <t xml:space="preserve"> 
Ratio of Medicaid-Enrolled Residential Mental Health Treatment Facilities (Adult) to Medicaid- Enrolled Residential Mental Health Treatment Facilities (Adult) Accepting New Patients</t>
    </r>
  </si>
  <si>
    <r>
      <rPr>
        <sz val="2"/>
        <color theme="0"/>
        <rFont val="Arial"/>
        <family val="2"/>
      </rPr>
      <t xml:space="preserve">Residential Mental Health Treatment Facilities: </t>
    </r>
    <r>
      <rPr>
        <sz val="9"/>
        <color theme="1"/>
        <rFont val="Arial"/>
        <family val="2"/>
      </rPr>
      <t xml:space="preserve">
Total Number of Residential Mental Health Treatment Facility Beds (Adult)</t>
    </r>
  </si>
  <si>
    <r>
      <rPr>
        <sz val="2"/>
        <color theme="0"/>
        <rFont val="Arial"/>
        <family val="2"/>
      </rPr>
      <t>Residential Mental Health Treatment Facilities:</t>
    </r>
    <r>
      <rPr>
        <sz val="9"/>
        <color theme="1"/>
        <rFont val="Arial"/>
        <family val="2"/>
      </rPr>
      <t xml:space="preserve"> 
Total Number of Medicaid- Enrolled Residential Mental Health Treatment Beds (Adult)</t>
    </r>
  </si>
  <si>
    <r>
      <rPr>
        <sz val="2"/>
        <color theme="0"/>
        <rFont val="Arial"/>
        <family val="2"/>
      </rPr>
      <t>Residential Mental Health Treatment Facilities:</t>
    </r>
    <r>
      <rPr>
        <sz val="9"/>
        <color theme="1"/>
        <rFont val="Arial"/>
        <family val="2"/>
      </rPr>
      <t xml:space="preserve"> 
Total Number of Medicaid-Enrolled Residential Mental Health Treatment Beds Available to Adult Medicaid Patients</t>
    </r>
  </si>
  <si>
    <r>
      <rPr>
        <sz val="2"/>
        <color theme="0"/>
        <rFont val="Arial"/>
        <family val="2"/>
      </rPr>
      <t>Residential Mental Health Treatment Facilities:</t>
    </r>
    <r>
      <rPr>
        <sz val="9"/>
        <color theme="1"/>
        <rFont val="Arial"/>
        <family val="2"/>
      </rPr>
      <t xml:space="preserve"> 
Ratio of Medicaid Beneficiaries with SMI (Adult) to Medicaid-Enrolled Residential Mental Health Treatment Beds</t>
    </r>
  </si>
  <si>
    <r>
      <rPr>
        <sz val="2"/>
        <color theme="0"/>
        <rFont val="Arial"/>
        <family val="2"/>
      </rPr>
      <t xml:space="preserve">Residential Mental Health Treatment Facilities: </t>
    </r>
    <r>
      <rPr>
        <sz val="9"/>
        <color theme="1"/>
        <rFont val="Arial"/>
        <family val="2"/>
      </rPr>
      <t xml:space="preserve">
Ratio of Total Residential Mental Health Treatment Beds to Medicaid-Enrolled Residential Mental Health Treatment Beds</t>
    </r>
  </si>
  <si>
    <r>
      <rPr>
        <sz val="2"/>
        <color theme="0"/>
        <rFont val="Arial"/>
        <family val="2"/>
      </rPr>
      <t xml:space="preserve">Residential Mental Health Treatment Facilities: </t>
    </r>
    <r>
      <rPr>
        <sz val="9"/>
        <color theme="1"/>
        <rFont val="Arial"/>
        <family val="2"/>
      </rPr>
      <t xml:space="preserve">
Ratio of Medicaid-Enrolled Residential Mental Health Treatment Beds to Medicaid- Enrolled Residential Mental Health Treatment Beds Available to Medicaid Patients</t>
    </r>
  </si>
  <si>
    <r>
      <rPr>
        <sz val="2"/>
        <color theme="0"/>
        <rFont val="Arial"/>
        <family val="2"/>
      </rPr>
      <t>Residential Mental Health Treatment Facilities (Adult):</t>
    </r>
    <r>
      <rPr>
        <sz val="9"/>
        <color theme="1"/>
        <rFont val="Arial"/>
        <family val="2"/>
      </rPr>
      <t xml:space="preserve"> 
Specific type(s) of facilities used to populate this sub-section</t>
    </r>
  </si>
  <si>
    <r>
      <rPr>
        <sz val="2"/>
        <color theme="0"/>
        <rFont val="Arial"/>
        <family val="2"/>
      </rPr>
      <t>Residential Mental Health Treatment Facilities (Adult):</t>
    </r>
    <r>
      <rPr>
        <sz val="9"/>
        <color theme="1"/>
        <rFont val="Arial"/>
        <family val="2"/>
      </rPr>
      <t xml:space="preserve"> 
Brief description of data source(s) used to populate this sub-section</t>
    </r>
  </si>
  <si>
    <r>
      <rPr>
        <sz val="2"/>
        <color theme="0"/>
        <rFont val="Arial"/>
        <family val="2"/>
      </rPr>
      <t>Residential Mental Health Treatment Facilities (Adult):</t>
    </r>
    <r>
      <rPr>
        <sz val="9"/>
        <color theme="1"/>
        <rFont val="Arial"/>
        <family val="2"/>
      </rPr>
      <t xml:space="preserve"> 
Additional notes on this sub-section, including data limitations</t>
    </r>
  </si>
  <si>
    <r>
      <rPr>
        <sz val="2"/>
        <color theme="0"/>
        <rFont val="Arial"/>
        <family val="2"/>
      </rPr>
      <t>Residential Mental Health Treatment Facilities:</t>
    </r>
    <r>
      <rPr>
        <sz val="9"/>
        <color theme="1"/>
        <rFont val="Arial"/>
        <family val="2"/>
      </rPr>
      <t xml:space="preserve"> 
Number of Psychiatric Residential Treatment Facilities (PRTF)</t>
    </r>
  </si>
  <si>
    <r>
      <rPr>
        <sz val="2"/>
        <color theme="0"/>
        <rFont val="Arial"/>
        <family val="2"/>
      </rPr>
      <t>Residential Mental Health Treatment Facilities:</t>
    </r>
    <r>
      <rPr>
        <sz val="9"/>
        <color theme="1"/>
        <rFont val="Arial"/>
        <family val="2"/>
      </rPr>
      <t xml:space="preserve"> 
Number of Medicaid- Enrolled PRTFs</t>
    </r>
  </si>
  <si>
    <r>
      <rPr>
        <sz val="2"/>
        <color theme="0"/>
        <rFont val="Arial"/>
        <family val="2"/>
      </rPr>
      <t xml:space="preserve">Residential Mental Health Treatment Facilities: </t>
    </r>
    <r>
      <rPr>
        <sz val="9"/>
        <color theme="1"/>
        <rFont val="Arial"/>
        <family val="2"/>
      </rPr>
      <t xml:space="preserve">
Number of Medicaid-Enrolled PRTFs Accepting New Medicaid Patients</t>
    </r>
  </si>
  <si>
    <r>
      <rPr>
        <sz val="2"/>
        <color theme="0"/>
        <rFont val="Arial"/>
        <family val="2"/>
      </rPr>
      <t xml:space="preserve">Residential Mental Health Treatment Facilities: </t>
    </r>
    <r>
      <rPr>
        <sz val="9"/>
        <color theme="1"/>
        <rFont val="Arial"/>
        <family val="2"/>
      </rPr>
      <t xml:space="preserve">
Ratio of Medicaid Beneficiaries with SED to Medicaid-Enrolled PTRFs</t>
    </r>
  </si>
  <si>
    <r>
      <rPr>
        <sz val="2"/>
        <color theme="0"/>
        <rFont val="Arial"/>
        <family val="2"/>
      </rPr>
      <t xml:space="preserve">Residential Mental Health Treatment Facilities: </t>
    </r>
    <r>
      <rPr>
        <sz val="9"/>
        <color theme="1"/>
        <rFont val="Arial"/>
        <family val="2"/>
      </rPr>
      <t xml:space="preserve">
Ratio of Total PTRFs to Medicaid- Enrolled PRTFs</t>
    </r>
  </si>
  <si>
    <r>
      <rPr>
        <sz val="2"/>
        <color theme="0"/>
        <rFont val="Arial"/>
        <family val="2"/>
      </rPr>
      <t>Residential Mental Health Treatment Facilities:</t>
    </r>
    <r>
      <rPr>
        <sz val="9"/>
        <color theme="1"/>
        <rFont val="Arial"/>
        <family val="2"/>
      </rPr>
      <t xml:space="preserve"> 
Ratio of Medicaid-Enrolled PRTFs to Medicaid-Enrolled PRTFs Accepting New Medicaid Patients</t>
    </r>
  </si>
  <si>
    <r>
      <rPr>
        <sz val="2"/>
        <color theme="0"/>
        <rFont val="Arial"/>
        <family val="2"/>
      </rPr>
      <t xml:space="preserve">Residential Mental Health Treatment Facilities: </t>
    </r>
    <r>
      <rPr>
        <sz val="9"/>
        <color theme="1"/>
        <rFont val="Arial"/>
        <family val="2"/>
      </rPr>
      <t xml:space="preserve">
Total Number of PRTF Beds</t>
    </r>
  </si>
  <si>
    <r>
      <rPr>
        <sz val="2"/>
        <color theme="0"/>
        <rFont val="Arial"/>
        <family val="2"/>
      </rPr>
      <t xml:space="preserve">Residential Mental Health Treatment Facilities: </t>
    </r>
    <r>
      <rPr>
        <sz val="9"/>
        <color theme="1"/>
        <rFont val="Arial"/>
        <family val="2"/>
      </rPr>
      <t xml:space="preserve">
Number of Medicaid-Enrolled PRTF Beds</t>
    </r>
  </si>
  <si>
    <r>
      <rPr>
        <sz val="2"/>
        <color theme="0"/>
        <rFont val="Arial"/>
        <family val="2"/>
      </rPr>
      <t xml:space="preserve">Residential Mental Health Treatment Facilities: </t>
    </r>
    <r>
      <rPr>
        <sz val="9"/>
        <color theme="1"/>
        <rFont val="Arial"/>
        <family val="2"/>
      </rPr>
      <t xml:space="preserve">
Number of Medicaid-Enrolled PRTF Beds Available to Medicaid Patients</t>
    </r>
  </si>
  <si>
    <r>
      <rPr>
        <sz val="2"/>
        <color theme="0"/>
        <rFont val="Arial"/>
        <family val="2"/>
      </rPr>
      <t xml:space="preserve">Residential Mental Health Treatment Facilities: </t>
    </r>
    <r>
      <rPr>
        <sz val="9"/>
        <color theme="1"/>
        <rFont val="Arial"/>
        <family val="2"/>
      </rPr>
      <t xml:space="preserve">
Ratio of Medicaid Beneficiaries with SED to Medicaid-Enrolled PRTF Beds Available to Medicaid Patients</t>
    </r>
  </si>
  <si>
    <r>
      <rPr>
        <sz val="2"/>
        <color theme="0"/>
        <rFont val="Arial"/>
        <family val="2"/>
      </rPr>
      <t xml:space="preserve">Residential Mental Health Treatment Facilities: </t>
    </r>
    <r>
      <rPr>
        <sz val="9"/>
        <color theme="1"/>
        <rFont val="Arial"/>
        <family val="2"/>
      </rPr>
      <t xml:space="preserve">
Ratio of Total Number of PRTF Beds to Medicaid- Enrolled PRTF Beds</t>
    </r>
  </si>
  <si>
    <r>
      <rPr>
        <sz val="2"/>
        <color theme="0"/>
        <rFont val="Arial"/>
        <family val="2"/>
      </rPr>
      <t>Residential Mental Health Treatment Facilities:</t>
    </r>
    <r>
      <rPr>
        <sz val="9"/>
        <color theme="1"/>
        <rFont val="Arial"/>
        <family val="2"/>
      </rPr>
      <t xml:space="preserve"> 
Ratio of Medicaid- Enrolled PRTF Beds to Medicaid- Enrolled PRTFs Available to Medicaid Patients</t>
    </r>
  </si>
  <si>
    <r>
      <rPr>
        <sz val="2"/>
        <color theme="0"/>
        <rFont val="Arial"/>
        <family val="2"/>
      </rPr>
      <t xml:space="preserve">Psychiatric Residential Treatment Facilities: </t>
    </r>
    <r>
      <rPr>
        <sz val="9"/>
        <color theme="1"/>
        <rFont val="Arial"/>
        <family val="2"/>
      </rPr>
      <t xml:space="preserve">
Specific type(s) of facilities used to populate this sub-section</t>
    </r>
  </si>
  <si>
    <r>
      <rPr>
        <sz val="2"/>
        <color theme="0"/>
        <rFont val="Arial"/>
        <family val="2"/>
      </rPr>
      <t xml:space="preserve">Psychiatric Residential Treatment Facilities: </t>
    </r>
    <r>
      <rPr>
        <sz val="9"/>
        <color theme="1"/>
        <rFont val="Arial"/>
        <family val="2"/>
      </rPr>
      <t xml:space="preserve">
Brief description of data source(s) used to populate this sub-section</t>
    </r>
  </si>
  <si>
    <r>
      <rPr>
        <sz val="2"/>
        <color theme="0"/>
        <rFont val="Arial"/>
        <family val="2"/>
      </rPr>
      <t xml:space="preserve">Psychiatric Residential Treatment Facilities: </t>
    </r>
    <r>
      <rPr>
        <sz val="9"/>
        <color theme="1"/>
        <rFont val="Arial"/>
        <family val="2"/>
      </rPr>
      <t xml:space="preserve">
Additional notes on this sub-section, including data limitations</t>
    </r>
  </si>
  <si>
    <r>
      <rPr>
        <sz val="2"/>
        <color theme="0"/>
        <rFont val="Arial"/>
        <family val="2"/>
      </rPr>
      <t xml:space="preserve">Inpatient: </t>
    </r>
    <r>
      <rPr>
        <sz val="9"/>
        <color theme="1"/>
        <rFont val="Arial"/>
        <family val="2"/>
      </rPr>
      <t xml:space="preserve">
Number of Public and Private Psychiatric Hospitals</t>
    </r>
  </si>
  <si>
    <r>
      <rPr>
        <sz val="2"/>
        <color theme="0"/>
        <rFont val="Arial"/>
        <family val="2"/>
      </rPr>
      <t xml:space="preserve">Inpatient: </t>
    </r>
    <r>
      <rPr>
        <sz val="9"/>
        <color theme="1"/>
        <rFont val="Arial"/>
        <family val="2"/>
      </rPr>
      <t xml:space="preserve">
Public and Private Psychiatric Hospitals Available to Medicaid Patients</t>
    </r>
  </si>
  <si>
    <r>
      <rPr>
        <sz val="2"/>
        <color theme="0"/>
        <rFont val="Arial"/>
        <family val="2"/>
      </rPr>
      <t xml:space="preserve">Inpatient: </t>
    </r>
    <r>
      <rPr>
        <sz val="9"/>
        <color theme="1"/>
        <rFont val="Arial"/>
        <family val="2"/>
      </rPr>
      <t xml:space="preserve">
Ratio of Medicaid Beneficiaries with SMI/SED to Public and Private Psychiatric Hospitals Available to Medicaid Patients</t>
    </r>
  </si>
  <si>
    <r>
      <rPr>
        <sz val="2"/>
        <color theme="0"/>
        <rFont val="Arial"/>
        <family val="2"/>
      </rPr>
      <t xml:space="preserve">Inpatient: </t>
    </r>
    <r>
      <rPr>
        <sz val="9"/>
        <color theme="1"/>
        <rFont val="Arial"/>
        <family val="2"/>
      </rPr>
      <t xml:space="preserve">
Ratio of Public and Private Psychiatric Hospitals to Public and Private Psychiatric Hospitals Available to Medicaid Patients</t>
    </r>
  </si>
  <si>
    <r>
      <rPr>
        <sz val="2"/>
        <color theme="0"/>
        <rFont val="Arial"/>
        <family val="2"/>
      </rPr>
      <t>Inpatient Public and Private Psychiatric Hospitals:</t>
    </r>
    <r>
      <rPr>
        <sz val="9"/>
        <color theme="1"/>
        <rFont val="Arial"/>
        <family val="2"/>
      </rPr>
      <t xml:space="preserve"> 
Brief description of data source(s) used to populate this sub-section</t>
    </r>
  </si>
  <si>
    <r>
      <rPr>
        <sz val="2"/>
        <color theme="0"/>
        <rFont val="Arial"/>
        <family val="2"/>
      </rPr>
      <t xml:space="preserve">Inpatient Public and Private Psychiatric Hospitals: </t>
    </r>
    <r>
      <rPr>
        <sz val="9"/>
        <color theme="1"/>
        <rFont val="Arial"/>
        <family val="2"/>
      </rPr>
      <t xml:space="preserve">
Additional notes on this sub-section, including data limitations</t>
    </r>
  </si>
  <si>
    <r>
      <rPr>
        <sz val="2"/>
        <color theme="0"/>
        <rFont val="Arial"/>
        <family val="2"/>
      </rPr>
      <t>Inpatient:</t>
    </r>
    <r>
      <rPr>
        <sz val="9"/>
        <color theme="1"/>
        <rFont val="Arial"/>
        <family val="2"/>
      </rPr>
      <t xml:space="preserve"> 
Number of Psychiatric Units in Acute Care Hospitals</t>
    </r>
  </si>
  <si>
    <r>
      <rPr>
        <sz val="2"/>
        <color theme="0"/>
        <rFont val="Arial"/>
        <family val="2"/>
      </rPr>
      <t xml:space="preserve">Inpatient: </t>
    </r>
    <r>
      <rPr>
        <sz val="9"/>
        <color theme="1"/>
        <rFont val="Arial"/>
        <family val="2"/>
      </rPr>
      <t xml:space="preserve">
Number of Psychiatric Units in Critical Access Hospitals (CAHs)</t>
    </r>
  </si>
  <si>
    <r>
      <rPr>
        <sz val="2"/>
        <color theme="0"/>
        <rFont val="Arial"/>
        <family val="2"/>
      </rPr>
      <t xml:space="preserve">Inpatient: </t>
    </r>
    <r>
      <rPr>
        <sz val="9"/>
        <color theme="1"/>
        <rFont val="Arial"/>
        <family val="2"/>
      </rPr>
      <t xml:space="preserve">
Number of Medicaid- Enrolled Psychiatric Units in Acute Care Hospitals</t>
    </r>
  </si>
  <si>
    <r>
      <rPr>
        <sz val="2"/>
        <color theme="0"/>
        <rFont val="Arial"/>
        <family val="2"/>
      </rPr>
      <t xml:space="preserve">Inpatient: </t>
    </r>
    <r>
      <rPr>
        <sz val="9"/>
        <color theme="1"/>
        <rFont val="Arial"/>
        <family val="2"/>
      </rPr>
      <t xml:space="preserve">
Number of Medicaid-Enrolled Psychiatric Units in CAHs</t>
    </r>
  </si>
  <si>
    <r>
      <rPr>
        <sz val="2"/>
        <color theme="0"/>
        <rFont val="Arial"/>
        <family val="2"/>
      </rPr>
      <t xml:space="preserve">Inpatient: </t>
    </r>
    <r>
      <rPr>
        <sz val="9"/>
        <color theme="1"/>
        <rFont val="Arial"/>
        <family val="2"/>
      </rPr>
      <t xml:space="preserve">
Number of Medicaid-Enrolled Psychiatric Units in Acute Care Hospitals Accepting New Medicaid Patients</t>
    </r>
  </si>
  <si>
    <r>
      <rPr>
        <sz val="2"/>
        <color theme="0"/>
        <rFont val="Arial"/>
        <family val="2"/>
      </rPr>
      <t xml:space="preserve">Inpatient: </t>
    </r>
    <r>
      <rPr>
        <sz val="9"/>
        <color theme="1"/>
        <rFont val="Arial"/>
        <family val="2"/>
      </rPr>
      <t xml:space="preserve">
Number of Medicaid-Enrolled Psychiatric Units in CAHs Accepting New Medicaid Patients</t>
    </r>
  </si>
  <si>
    <r>
      <rPr>
        <sz val="2"/>
        <color theme="0"/>
        <rFont val="Arial"/>
        <family val="2"/>
      </rPr>
      <t xml:space="preserve">Inpatient: </t>
    </r>
    <r>
      <rPr>
        <sz val="9"/>
        <color theme="1"/>
        <rFont val="Arial"/>
        <family val="2"/>
      </rPr>
      <t xml:space="preserve">
Ratio of Medicaid Beneficiaries with SMI/SED to Medicaid-Enrolled Psychiatric Units in Acute Care Hospitals</t>
    </r>
  </si>
  <si>
    <r>
      <rPr>
        <sz val="2"/>
        <color theme="0"/>
        <rFont val="Arial"/>
        <family val="2"/>
      </rPr>
      <t xml:space="preserve">Inpatient: </t>
    </r>
    <r>
      <rPr>
        <sz val="9"/>
        <color theme="1"/>
        <rFont val="Arial"/>
        <family val="2"/>
      </rPr>
      <t xml:space="preserve">
Ratio of Medicaid Beneficiaries with SMI/SED to Medicaid-Enrolled Psychiatric Units in CAHs</t>
    </r>
  </si>
  <si>
    <r>
      <rPr>
        <sz val="2"/>
        <color theme="0"/>
        <rFont val="Arial"/>
        <family val="2"/>
      </rPr>
      <t xml:space="preserve">Inpatient: </t>
    </r>
    <r>
      <rPr>
        <sz val="9"/>
        <color theme="1"/>
        <rFont val="Arial"/>
        <family val="2"/>
      </rPr>
      <t xml:space="preserve">
Ratio of Psychiatric Units in Acute Care Hospitals to Medicaid-Enrolled Psychiatric Units in Acute Care Hospitals</t>
    </r>
  </si>
  <si>
    <r>
      <rPr>
        <sz val="2"/>
        <color theme="0"/>
        <rFont val="Arial"/>
        <family val="2"/>
      </rPr>
      <t xml:space="preserve">Inpatient: </t>
    </r>
    <r>
      <rPr>
        <sz val="9"/>
        <color theme="1"/>
        <rFont val="Arial"/>
        <family val="2"/>
      </rPr>
      <t xml:space="preserve">
Ratio of Psychiatric Units in CAHs to Medicaid-Enrolled Psychiatric Units in CAHs</t>
    </r>
  </si>
  <si>
    <r>
      <rPr>
        <sz val="2"/>
        <color theme="0"/>
        <rFont val="Arial"/>
        <family val="2"/>
      </rPr>
      <t xml:space="preserve">Inpatient: </t>
    </r>
    <r>
      <rPr>
        <sz val="9"/>
        <color theme="1"/>
        <rFont val="Arial"/>
        <family val="2"/>
      </rPr>
      <t xml:space="preserve">
Ratio of Medicaid-Enrolled Psychiatric Units in Acute Care Hospitals to Medicaid-Enrolled Psychiatric Units in Acute Care Hospitals Accepting New Medicaid Patients</t>
    </r>
  </si>
  <si>
    <r>
      <rPr>
        <sz val="2"/>
        <color theme="0"/>
        <rFont val="Arial"/>
        <family val="2"/>
      </rPr>
      <t xml:space="preserve">Inpatient: </t>
    </r>
    <r>
      <rPr>
        <sz val="9"/>
        <color theme="1"/>
        <rFont val="Arial"/>
        <family val="2"/>
      </rPr>
      <t xml:space="preserve">
Ratio of Medicaid-Enrolled Psychiatric Units in CAHs to Medicaid-Enrolled Psychiatric Units in CAHs Accepting New Medicaid Patients</t>
    </r>
  </si>
  <si>
    <r>
      <rPr>
        <sz val="2"/>
        <color theme="0"/>
        <rFont val="Arial"/>
        <family val="2"/>
      </rPr>
      <t xml:space="preserve">Inpatient Psychiatric Units: </t>
    </r>
    <r>
      <rPr>
        <sz val="9"/>
        <color theme="1"/>
        <rFont val="Arial"/>
        <family val="2"/>
      </rPr>
      <t xml:space="preserve">
Brief description of data source(s) used to populate this sub-section</t>
    </r>
  </si>
  <si>
    <r>
      <rPr>
        <sz val="2"/>
        <color theme="0"/>
        <rFont val="Arial"/>
        <family val="2"/>
      </rPr>
      <t xml:space="preserve">Inpatient Psychiatric Units: </t>
    </r>
    <r>
      <rPr>
        <sz val="9"/>
        <color theme="1"/>
        <rFont val="Arial"/>
        <family val="2"/>
      </rPr>
      <t xml:space="preserve">
Additional notes on this sub-section, including data limitations</t>
    </r>
  </si>
  <si>
    <r>
      <rPr>
        <sz val="2"/>
        <color theme="0"/>
        <rFont val="Arial"/>
        <family val="2"/>
      </rPr>
      <t xml:space="preserve">Inpatient: </t>
    </r>
    <r>
      <rPr>
        <sz val="9"/>
        <color theme="1"/>
        <rFont val="Arial"/>
        <family val="2"/>
      </rPr>
      <t xml:space="preserve">
Number of Licensed Psychiatric Hospital Beds (Psychiatric Hospital + Psychiatric Units)</t>
    </r>
  </si>
  <si>
    <r>
      <rPr>
        <sz val="2"/>
        <color theme="0"/>
        <rFont val="Arial"/>
        <family val="2"/>
      </rPr>
      <t>Inpatient:</t>
    </r>
    <r>
      <rPr>
        <sz val="9"/>
        <color theme="0"/>
        <rFont val="Arial"/>
        <family val="2"/>
      </rPr>
      <t xml:space="preserve"> </t>
    </r>
    <r>
      <rPr>
        <sz val="9"/>
        <color theme="1"/>
        <rFont val="Arial"/>
        <family val="2"/>
      </rPr>
      <t xml:space="preserve">
Number of Licensed Psychiatric Hospital Beds (Psychiatric Hospital + Psychiatric Units) Available to Medicaid Patients</t>
    </r>
  </si>
  <si>
    <r>
      <rPr>
        <sz val="2"/>
        <color theme="0"/>
        <rFont val="Arial"/>
        <family val="2"/>
      </rPr>
      <t xml:space="preserve">Inpatient: </t>
    </r>
    <r>
      <rPr>
        <sz val="9"/>
        <color theme="1"/>
        <rFont val="Arial"/>
        <family val="2"/>
      </rPr>
      <t xml:space="preserve">
Ratio of Medicaid Beneficiaries with SMI/SED to Licensed Psychiatric Hospital Beds Available to Medicaid Patients</t>
    </r>
  </si>
  <si>
    <r>
      <rPr>
        <sz val="2"/>
        <color theme="0"/>
        <rFont val="Arial"/>
        <family val="2"/>
      </rPr>
      <t xml:space="preserve">Inpatient: </t>
    </r>
    <r>
      <rPr>
        <sz val="9"/>
        <color theme="1"/>
        <rFont val="Arial"/>
        <family val="2"/>
      </rPr>
      <t xml:space="preserve">
Ratio of Licensed Psychiatric Hospital Beds to Licensed Psychiatric Hospital Beds Available to Medicaid Patients</t>
    </r>
  </si>
  <si>
    <r>
      <rPr>
        <sz val="2"/>
        <color theme="0"/>
        <rFont val="Arial"/>
        <family val="2"/>
      </rPr>
      <t>Inpatient Psychiatric Beds:</t>
    </r>
    <r>
      <rPr>
        <sz val="9"/>
        <color theme="1"/>
        <rFont val="Arial"/>
        <family val="2"/>
      </rPr>
      <t xml:space="preserve"> 
Brief description of data source(s) used to populate this sub-section</t>
    </r>
  </si>
  <si>
    <r>
      <rPr>
        <sz val="2"/>
        <color theme="0"/>
        <rFont val="Arial"/>
        <family val="2"/>
      </rPr>
      <t xml:space="preserve">Inpatient Psychiatric Beds: </t>
    </r>
    <r>
      <rPr>
        <sz val="9"/>
        <color theme="1"/>
        <rFont val="Arial"/>
        <family val="2"/>
      </rPr>
      <t xml:space="preserve">
Additional notes on this sub-section, including data limitations</t>
    </r>
  </si>
  <si>
    <r>
      <rPr>
        <sz val="2"/>
        <color theme="0"/>
        <rFont val="Arial"/>
        <family val="2"/>
      </rPr>
      <t xml:space="preserve">IMDs: </t>
    </r>
    <r>
      <rPr>
        <sz val="9"/>
        <color theme="1"/>
        <rFont val="Arial"/>
        <family val="2"/>
      </rPr>
      <t xml:space="preserve">
Number of Residential Mental Health Treatment Facilities (Adult) that Qualify as IMDs</t>
    </r>
  </si>
  <si>
    <r>
      <rPr>
        <sz val="2"/>
        <color theme="0"/>
        <rFont val="Arial"/>
        <family val="2"/>
      </rPr>
      <t>IMDs:</t>
    </r>
    <r>
      <rPr>
        <sz val="9"/>
        <color theme="1"/>
        <rFont val="Arial"/>
        <family val="2"/>
      </rPr>
      <t xml:space="preserve"> 
Number of Medicaid- Enrolled Residential Mental Health Treatment Facilities (Adult) that Qualify as IMDs</t>
    </r>
  </si>
  <si>
    <r>
      <rPr>
        <sz val="2"/>
        <color theme="0"/>
        <rFont val="Arial"/>
        <family val="2"/>
      </rPr>
      <t xml:space="preserve">IMDs: </t>
    </r>
    <r>
      <rPr>
        <sz val="9"/>
        <color theme="1"/>
        <rFont val="Arial"/>
        <family val="2"/>
      </rPr>
      <t xml:space="preserve">
Number of Medicaid- Enrolled Residential Mental Health Treatment Facilities (Adult) that Qualify as IMDs Accepting Medicaid Patients</t>
    </r>
  </si>
  <si>
    <r>
      <rPr>
        <sz val="2"/>
        <color theme="0"/>
        <rFont val="Arial"/>
        <family val="2"/>
      </rPr>
      <t xml:space="preserve">IMDs: </t>
    </r>
    <r>
      <rPr>
        <sz val="9"/>
        <color theme="1"/>
        <rFont val="Arial"/>
        <family val="2"/>
      </rPr>
      <t xml:space="preserve">
Ratio of Medicaid Beneficiaries with SMI (Adult) to Medicaid- Enrolled Residential Mental Health Treatment Facilities that Qualify as IMDs</t>
    </r>
  </si>
  <si>
    <r>
      <rPr>
        <sz val="2"/>
        <color theme="0"/>
        <rFont val="Arial"/>
        <family val="2"/>
      </rPr>
      <t xml:space="preserve">IMDs: </t>
    </r>
    <r>
      <rPr>
        <sz val="9"/>
        <color theme="1"/>
        <rFont val="Arial"/>
        <family val="2"/>
      </rPr>
      <t xml:space="preserve">
Ratio of Total Residential Mental Health Treatment Facilities (Adult) that Qualify as IMDs to Medicaid-Enrolled Residential Mental Health Treatment Facilities (Adult) that Qualify as IMDs</t>
    </r>
  </si>
  <si>
    <r>
      <rPr>
        <sz val="2"/>
        <color theme="0"/>
        <rFont val="Arial"/>
        <family val="2"/>
      </rPr>
      <t xml:space="preserve">IMDs: </t>
    </r>
    <r>
      <rPr>
        <sz val="9"/>
        <color theme="1"/>
        <rFont val="Arial"/>
        <family val="2"/>
      </rPr>
      <t xml:space="preserve">
Ratio of Medicaid-Enrolled Residential Mental Health Treatment Facilities (Adult) that Qualify as IMDs to Medicaid- Enrolled Residential Mental Health Treatment Facilities (Adult) that Qualify as IMDs Accepting New Medicaid Patients</t>
    </r>
  </si>
  <si>
    <r>
      <rPr>
        <sz val="2"/>
        <color theme="0"/>
        <rFont val="Arial"/>
        <family val="2"/>
      </rPr>
      <t>Residential Treatment Facilities That Qualify As IMDs:</t>
    </r>
    <r>
      <rPr>
        <sz val="9"/>
        <color theme="1"/>
        <rFont val="Arial"/>
        <family val="2"/>
      </rPr>
      <t xml:space="preserve">
Specific type(s) of facilities used to populate this sub-section</t>
    </r>
  </si>
  <si>
    <r>
      <rPr>
        <sz val="2"/>
        <color theme="0"/>
        <rFont val="Arial"/>
        <family val="2"/>
      </rPr>
      <t>Residential Treatment Facilities That Qualify As IMDs:</t>
    </r>
    <r>
      <rPr>
        <sz val="9"/>
        <color theme="1"/>
        <rFont val="Arial"/>
        <family val="2"/>
      </rPr>
      <t xml:space="preserve">
Brief description of data source(s) used to populate this sub-section</t>
    </r>
  </si>
  <si>
    <r>
      <rPr>
        <sz val="2"/>
        <color theme="0"/>
        <rFont val="Arial"/>
        <family val="2"/>
      </rPr>
      <t>Residential Treatment Facilities That Qualify As IMDs:</t>
    </r>
    <r>
      <rPr>
        <sz val="9"/>
        <color theme="1"/>
        <rFont val="Arial"/>
        <family val="2"/>
      </rPr>
      <t xml:space="preserve">
Additional notes on this sub-section, including data limitations</t>
    </r>
  </si>
  <si>
    <r>
      <rPr>
        <sz val="2"/>
        <color theme="0"/>
        <rFont val="Arial"/>
        <family val="2"/>
      </rPr>
      <t xml:space="preserve">Institutions for Mental Diseases: </t>
    </r>
    <r>
      <rPr>
        <sz val="9"/>
        <color theme="1"/>
        <rFont val="Arial"/>
        <family val="2"/>
      </rPr>
      <t xml:space="preserve">
Number of Psychiatric Hospitals that Qualify as IMDs</t>
    </r>
  </si>
  <si>
    <r>
      <rPr>
        <sz val="2"/>
        <color theme="0"/>
        <rFont val="Arial"/>
        <family val="2"/>
      </rPr>
      <t xml:space="preserve">Institutions for Mental Diseases: </t>
    </r>
    <r>
      <rPr>
        <sz val="9"/>
        <color theme="1"/>
        <rFont val="Arial"/>
        <family val="2"/>
      </rPr>
      <t xml:space="preserve">
Ratio of Medicaid Beneficiaries with SMI/SED to Psychiatric Hospitals that Qualify as IMDs</t>
    </r>
  </si>
  <si>
    <r>
      <rPr>
        <sz val="2"/>
        <color theme="0"/>
        <rFont val="Arial"/>
        <family val="2"/>
      </rPr>
      <t>Psychiatric Hospitals That Qualify As IMDs:</t>
    </r>
    <r>
      <rPr>
        <sz val="9"/>
        <color theme="1"/>
        <rFont val="Arial"/>
        <family val="2"/>
      </rPr>
      <t xml:space="preserve">
Brief description of data source(s) used to populate this sub-section</t>
    </r>
  </si>
  <si>
    <r>
      <rPr>
        <sz val="2"/>
        <color theme="0"/>
        <rFont val="Arial"/>
        <family val="2"/>
      </rPr>
      <t>Psychiatric Hospitals That Qualify As IMDs:</t>
    </r>
    <r>
      <rPr>
        <sz val="9"/>
        <color theme="1"/>
        <rFont val="Arial"/>
        <family val="2"/>
      </rPr>
      <t xml:space="preserve">
Additional notes on this sub-section, including data limitations</t>
    </r>
  </si>
  <si>
    <r>
      <rPr>
        <sz val="2"/>
        <color theme="0"/>
        <rFont val="Arial"/>
        <family val="2"/>
      </rPr>
      <t xml:space="preserve">Crisis Stabilization Services: </t>
    </r>
    <r>
      <rPr>
        <sz val="9"/>
        <color theme="1"/>
        <rFont val="Arial"/>
        <family val="2"/>
      </rPr>
      <t xml:space="preserve">
Number of Crisis Call Centers</t>
    </r>
  </si>
  <si>
    <r>
      <rPr>
        <sz val="2"/>
        <color theme="0"/>
        <rFont val="Arial"/>
        <family val="2"/>
      </rPr>
      <t>Crisis Stabilization Services:</t>
    </r>
    <r>
      <rPr>
        <sz val="9"/>
        <color theme="1"/>
        <rFont val="Arial"/>
        <family val="2"/>
      </rPr>
      <t xml:space="preserve"> 
Number of Mobile Crisis Units</t>
    </r>
  </si>
  <si>
    <r>
      <rPr>
        <sz val="2"/>
        <color theme="0"/>
        <rFont val="Arial"/>
        <family val="2"/>
      </rPr>
      <t xml:space="preserve">Crisis Stabilization Services: </t>
    </r>
    <r>
      <rPr>
        <sz val="9"/>
        <color theme="1"/>
        <rFont val="Arial"/>
        <family val="2"/>
      </rPr>
      <t xml:space="preserve">
Number of Crisis Observation/ Assessment Centers</t>
    </r>
  </si>
  <si>
    <r>
      <rPr>
        <sz val="2"/>
        <color theme="0"/>
        <rFont val="Arial"/>
        <family val="2"/>
      </rPr>
      <t xml:space="preserve">Crisis Stabilization Services: </t>
    </r>
    <r>
      <rPr>
        <sz val="9"/>
        <color theme="1"/>
        <rFont val="Arial"/>
        <family val="2"/>
      </rPr>
      <t xml:space="preserve">
Number of Crisis Stabilization Units</t>
    </r>
  </si>
  <si>
    <r>
      <rPr>
        <sz val="2"/>
        <color theme="0"/>
        <rFont val="Arial"/>
        <family val="2"/>
      </rPr>
      <t xml:space="preserve">Crisis Stabilization Services: </t>
    </r>
    <r>
      <rPr>
        <sz val="9"/>
        <color theme="1"/>
        <rFont val="Arial"/>
        <family val="2"/>
      </rPr>
      <t xml:space="preserve">
Number of Coordinated Community Crisis Response Teams</t>
    </r>
  </si>
  <si>
    <r>
      <rPr>
        <sz val="2"/>
        <color theme="0"/>
        <rFont val="Arial"/>
        <family val="2"/>
      </rPr>
      <t>Crisis Stabilization Services:</t>
    </r>
    <r>
      <rPr>
        <sz val="9"/>
        <color theme="1"/>
        <rFont val="Arial"/>
        <family val="2"/>
      </rPr>
      <t xml:space="preserve"> 
Ratio of Medicaid Beneficiaries with SMI/SED to Crisis Call Centers</t>
    </r>
  </si>
  <si>
    <r>
      <rPr>
        <sz val="2"/>
        <color theme="0"/>
        <rFont val="Arial"/>
        <family val="2"/>
      </rPr>
      <t xml:space="preserve">Crisis Stabilization Services: </t>
    </r>
    <r>
      <rPr>
        <sz val="9"/>
        <color theme="1"/>
        <rFont val="Arial"/>
        <family val="2"/>
      </rPr>
      <t xml:space="preserve">
Ratio of Medicaid Beneficiaries with SMI/SED to Mobile Crisis Units</t>
    </r>
  </si>
  <si>
    <r>
      <rPr>
        <sz val="2"/>
        <color theme="0"/>
        <rFont val="Arial"/>
        <family val="2"/>
      </rPr>
      <t xml:space="preserve">Crisis Stabilization Services: </t>
    </r>
    <r>
      <rPr>
        <sz val="9"/>
        <color theme="1"/>
        <rFont val="Arial"/>
        <family val="2"/>
      </rPr>
      <t xml:space="preserve">
Ratio of Medicaid Beneficiaries with SMI/SED to Crisis Observation/ Assessment Centers</t>
    </r>
  </si>
  <si>
    <r>
      <rPr>
        <sz val="2"/>
        <color theme="0"/>
        <rFont val="Arial"/>
        <family val="2"/>
      </rPr>
      <t xml:space="preserve">Crisis Stabilization Services: </t>
    </r>
    <r>
      <rPr>
        <sz val="9"/>
        <color theme="1"/>
        <rFont val="Arial"/>
        <family val="2"/>
      </rPr>
      <t xml:space="preserve">
Ratio of Medicaid Beneficiaries with SMI/SED to Crisis Stabilization Units</t>
    </r>
  </si>
  <si>
    <r>
      <rPr>
        <sz val="2"/>
        <color theme="0"/>
        <rFont val="Arial"/>
        <family val="2"/>
      </rPr>
      <t xml:space="preserve">Crisis Stabilization Services: </t>
    </r>
    <r>
      <rPr>
        <sz val="9"/>
        <color theme="1"/>
        <rFont val="Arial"/>
        <family val="2"/>
      </rPr>
      <t xml:space="preserve">
Ratio of Medicaid Beneficiaries with SMI/SED to Coordinated Community Crisis Response Teams</t>
    </r>
  </si>
  <si>
    <r>
      <rPr>
        <sz val="2"/>
        <color theme="0"/>
        <rFont val="Arial"/>
        <family val="2"/>
      </rPr>
      <t xml:space="preserve">Crisis Stabilization Services: </t>
    </r>
    <r>
      <rPr>
        <sz val="9"/>
        <color theme="1"/>
        <rFont val="Arial"/>
        <family val="2"/>
      </rPr>
      <t xml:space="preserve">
Specific type(s) of services used to populate this section</t>
    </r>
  </si>
  <si>
    <r>
      <rPr>
        <sz val="2"/>
        <color theme="0"/>
        <rFont val="Arial"/>
        <family val="2"/>
      </rPr>
      <t xml:space="preserve">Crisis Stabilization Services: </t>
    </r>
    <r>
      <rPr>
        <sz val="9"/>
        <color theme="1"/>
        <rFont val="Arial"/>
        <family val="2"/>
      </rPr>
      <t xml:space="preserve">
Brief description of data source(s) used to populate this section</t>
    </r>
  </si>
  <si>
    <r>
      <rPr>
        <sz val="2"/>
        <color theme="0"/>
        <rFont val="Arial"/>
        <family val="2"/>
      </rPr>
      <t xml:space="preserve">Crisis Stabilization Services: </t>
    </r>
    <r>
      <rPr>
        <sz val="9"/>
        <color theme="1"/>
        <rFont val="Arial"/>
        <family val="2"/>
      </rPr>
      <t xml:space="preserve">
Additional notes on this section, including data limitations</t>
    </r>
  </si>
  <si>
    <r>
      <rPr>
        <sz val="2"/>
        <color theme="0"/>
        <rFont val="Arial"/>
        <family val="2"/>
      </rPr>
      <t>Federally Qualified Health Centers:</t>
    </r>
    <r>
      <rPr>
        <sz val="9"/>
        <color theme="1"/>
        <rFont val="Arial"/>
        <family val="2"/>
      </rPr>
      <t xml:space="preserve"> 
Number FQHCs that Offer Behavioral Health Services</t>
    </r>
  </si>
  <si>
    <r>
      <rPr>
        <sz val="2"/>
        <color theme="0"/>
        <rFont val="Arial"/>
        <family val="2"/>
      </rPr>
      <t xml:space="preserve">Federally Qualified Health Centers: </t>
    </r>
    <r>
      <rPr>
        <sz val="9"/>
        <color theme="1"/>
        <rFont val="Arial"/>
        <family val="2"/>
      </rPr>
      <t xml:space="preserve">
Ratio of Medicaid Beneficiaries with SMI/SED to FQHCs that Offer Behavioral Health Services</t>
    </r>
  </si>
  <si>
    <r>
      <rPr>
        <sz val="2"/>
        <color theme="0"/>
        <rFont val="Arial"/>
        <family val="2"/>
      </rPr>
      <t xml:space="preserve">Federally Qualified Health Centers: </t>
    </r>
    <r>
      <rPr>
        <sz val="9"/>
        <color theme="1"/>
        <rFont val="Arial"/>
        <family val="2"/>
      </rPr>
      <t xml:space="preserve">
Brief description of data source(s) used to populate this section</t>
    </r>
  </si>
  <si>
    <r>
      <rPr>
        <sz val="2"/>
        <color theme="0"/>
        <rFont val="Arial"/>
        <family val="2"/>
      </rPr>
      <t xml:space="preserve">Federally Qualified Health Centers: </t>
    </r>
    <r>
      <rPr>
        <sz val="9"/>
        <color theme="1"/>
        <rFont val="Arial"/>
        <family val="2"/>
      </rPr>
      <t xml:space="preserve">
Additional notes on this section, including data limitations</t>
    </r>
  </si>
  <si>
    <t>Totals:</t>
  </si>
  <si>
    <t>Medicaid Section 1115 SMI/SED Demonstrations Annual Availability Assessment - Instructions (Version 3.0)</t>
  </si>
  <si>
    <t>Medicaid Section 1115 SMI/SED Demonstrations Annual Availability Assessment - Definitions (Version 3.0)</t>
  </si>
  <si>
    <t>Medicaid Section 1115 SMI/SED Demonstrations Annual Availability Assessment (Version 3.0)</t>
  </si>
  <si>
    <t>Medicaid Section 1115 SMI/SED Demonstrations Annual Availability Assessment - Introduction (Version 3.0)</t>
  </si>
  <si>
    <t>Introduction to the Annual Assessment of the Availability of Mental Health Services</t>
  </si>
  <si>
    <t xml:space="preserve">Instructions for Completing the Assessment of the Availability of Mental Health Services ("SMI - SED Avail Assessment" tab)  </t>
  </si>
  <si>
    <t>Enter the state name, date of assessment, and time period reflected in assessment in cells B2-4.</t>
  </si>
  <si>
    <t xml:space="preserve">In populating its Initial Availability Assessment and each subsequent Annual Availability Assessment, the state should report data as of the same month and day each year. In other words, if the Initial Availability Assessment displays values as of August 1, 2019, subsequent Availability Assessments should display values as of August 1, 2020, August 1, 2021, August 1, 2022, etc. Within each assessment, the state should enter this information into the cell labeled “Time Period Reflected in Assessment (month/day/year)" (found in the "SMI - SED Avail Assessment" tab).
It is also important to use the same data sources to populate the Initial and Annual Availability Assessments. The state should enter information on its data sources into the columns labeled “Brief description of data source(s) used to populate this (sub-)section” (found in the “SMI - SED Avail Assessment” tab). </t>
  </si>
  <si>
    <r>
      <t xml:space="preserve">
</t>
    </r>
    <r>
      <rPr>
        <sz val="12"/>
        <rFont val="Arial"/>
        <family val="2"/>
      </rPr>
      <t>This template has three main tabs: 1) SMI - SED Instructions, 2) SMI - SED Definitions, and 3) SMI - SED Avail Assessment. 
For questions, please contact the section 1115 demonstration monitoring and evaluation mailbox (1115MonitoringAndEvaluation@cms.hhs.gov), copying the CMS demonstration team on the message.</t>
    </r>
    <r>
      <rPr>
        <sz val="11"/>
        <rFont val="Arial"/>
        <family val="2"/>
      </rPr>
      <t xml:space="preserve">
Version 3.0</t>
    </r>
  </si>
  <si>
    <t>Please note: To add rows for additional geographic designations you must click the "Add Row" button in cell F4 or use the keyboard shortcut SHIFT+CTRL+T. (As a first step, click "Enable Content" in the yellow message bar if it appears at the top of the tab). Please do not add rows manually.</t>
  </si>
  <si>
    <t>To add a new row, use button below or the keyboard shortcut SHIFT+CTRL+T</t>
  </si>
  <si>
    <t>blank row</t>
  </si>
  <si>
    <t>Table: Serious Mental Illness and Serious Emotional Disturbance Annual Availability Assessment</t>
  </si>
  <si>
    <r>
      <t xml:space="preserve">A </t>
    </r>
    <r>
      <rPr>
        <b/>
        <i/>
        <sz val="11"/>
        <color theme="1"/>
        <rFont val="Calibri"/>
        <family val="2"/>
        <scheme val="minor"/>
      </rPr>
      <t>psychiatric unit</t>
    </r>
    <r>
      <rPr>
        <sz val="11"/>
        <color theme="1"/>
        <rFont val="Calibri"/>
        <family val="2"/>
        <scheme val="minor"/>
      </rPr>
      <t xml:space="preserve"> is a separate inpatient psychiatric unit of a general hospital that provides inpatient mental health services and has specifically allocated staff and space (beds) for the treatment of persons with mental illness, as defined for SAMHSA's </t>
    </r>
    <r>
      <rPr>
        <sz val="11"/>
        <rFont val="Calibri"/>
        <family val="2"/>
        <scheme val="minor"/>
      </rPr>
      <t>National Substance Use and Mental Health Services Survey (N-SUMHSS).</t>
    </r>
  </si>
  <si>
    <r>
      <t xml:space="preserve">A </t>
    </r>
    <r>
      <rPr>
        <b/>
        <i/>
        <sz val="11"/>
        <rFont val="Calibri"/>
        <family val="2"/>
        <scheme val="minor"/>
      </rPr>
      <t>residential mental health treatment facilities (adult)</t>
    </r>
    <r>
      <rPr>
        <sz val="11"/>
        <rFont val="Calibri"/>
        <family val="2"/>
        <scheme val="minor"/>
      </rPr>
      <t xml:space="preserve"> is a facility not licensed as a psychiatric hospital, whose primary purpose is to provide individually planned programs of mental health treatment services in a residential care setting for adults as defined for SAMHSA's N-SUMHSS. Please exclude residential SUD treatment facilities.</t>
    </r>
  </si>
  <si>
    <t>In column BA, starting in cell BA10, enter the number of residential mental health treatment facilities (adult) in each geographic designation.  
A residential mental health treatment facility (adult) is a facility not licensed as a psychiatric hospital, whose primary purpose is to provide individually planned programs of mental health treatment services in a residential care setting for adults as defined for SAMHSA's National Substance Use and Mental Health Services Survey (N-SUMHSS). Note: please exclude residential SUD treatment facilities.</t>
  </si>
  <si>
    <t>In column CK, starting in cell CK10, enter the number of psychiatric units in acute care hospitals in each geographic designation.  
A psychiatric unit is a separate inpatient psychiatric unit of a general hospital that provides inpatient mental health services and has specifically allocated staff and space (beds) for the treatment of persons with mental illness, as defined for SAMHSA's N-SUMHSS.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</si>
</sst>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dd/yyyy"/>
  </numFmts>
  <fonts count="41" x14ac:knownFonts="1">
    <font>
      <sz val="11"/>
      <color theme="1"/>
      <name val="Calibri"/>
      <family val="2"/>
      <scheme val="minor"/>
    </font>
    <font>
      <sz val="11"/>
      <name val="Calibri"/>
      <family val="2"/>
      <scheme val="minor"/>
    </font>
    <font>
      <sz val="11"/>
      <color rgb="FFFF0000"/>
      <name val="Calibri"/>
      <family val="2"/>
      <scheme val="minor"/>
    </font>
    <font>
      <b/>
      <sz val="11"/>
      <name val="Calibri"/>
      <family val="2"/>
      <scheme val="minor"/>
    </font>
    <font>
      <sz val="11"/>
      <color theme="0"/>
      <name val="Calibri"/>
      <family val="2"/>
      <scheme val="minor"/>
    </font>
    <font>
      <sz val="11"/>
      <color theme="1"/>
      <name val="Calibri"/>
      <family val="2"/>
      <scheme val="minor"/>
    </font>
    <font>
      <sz val="11"/>
      <color rgb="FF7030A0"/>
      <name val="Calibri"/>
      <family val="2"/>
      <scheme val="minor"/>
    </font>
    <font>
      <sz val="11"/>
      <color rgb="FF00B050"/>
      <name val="Calibri"/>
      <family val="2"/>
      <scheme val="minor"/>
    </font>
    <font>
      <b/>
      <sz val="11"/>
      <color rgb="FF7030A0"/>
      <name val="Calibri"/>
      <family val="2"/>
      <scheme val="minor"/>
    </font>
    <font>
      <sz val="10"/>
      <name val="Calibri"/>
      <family val="2"/>
      <scheme val="minor"/>
    </font>
    <font>
      <sz val="9"/>
      <color theme="1"/>
      <name val="Arial"/>
      <family val="2"/>
    </font>
    <font>
      <b/>
      <sz val="9"/>
      <color theme="0"/>
      <name val="Arial"/>
      <family val="2"/>
    </font>
    <font>
      <b/>
      <sz val="9"/>
      <name val="Arial"/>
      <family val="2"/>
    </font>
    <font>
      <b/>
      <sz val="10"/>
      <color theme="0"/>
      <name val="Arial"/>
      <family val="2"/>
    </font>
    <font>
      <b/>
      <sz val="9"/>
      <color theme="1"/>
      <name val="Arial"/>
      <family val="2"/>
    </font>
    <font>
      <sz val="9"/>
      <color rgb="FFFF0000"/>
      <name val="Arial"/>
      <family val="2"/>
    </font>
    <font>
      <sz val="9"/>
      <name val="Arial"/>
      <family val="2"/>
    </font>
    <font>
      <sz val="9"/>
      <color theme="0"/>
      <name val="Arial"/>
      <family val="2"/>
    </font>
    <font>
      <b/>
      <sz val="16"/>
      <color theme="1"/>
      <name val="Times New Roman"/>
      <family val="1"/>
    </font>
    <font>
      <i/>
      <sz val="11"/>
      <name val="Times New Roman"/>
      <family val="1"/>
    </font>
    <font>
      <b/>
      <sz val="11"/>
      <color theme="1"/>
      <name val="Calibri"/>
      <family val="2"/>
      <scheme val="minor"/>
    </font>
    <font>
      <b/>
      <sz val="16"/>
      <name val="Times New Roman"/>
      <family val="1"/>
    </font>
    <font>
      <b/>
      <sz val="12"/>
      <name val="Arial"/>
      <family val="2"/>
    </font>
    <font>
      <b/>
      <sz val="12"/>
      <color theme="0"/>
      <name val="Arial"/>
      <family val="2"/>
    </font>
    <font>
      <b/>
      <sz val="11"/>
      <color theme="2" tint="-9.9978637043366805E-2"/>
      <name val="Calibri"/>
      <family val="2"/>
      <scheme val="minor"/>
    </font>
    <font>
      <b/>
      <u/>
      <sz val="11"/>
      <color theme="0"/>
      <name val="Calibri"/>
      <family val="2"/>
      <scheme val="minor"/>
    </font>
    <font>
      <b/>
      <sz val="10"/>
      <name val="Arial"/>
      <family val="2"/>
    </font>
    <font>
      <b/>
      <sz val="12"/>
      <color theme="0"/>
      <name val="Calibri"/>
      <family val="2"/>
      <scheme val="minor"/>
    </font>
    <font>
      <b/>
      <i/>
      <sz val="11"/>
      <color theme="1"/>
      <name val="Calibri"/>
      <family val="2"/>
      <scheme val="minor"/>
    </font>
    <font>
      <b/>
      <i/>
      <sz val="11"/>
      <name val="Calibri"/>
      <family val="2"/>
      <scheme val="minor"/>
    </font>
    <font>
      <b/>
      <sz val="14"/>
      <name val="Arial"/>
      <family val="2"/>
    </font>
    <font>
      <b/>
      <sz val="2"/>
      <name val="Arial"/>
      <family val="2"/>
    </font>
    <font>
      <sz val="10"/>
      <color theme="1"/>
      <name val="Arial"/>
      <family val="2"/>
    </font>
    <font>
      <sz val="2"/>
      <color theme="0"/>
      <name val="Arial"/>
      <family val="2"/>
    </font>
    <font>
      <sz val="1"/>
      <color rgb="FF6C6F70"/>
      <name val="Arial"/>
      <family val="2"/>
    </font>
    <font>
      <b/>
      <sz val="9"/>
      <color theme="0" tint="-0.499984740745262"/>
      <name val="Arial"/>
      <family val="2"/>
    </font>
    <font>
      <sz val="2"/>
      <color theme="1"/>
      <name val="Arial"/>
      <family val="2"/>
    </font>
    <font>
      <b/>
      <sz val="14"/>
      <color theme="0"/>
      <name val="Arial"/>
      <family val="2"/>
    </font>
    <font>
      <sz val="11"/>
      <name val="Arial"/>
      <family val="2"/>
    </font>
    <font>
      <sz val="12"/>
      <name val="Arial"/>
      <family val="2"/>
    </font>
    <font>
      <sz val="11"/>
      <color rgb="FF000000"/>
      <name val="Calibri"/>
      <family val="2"/>
    </font>
  </fonts>
  <fills count="11">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C00000"/>
        <bgColor indexed="64"/>
      </patternFill>
    </fill>
    <fill>
      <patternFill patternType="gray0625">
        <bgColor rgb="FFC00000"/>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s>
  <borders count="39">
    <border>
      <left/>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style="thin">
        <color auto="1"/>
      </bottom>
      <diagonal/>
    </border>
    <border>
      <left/>
      <right style="thin">
        <color auto="1"/>
      </right>
      <top/>
      <bottom style="thin">
        <color auto="1"/>
      </bottom>
      <diagonal/>
    </border>
    <border>
      <left style="thin">
        <color indexed="64"/>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style="thick">
        <color auto="1"/>
      </right>
      <top style="thick">
        <color auto="1"/>
      </top>
      <bottom style="thin">
        <color auto="1"/>
      </bottom>
      <diagonal/>
    </border>
    <border>
      <left style="thick">
        <color auto="1"/>
      </left>
      <right style="thick">
        <color auto="1"/>
      </right>
      <top style="thin">
        <color indexed="64"/>
      </top>
      <bottom style="thin">
        <color indexed="64"/>
      </bottom>
      <diagonal/>
    </border>
    <border>
      <left style="thick">
        <color auto="1"/>
      </left>
      <right style="thick">
        <color auto="1"/>
      </right>
      <top/>
      <bottom style="thick">
        <color auto="1"/>
      </bottom>
      <diagonal/>
    </border>
    <border>
      <left/>
      <right style="thick">
        <color theme="0"/>
      </right>
      <top/>
      <bottom/>
      <diagonal/>
    </border>
    <border>
      <left style="thick">
        <color theme="0"/>
      </left>
      <right/>
      <top/>
      <bottom/>
      <diagonal/>
    </border>
    <border>
      <left style="thick">
        <color theme="0"/>
      </left>
      <right style="thick">
        <color theme="0"/>
      </right>
      <top/>
      <bottom/>
      <diagonal/>
    </border>
    <border>
      <left/>
      <right style="thick">
        <color indexed="64"/>
      </right>
      <top/>
      <bottom/>
      <diagonal/>
    </border>
    <border>
      <left style="thick">
        <color indexed="64"/>
      </left>
      <right/>
      <top/>
      <bottom/>
      <diagonal/>
    </border>
    <border>
      <left/>
      <right style="mediumDashDot">
        <color indexed="64"/>
      </right>
      <top style="thin">
        <color indexed="64"/>
      </top>
      <bottom style="thin">
        <color indexed="64"/>
      </bottom>
      <diagonal/>
    </border>
    <border>
      <left style="mediumDashDot">
        <color indexed="64"/>
      </left>
      <right/>
      <top style="thin">
        <color indexed="64"/>
      </top>
      <bottom style="thin">
        <color indexed="64"/>
      </bottom>
      <diagonal/>
    </border>
    <border>
      <left style="mediumDashDot">
        <color indexed="64"/>
      </left>
      <right/>
      <top/>
      <bottom/>
      <diagonal/>
    </border>
    <border>
      <left/>
      <right style="mediumDashDot">
        <color indexed="64"/>
      </right>
      <top/>
      <bottom/>
      <diagonal/>
    </border>
    <border>
      <left style="thick">
        <color indexed="64"/>
      </left>
      <right style="thin">
        <color indexed="64"/>
      </right>
      <top style="thin">
        <color indexed="64"/>
      </top>
      <bottom style="thin">
        <color indexed="64"/>
      </bottom>
      <diagonal/>
    </border>
    <border>
      <left style="mediumDashDot">
        <color indexed="64"/>
      </left>
      <right/>
      <top style="thin">
        <color indexed="64"/>
      </top>
      <bottom/>
      <diagonal/>
    </border>
    <border>
      <left style="thin">
        <color indexed="64"/>
      </left>
      <right style="mediumDashDot">
        <color indexed="64"/>
      </right>
      <top style="thin">
        <color indexed="64"/>
      </top>
      <bottom/>
      <diagonal/>
    </border>
    <border>
      <left style="thick">
        <color indexed="64"/>
      </left>
      <right/>
      <top style="thin">
        <color indexed="64"/>
      </top>
      <bottom style="thin">
        <color indexed="64"/>
      </bottom>
      <diagonal/>
    </border>
    <border>
      <left style="mediumDashDot">
        <color auto="1"/>
      </left>
      <right/>
      <top/>
      <bottom style="thin">
        <color auto="1"/>
      </bottom>
      <diagonal/>
    </border>
    <border>
      <left style="thin">
        <color indexed="64"/>
      </left>
      <right style="thick">
        <color indexed="64"/>
      </right>
      <top style="thin">
        <color indexed="64"/>
      </top>
      <bottom style="thin">
        <color indexed="64"/>
      </bottom>
      <diagonal/>
    </border>
    <border>
      <left style="thin">
        <color indexed="64"/>
      </left>
      <right style="mediumDashDot">
        <color indexed="64"/>
      </right>
      <top style="thin">
        <color indexed="64"/>
      </top>
      <bottom style="thin">
        <color indexed="64"/>
      </bottom>
      <diagonal/>
    </border>
    <border>
      <left/>
      <right style="thick">
        <color indexed="64"/>
      </right>
      <top style="thin">
        <color indexed="64"/>
      </top>
      <bottom/>
      <diagonal/>
    </border>
    <border>
      <left/>
      <right style="mediumDashDot">
        <color auto="1"/>
      </right>
      <top style="thin">
        <color auto="1"/>
      </top>
      <bottom/>
      <diagonal/>
    </border>
    <border>
      <left style="thin">
        <color auto="1"/>
      </left>
      <right style="thin">
        <color indexed="64"/>
      </right>
      <top/>
      <bottom/>
      <diagonal/>
    </border>
    <border>
      <left/>
      <right style="thick">
        <color indexed="64"/>
      </right>
      <top/>
      <bottom style="thin">
        <color indexed="64"/>
      </bottom>
      <diagonal/>
    </border>
    <border>
      <left style="thick">
        <color indexed="64"/>
      </left>
      <right/>
      <top/>
      <bottom style="thin">
        <color indexed="64"/>
      </bottom>
      <diagonal/>
    </border>
    <border>
      <left/>
      <right style="mediumDashDot">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s>
  <cellStyleXfs count="2">
    <xf numFmtId="0" fontId="0" fillId="0" borderId="0"/>
    <xf numFmtId="9" fontId="5" fillId="0" borderId="0" applyFont="0" applyFill="0" applyBorder="0" applyAlignment="0" applyProtection="0"/>
  </cellStyleXfs>
  <cellXfs count="184">
    <xf numFmtId="0" fontId="0" fillId="0" borderId="0" xfId="0"/>
    <xf numFmtId="0" fontId="1" fillId="0" borderId="0" xfId="0" applyFont="1" applyAlignment="1">
      <alignment wrapText="1"/>
    </xf>
    <xf numFmtId="0" fontId="4" fillId="0" borderId="0" xfId="0" applyFont="1"/>
    <xf numFmtId="0" fontId="0" fillId="0" borderId="0" xfId="0"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8" fillId="0" borderId="5" xfId="0" applyFont="1" applyBorder="1" applyAlignment="1">
      <alignment vertical="center" wrapText="1"/>
    </xf>
    <xf numFmtId="0" fontId="8" fillId="0" borderId="0" xfId="0" applyFont="1" applyAlignment="1">
      <alignment vertical="center"/>
    </xf>
    <xf numFmtId="0" fontId="9" fillId="0" borderId="0" xfId="0" applyFont="1" applyAlignment="1">
      <alignment vertical="center" wrapText="1"/>
    </xf>
    <xf numFmtId="0" fontId="6" fillId="0" borderId="0" xfId="0" applyFont="1" applyAlignment="1">
      <alignment horizontal="left" vertical="center" wrapText="1"/>
    </xf>
    <xf numFmtId="0" fontId="6" fillId="0" borderId="0" xfId="0" applyFont="1"/>
    <xf numFmtId="0" fontId="2" fillId="0" borderId="0" xfId="0" applyFont="1" applyAlignment="1">
      <alignment vertical="center"/>
    </xf>
    <xf numFmtId="0" fontId="6" fillId="0" borderId="0" xfId="0" applyFont="1" applyAlignment="1">
      <alignment vertical="center"/>
    </xf>
    <xf numFmtId="0" fontId="1" fillId="0" borderId="0" xfId="0" applyFont="1" applyAlignment="1">
      <alignment vertical="center"/>
    </xf>
    <xf numFmtId="49" fontId="10" fillId="0" borderId="0" xfId="0" applyNumberFormat="1" applyFont="1" applyAlignment="1">
      <alignment horizontal="right"/>
    </xf>
    <xf numFmtId="0" fontId="10" fillId="0" borderId="0" xfId="0" applyFont="1"/>
    <xf numFmtId="0" fontId="10" fillId="0" borderId="0" xfId="0" applyFont="1" applyAlignment="1">
      <alignment horizontal="center"/>
    </xf>
    <xf numFmtId="9" fontId="10" fillId="0" borderId="0" xfId="1" applyFont="1"/>
    <xf numFmtId="1" fontId="10" fillId="0" borderId="0" xfId="0" applyNumberFormat="1" applyFont="1"/>
    <xf numFmtId="9" fontId="10" fillId="0" borderId="0" xfId="1" applyFont="1" applyAlignment="1">
      <alignment horizontal="right"/>
    </xf>
    <xf numFmtId="0" fontId="10" fillId="0" borderId="0" xfId="0" applyFont="1" applyProtection="1">
      <protection locked="0"/>
    </xf>
    <xf numFmtId="0" fontId="11" fillId="3" borderId="8" xfId="0" applyFont="1" applyFill="1" applyBorder="1"/>
    <xf numFmtId="0" fontId="11" fillId="0" borderId="0" xfId="0" applyFont="1"/>
    <xf numFmtId="1" fontId="10" fillId="7" borderId="0" xfId="0" applyNumberFormat="1" applyFont="1" applyFill="1" applyProtection="1">
      <protection locked="0"/>
    </xf>
    <xf numFmtId="9" fontId="10" fillId="0" borderId="0" xfId="1" applyFont="1" applyProtection="1">
      <protection locked="0"/>
    </xf>
    <xf numFmtId="1" fontId="10" fillId="0" borderId="0" xfId="0" applyNumberFormat="1" applyFont="1" applyProtection="1">
      <protection locked="0"/>
    </xf>
    <xf numFmtId="9" fontId="10" fillId="0" borderId="0" xfId="1" applyFont="1" applyAlignment="1" applyProtection="1">
      <alignment horizontal="right"/>
      <protection locked="0"/>
    </xf>
    <xf numFmtId="0" fontId="11" fillId="3" borderId="0" xfId="0" applyFont="1" applyFill="1" applyAlignment="1">
      <alignment wrapText="1"/>
    </xf>
    <xf numFmtId="164" fontId="10" fillId="0" borderId="0" xfId="0" applyNumberFormat="1" applyFont="1" applyProtection="1">
      <protection locked="0"/>
    </xf>
    <xf numFmtId="0" fontId="10" fillId="7" borderId="0" xfId="0" applyFont="1" applyFill="1" applyProtection="1">
      <protection locked="0"/>
    </xf>
    <xf numFmtId="0" fontId="13" fillId="3" borderId="0" xfId="0" applyFont="1" applyFill="1" applyAlignment="1">
      <alignment vertical="center"/>
    </xf>
    <xf numFmtId="0" fontId="13" fillId="0" borderId="19" xfId="0" applyFont="1" applyBorder="1" applyAlignment="1" applyProtection="1">
      <alignment vertical="center"/>
      <protection locked="0"/>
    </xf>
    <xf numFmtId="0" fontId="11" fillId="0" borderId="19" xfId="0" applyFont="1" applyBorder="1" applyAlignment="1" applyProtection="1">
      <alignment horizontal="center" vertical="center"/>
      <protection locked="0"/>
    </xf>
    <xf numFmtId="49" fontId="10" fillId="0" borderId="0" xfId="0" applyNumberFormat="1" applyFont="1" applyAlignment="1">
      <alignment horizontal="center"/>
    </xf>
    <xf numFmtId="0" fontId="10" fillId="0" borderId="7" xfId="0" applyFont="1" applyBorder="1" applyAlignment="1">
      <alignment horizontal="center" wrapText="1"/>
    </xf>
    <xf numFmtId="1" fontId="10" fillId="0" borderId="9" xfId="0" applyNumberFormat="1" applyFont="1" applyBorder="1" applyAlignment="1">
      <alignment horizontal="center" wrapText="1"/>
    </xf>
    <xf numFmtId="1" fontId="10" fillId="0" borderId="7" xfId="0" applyNumberFormat="1" applyFont="1" applyBorder="1" applyAlignment="1">
      <alignment horizontal="center" wrapText="1"/>
    </xf>
    <xf numFmtId="1" fontId="10" fillId="0" borderId="25" xfId="0" applyNumberFormat="1" applyFont="1" applyBorder="1" applyAlignment="1">
      <alignment horizontal="center" wrapText="1"/>
    </xf>
    <xf numFmtId="1" fontId="10" fillId="0" borderId="11" xfId="0" applyNumberFormat="1" applyFont="1" applyBorder="1" applyAlignment="1">
      <alignment horizontal="center" wrapText="1"/>
    </xf>
    <xf numFmtId="0" fontId="10" fillId="0" borderId="27" xfId="0" applyFont="1" applyBorder="1" applyAlignment="1">
      <alignment horizontal="center" wrapText="1"/>
    </xf>
    <xf numFmtId="0" fontId="10" fillId="0" borderId="0" xfId="0" applyFont="1" applyAlignment="1">
      <alignment horizontal="center" wrapText="1"/>
    </xf>
    <xf numFmtId="0" fontId="10" fillId="0" borderId="24" xfId="0" applyFont="1" applyBorder="1" applyAlignment="1">
      <alignment horizontal="center" wrapText="1"/>
    </xf>
    <xf numFmtId="0" fontId="10" fillId="0" borderId="19" xfId="0" applyFont="1" applyBorder="1" applyAlignment="1" applyProtection="1">
      <alignment horizontal="center"/>
      <protection locked="0"/>
    </xf>
    <xf numFmtId="0" fontId="10" fillId="0" borderId="7" xfId="0" applyFont="1" applyBorder="1" applyAlignment="1" applyProtection="1">
      <alignment horizontal="center"/>
      <protection locked="0"/>
    </xf>
    <xf numFmtId="0" fontId="10" fillId="9" borderId="7" xfId="0" applyFont="1" applyFill="1" applyBorder="1" applyAlignment="1" applyProtection="1">
      <alignment horizontal="center"/>
      <protection locked="0"/>
    </xf>
    <xf numFmtId="0" fontId="10" fillId="9" borderId="29" xfId="0" applyFont="1" applyFill="1" applyBorder="1" applyAlignment="1" applyProtection="1">
      <alignment horizontal="center"/>
      <protection locked="0"/>
    </xf>
    <xf numFmtId="1" fontId="10" fillId="9" borderId="11" xfId="0" applyNumberFormat="1" applyFont="1" applyFill="1" applyBorder="1" applyAlignment="1" applyProtection="1">
      <alignment horizontal="center"/>
      <protection locked="0"/>
    </xf>
    <xf numFmtId="1" fontId="10" fillId="9" borderId="7" xfId="0" applyNumberFormat="1" applyFont="1" applyFill="1" applyBorder="1" applyAlignment="1" applyProtection="1">
      <alignment horizontal="center"/>
      <protection locked="0"/>
    </xf>
    <xf numFmtId="9" fontId="10" fillId="4" borderId="8" xfId="1" applyFont="1" applyFill="1" applyBorder="1" applyAlignment="1" applyProtection="1">
      <alignment horizontal="center"/>
      <protection hidden="1"/>
    </xf>
    <xf numFmtId="1" fontId="10" fillId="9" borderId="21" xfId="0" applyNumberFormat="1" applyFont="1" applyFill="1" applyBorder="1" applyAlignment="1" applyProtection="1">
      <alignment horizontal="center"/>
      <protection locked="0"/>
    </xf>
    <xf numFmtId="9" fontId="10" fillId="4" borderId="30" xfId="1" applyFont="1" applyFill="1" applyBorder="1" applyAlignment="1" applyProtection="1">
      <alignment horizontal="center"/>
      <protection hidden="1"/>
    </xf>
    <xf numFmtId="1" fontId="10" fillId="4" borderId="11" xfId="0" applyNumberFormat="1" applyFont="1" applyFill="1" applyBorder="1" applyAlignment="1" applyProtection="1">
      <alignment horizontal="center"/>
      <protection hidden="1"/>
    </xf>
    <xf numFmtId="1" fontId="10" fillId="4" borderId="7" xfId="0" applyNumberFormat="1" applyFont="1" applyFill="1" applyBorder="1" applyAlignment="1" applyProtection="1">
      <alignment horizontal="center"/>
      <protection hidden="1"/>
    </xf>
    <xf numFmtId="0" fontId="10" fillId="9" borderId="11" xfId="0" applyFont="1" applyFill="1" applyBorder="1" applyAlignment="1" applyProtection="1">
      <alignment horizontal="center"/>
      <protection locked="0"/>
    </xf>
    <xf numFmtId="0" fontId="10" fillId="4" borderId="7" xfId="0" applyFont="1" applyFill="1" applyBorder="1" applyAlignment="1" applyProtection="1">
      <alignment horizontal="center"/>
      <protection hidden="1"/>
    </xf>
    <xf numFmtId="0" fontId="10" fillId="4" borderId="8" xfId="0" applyFont="1" applyFill="1" applyBorder="1" applyAlignment="1" applyProtection="1">
      <alignment horizontal="center"/>
      <protection hidden="1"/>
    </xf>
    <xf numFmtId="0" fontId="10" fillId="0" borderId="0" xfId="0" applyFont="1" applyAlignment="1" applyProtection="1">
      <alignment horizontal="center"/>
      <protection locked="0"/>
    </xf>
    <xf numFmtId="9" fontId="10" fillId="4" borderId="8" xfId="1" applyFont="1" applyFill="1" applyBorder="1" applyAlignment="1">
      <alignment horizontal="center"/>
    </xf>
    <xf numFmtId="49" fontId="11" fillId="3" borderId="0" xfId="0" applyNumberFormat="1" applyFont="1" applyFill="1" applyAlignment="1">
      <alignment horizontal="center"/>
    </xf>
    <xf numFmtId="0" fontId="11" fillId="3" borderId="0" xfId="0" applyFont="1" applyFill="1" applyAlignment="1">
      <alignment horizontal="center"/>
    </xf>
    <xf numFmtId="1" fontId="11" fillId="3" borderId="0" xfId="0" applyNumberFormat="1" applyFont="1" applyFill="1" applyAlignment="1">
      <alignment horizontal="center"/>
    </xf>
    <xf numFmtId="9" fontId="11" fillId="3" borderId="0" xfId="1" applyFont="1" applyFill="1" applyAlignment="1">
      <alignment horizontal="center"/>
    </xf>
    <xf numFmtId="9" fontId="11" fillId="3" borderId="23" xfId="1" applyFont="1" applyFill="1" applyBorder="1" applyAlignment="1">
      <alignment horizontal="center"/>
    </xf>
    <xf numFmtId="0" fontId="11" fillId="3" borderId="7" xfId="0" applyFont="1" applyFill="1" applyBorder="1" applyAlignment="1">
      <alignment horizontal="center"/>
    </xf>
    <xf numFmtId="0" fontId="11" fillId="3" borderId="8" xfId="0" applyFont="1" applyFill="1" applyBorder="1" applyAlignment="1">
      <alignment horizontal="center"/>
    </xf>
    <xf numFmtId="0" fontId="11" fillId="0" borderId="0" xfId="0" applyFont="1" applyAlignment="1" applyProtection="1">
      <alignment horizontal="center"/>
      <protection locked="0"/>
    </xf>
    <xf numFmtId="1" fontId="10" fillId="0" borderId="0" xfId="0" applyNumberFormat="1" applyFont="1" applyAlignment="1">
      <alignment horizontal="center"/>
    </xf>
    <xf numFmtId="9" fontId="10" fillId="0" borderId="0" xfId="1" applyFont="1" applyAlignment="1">
      <alignment horizontal="center"/>
    </xf>
    <xf numFmtId="0" fontId="16" fillId="0" borderId="0" xfId="0" applyFont="1" applyAlignment="1">
      <alignment horizontal="center"/>
    </xf>
    <xf numFmtId="0" fontId="18" fillId="10" borderId="0" xfId="0" applyFont="1" applyFill="1"/>
    <xf numFmtId="0" fontId="19" fillId="0" borderId="0" xfId="0" applyFont="1" applyAlignment="1">
      <alignment wrapText="1"/>
    </xf>
    <xf numFmtId="0" fontId="0" fillId="0" borderId="0" xfId="0" applyAlignment="1">
      <alignment vertical="center" wrapText="1"/>
    </xf>
    <xf numFmtId="0" fontId="1" fillId="0" borderId="0" xfId="0" applyFont="1" applyAlignment="1">
      <alignment vertical="center" wrapText="1"/>
    </xf>
    <xf numFmtId="0" fontId="20" fillId="0" borderId="0" xfId="0" applyFont="1" applyAlignment="1">
      <alignment horizontal="center" vertical="center" wrapText="1"/>
    </xf>
    <xf numFmtId="0" fontId="4" fillId="0" borderId="0" xfId="0" applyFont="1" applyAlignment="1">
      <alignment horizontal="left" vertical="center"/>
    </xf>
    <xf numFmtId="0" fontId="20" fillId="0" borderId="0" xfId="0" applyFont="1" applyAlignment="1">
      <alignment vertical="center" wrapText="1"/>
    </xf>
    <xf numFmtId="0" fontId="0" fillId="0" borderId="0" xfId="0" applyAlignment="1">
      <alignment wrapText="1"/>
    </xf>
    <xf numFmtId="0" fontId="2" fillId="0" borderId="0" xfId="0" applyFont="1" applyAlignment="1">
      <alignment wrapText="1"/>
    </xf>
    <xf numFmtId="2" fontId="10" fillId="0" borderId="7" xfId="0" applyNumberFormat="1" applyFont="1" applyBorder="1" applyAlignment="1">
      <alignment horizontal="center"/>
    </xf>
    <xf numFmtId="0" fontId="16" fillId="0" borderId="0" xfId="0" applyFont="1"/>
    <xf numFmtId="0" fontId="1" fillId="0" borderId="0" xfId="0" applyFont="1" applyAlignment="1">
      <alignment horizontal="left" vertical="center"/>
    </xf>
    <xf numFmtId="0" fontId="22" fillId="3" borderId="0" xfId="0" applyFont="1" applyFill="1" applyAlignment="1">
      <alignment vertical="center" wrapText="1"/>
    </xf>
    <xf numFmtId="0" fontId="23" fillId="3" borderId="0" xfId="0" applyFont="1" applyFill="1" applyAlignment="1">
      <alignment horizontal="left" vertical="center" wrapText="1"/>
    </xf>
    <xf numFmtId="0" fontId="20" fillId="4" borderId="0" xfId="0" applyFont="1" applyFill="1" applyAlignment="1">
      <alignment vertical="center" wrapText="1"/>
    </xf>
    <xf numFmtId="0" fontId="3" fillId="0" borderId="7" xfId="0" applyFont="1" applyBorder="1" applyAlignment="1">
      <alignment vertical="center" wrapText="1"/>
    </xf>
    <xf numFmtId="0" fontId="24" fillId="4" borderId="0" xfId="0" applyFont="1" applyFill="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20" fillId="5" borderId="7" xfId="0" applyFont="1" applyFill="1" applyBorder="1" applyAlignment="1">
      <alignment vertical="center" wrapText="1"/>
    </xf>
    <xf numFmtId="0" fontId="25" fillId="6" borderId="7" xfId="0" applyFont="1" applyFill="1" applyBorder="1" applyAlignment="1">
      <alignment vertical="center" wrapText="1"/>
    </xf>
    <xf numFmtId="0" fontId="26" fillId="4" borderId="0" xfId="0" applyFont="1" applyFill="1" applyAlignment="1">
      <alignment horizontal="center" vertical="center" wrapText="1"/>
    </xf>
    <xf numFmtId="0" fontId="26" fillId="4" borderId="6" xfId="0" applyFont="1" applyFill="1" applyBorder="1" applyAlignment="1">
      <alignment horizontal="center" vertical="center" wrapText="1"/>
    </xf>
    <xf numFmtId="0" fontId="20" fillId="0" borderId="7" xfId="0" applyFont="1" applyBorder="1" applyAlignment="1">
      <alignment horizontal="center" vertical="center" wrapText="1"/>
    </xf>
    <xf numFmtId="0" fontId="1" fillId="0" borderId="8" xfId="0" applyFont="1" applyBorder="1" applyAlignment="1">
      <alignment vertical="center" wrapText="1"/>
    </xf>
    <xf numFmtId="0" fontId="1" fillId="0" borderId="8" xfId="0" applyFont="1" applyBorder="1" applyAlignment="1">
      <alignment horizontal="left" vertical="center" wrapText="1"/>
    </xf>
    <xf numFmtId="0" fontId="0" fillId="0" borderId="8" xfId="0" applyBorder="1" applyAlignment="1">
      <alignment horizontal="left" vertical="center" wrapText="1"/>
    </xf>
    <xf numFmtId="0" fontId="0" fillId="0" borderId="8" xfId="0" applyBorder="1" applyAlignment="1">
      <alignment vertical="center" wrapText="1"/>
    </xf>
    <xf numFmtId="0" fontId="20" fillId="0" borderId="9" xfId="0" applyFont="1" applyBorder="1" applyAlignment="1">
      <alignment horizontal="center" vertical="center" wrapText="1"/>
    </xf>
    <xf numFmtId="0" fontId="1" fillId="0" borderId="1" xfId="0" applyFont="1" applyBorder="1" applyAlignment="1">
      <alignment horizontal="left" vertical="center" wrapText="1"/>
    </xf>
    <xf numFmtId="0" fontId="27" fillId="3" borderId="7" xfId="0" applyFont="1" applyFill="1" applyBorder="1" applyAlignment="1">
      <alignment horizontal="center" wrapText="1"/>
    </xf>
    <xf numFmtId="0" fontId="27" fillId="3" borderId="7" xfId="0" applyFont="1" applyFill="1" applyBorder="1" applyAlignment="1">
      <alignment horizontal="centerContinuous" wrapText="1"/>
    </xf>
    <xf numFmtId="0" fontId="3" fillId="0" borderId="4" xfId="0" applyFont="1" applyBorder="1" applyAlignment="1">
      <alignment wrapText="1"/>
    </xf>
    <xf numFmtId="0" fontId="20" fillId="0" borderId="3" xfId="0" applyFont="1" applyBorder="1" applyAlignment="1">
      <alignment horizontal="center" wrapText="1"/>
    </xf>
    <xf numFmtId="0" fontId="1" fillId="0" borderId="11" xfId="0" applyFont="1" applyBorder="1" applyAlignment="1">
      <alignment vertical="center" wrapText="1"/>
    </xf>
    <xf numFmtId="0" fontId="29" fillId="0" borderId="8" xfId="0" applyFont="1" applyBorder="1" applyAlignment="1">
      <alignment vertical="center" wrapText="1"/>
    </xf>
    <xf numFmtId="0" fontId="1" fillId="0" borderId="2" xfId="0" applyFont="1" applyBorder="1" applyAlignment="1">
      <alignment vertical="center" wrapText="1"/>
    </xf>
    <xf numFmtId="0" fontId="29" fillId="0" borderId="1" xfId="0" applyFont="1" applyBorder="1" applyAlignment="1">
      <alignment vertical="center" wrapText="1"/>
    </xf>
    <xf numFmtId="1" fontId="30" fillId="0" borderId="0" xfId="0" applyNumberFormat="1" applyFont="1"/>
    <xf numFmtId="9" fontId="10" fillId="0" borderId="0" xfId="1" applyFont="1" applyFill="1"/>
    <xf numFmtId="0" fontId="15" fillId="0" borderId="0" xfId="0" applyFont="1" applyAlignment="1">
      <alignment horizontal="left" wrapText="1"/>
    </xf>
    <xf numFmtId="0" fontId="21" fillId="0" borderId="0" xfId="0" applyFont="1"/>
    <xf numFmtId="0" fontId="31" fillId="3" borderId="0" xfId="0" applyFont="1" applyFill="1" applyAlignment="1">
      <alignment vertical="center"/>
    </xf>
    <xf numFmtId="0" fontId="13" fillId="0" borderId="0" xfId="0" applyFont="1" applyAlignment="1" applyProtection="1">
      <alignment vertical="center"/>
      <protection locked="0"/>
    </xf>
    <xf numFmtId="0" fontId="32" fillId="0" borderId="0" xfId="0" applyFont="1" applyProtection="1">
      <protection locked="0"/>
    </xf>
    <xf numFmtId="49" fontId="33" fillId="0" borderId="0" xfId="0" applyNumberFormat="1" applyFont="1" applyAlignment="1">
      <alignment horizontal="center" vertical="center"/>
    </xf>
    <xf numFmtId="0" fontId="33" fillId="0" borderId="0" xfId="0" applyFont="1" applyAlignment="1">
      <alignment horizontal="center" vertical="center"/>
    </xf>
    <xf numFmtId="0" fontId="33" fillId="0" borderId="18" xfId="0" applyFont="1" applyBorder="1" applyAlignment="1">
      <alignment horizontal="center" vertical="center"/>
    </xf>
    <xf numFmtId="0" fontId="35" fillId="2" borderId="19" xfId="0" applyFont="1" applyFill="1" applyBorder="1" applyAlignment="1">
      <alignment horizontal="center" vertical="center"/>
    </xf>
    <xf numFmtId="0" fontId="35" fillId="2" borderId="0" xfId="0" applyFont="1" applyFill="1" applyAlignment="1">
      <alignment horizontal="center" vertical="center"/>
    </xf>
    <xf numFmtId="0" fontId="35" fillId="2" borderId="18" xfId="0" applyFont="1" applyFill="1" applyBorder="1" applyAlignment="1">
      <alignment horizontal="center" vertical="center"/>
    </xf>
    <xf numFmtId="0" fontId="35" fillId="2" borderId="18" xfId="0" applyFont="1" applyFill="1" applyBorder="1" applyAlignment="1">
      <alignment horizontal="center" vertical="center" wrapText="1"/>
    </xf>
    <xf numFmtId="0" fontId="11"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49" fontId="10" fillId="0" borderId="7" xfId="0" applyNumberFormat="1" applyFont="1" applyBorder="1" applyAlignment="1">
      <alignment horizontal="center"/>
    </xf>
    <xf numFmtId="0" fontId="10" fillId="0" borderId="29" xfId="0" applyFont="1" applyBorder="1" applyAlignment="1">
      <alignment wrapText="1"/>
    </xf>
    <xf numFmtId="9" fontId="10" fillId="0" borderId="8" xfId="1" applyFont="1" applyFill="1" applyBorder="1" applyAlignment="1">
      <alignment horizontal="center" wrapText="1"/>
    </xf>
    <xf numFmtId="9" fontId="10" fillId="0" borderId="26" xfId="1" applyFont="1" applyFill="1" applyBorder="1" applyAlignment="1">
      <alignment horizontal="center" wrapText="1"/>
    </xf>
    <xf numFmtId="9" fontId="10" fillId="0" borderId="7" xfId="1" applyFont="1" applyFill="1" applyBorder="1" applyAlignment="1">
      <alignment horizontal="center" wrapText="1"/>
    </xf>
    <xf numFmtId="9" fontId="10" fillId="0" borderId="8" xfId="1" applyFont="1" applyFill="1" applyBorder="1" applyAlignment="1">
      <alignment horizontal="left" wrapText="1"/>
    </xf>
    <xf numFmtId="0" fontId="10" fillId="0" borderId="10" xfId="0" applyFont="1" applyBorder="1" applyAlignment="1">
      <alignment horizontal="left" wrapText="1"/>
    </xf>
    <xf numFmtId="0" fontId="10" fillId="0" borderId="10" xfId="0" applyFont="1" applyBorder="1" applyAlignment="1">
      <alignment horizontal="center" wrapText="1"/>
    </xf>
    <xf numFmtId="9" fontId="10" fillId="0" borderId="10" xfId="1" applyFont="1" applyFill="1" applyBorder="1" applyAlignment="1">
      <alignment horizontal="left" wrapText="1"/>
    </xf>
    <xf numFmtId="0" fontId="10" fillId="0" borderId="21" xfId="0" applyFont="1" applyBorder="1" applyAlignment="1">
      <alignment horizontal="center" wrapText="1"/>
    </xf>
    <xf numFmtId="0" fontId="10" fillId="9" borderId="9" xfId="1" applyNumberFormat="1" applyFont="1" applyFill="1" applyBorder="1" applyAlignment="1" applyProtection="1">
      <protection locked="0"/>
    </xf>
    <xf numFmtId="0" fontId="10" fillId="9" borderId="31" xfId="1" applyNumberFormat="1" applyFont="1" applyFill="1" applyBorder="1" applyAlignment="1" applyProtection="1">
      <protection locked="0"/>
    </xf>
    <xf numFmtId="0" fontId="10" fillId="9" borderId="32" xfId="0" applyFont="1" applyFill="1" applyBorder="1" applyProtection="1">
      <protection locked="0"/>
    </xf>
    <xf numFmtId="0" fontId="10" fillId="9" borderId="31" xfId="0" applyFont="1" applyFill="1" applyBorder="1" applyProtection="1">
      <protection locked="0"/>
    </xf>
    <xf numFmtId="0" fontId="10" fillId="9" borderId="37" xfId="0" applyFont="1" applyFill="1" applyBorder="1" applyProtection="1">
      <protection locked="0"/>
    </xf>
    <xf numFmtId="0" fontId="10" fillId="9" borderId="1" xfId="0" applyFont="1" applyFill="1" applyBorder="1" applyProtection="1">
      <protection locked="0"/>
    </xf>
    <xf numFmtId="0" fontId="10" fillId="9" borderId="33" xfId="1" applyNumberFormat="1" applyFont="1" applyFill="1" applyBorder="1" applyAlignment="1" applyProtection="1">
      <protection locked="0"/>
    </xf>
    <xf numFmtId="0" fontId="10" fillId="9" borderId="18" xfId="1" applyNumberFormat="1" applyFont="1" applyFill="1" applyBorder="1" applyAlignment="1" applyProtection="1">
      <protection locked="0"/>
    </xf>
    <xf numFmtId="0" fontId="10" fillId="9" borderId="23" xfId="0" applyFont="1" applyFill="1" applyBorder="1" applyProtection="1">
      <protection locked="0"/>
    </xf>
    <xf numFmtId="0" fontId="10" fillId="9" borderId="18" xfId="0" applyFont="1" applyFill="1" applyBorder="1" applyProtection="1">
      <protection locked="0"/>
    </xf>
    <xf numFmtId="0" fontId="10" fillId="9" borderId="38" xfId="0" applyFont="1" applyFill="1" applyBorder="1" applyProtection="1">
      <protection locked="0"/>
    </xf>
    <xf numFmtId="0" fontId="10" fillId="9" borderId="5" xfId="0" applyFont="1" applyFill="1" applyBorder="1" applyProtection="1">
      <protection locked="0"/>
    </xf>
    <xf numFmtId="0" fontId="12" fillId="3" borderId="0" xfId="0" applyFont="1" applyFill="1" applyAlignment="1">
      <alignment horizontal="center"/>
    </xf>
    <xf numFmtId="0" fontId="17" fillId="0" borderId="0" xfId="0" applyFont="1" applyAlignment="1">
      <alignment horizontal="center"/>
    </xf>
    <xf numFmtId="49" fontId="12" fillId="8" borderId="12" xfId="0" applyNumberFormat="1" applyFont="1" applyFill="1" applyBorder="1" applyAlignment="1" applyProtection="1">
      <alignment horizontal="center"/>
      <protection locked="0"/>
    </xf>
    <xf numFmtId="14" fontId="12" fillId="8" borderId="13" xfId="0" applyNumberFormat="1" applyFont="1" applyFill="1" applyBorder="1" applyAlignment="1" applyProtection="1">
      <alignment horizontal="center"/>
      <protection locked="0"/>
    </xf>
    <xf numFmtId="49" fontId="12" fillId="8" borderId="14" xfId="0" applyNumberFormat="1" applyFont="1" applyFill="1" applyBorder="1" applyAlignment="1" applyProtection="1">
      <alignment horizontal="center"/>
      <protection locked="0"/>
    </xf>
    <xf numFmtId="0" fontId="1" fillId="0" borderId="0" xfId="0" applyFont="1"/>
    <xf numFmtId="0" fontId="37" fillId="3" borderId="0" xfId="0" applyFont="1" applyFill="1" applyAlignment="1">
      <alignment vertical="center"/>
    </xf>
    <xf numFmtId="0" fontId="38" fillId="0" borderId="0" xfId="0" applyFont="1" applyAlignment="1">
      <alignment vertical="top" wrapText="1"/>
    </xf>
    <xf numFmtId="0" fontId="2" fillId="0" borderId="0" xfId="0" applyFont="1" applyFill="1" applyAlignment="1">
      <alignment vertical="center" wrapText="1"/>
    </xf>
    <xf numFmtId="49" fontId="17" fillId="0" borderId="0" xfId="0" applyNumberFormat="1" applyFont="1" applyAlignment="1">
      <alignment horizontal="right"/>
    </xf>
    <xf numFmtId="49" fontId="17" fillId="0" borderId="0" xfId="0" applyNumberFormat="1" applyFont="1" applyAlignment="1">
      <alignment horizontal="center"/>
    </xf>
    <xf numFmtId="0" fontId="4" fillId="0" borderId="0" xfId="0" applyFont="1" applyFill="1" applyAlignment="1">
      <alignment vertical="center" wrapText="1"/>
    </xf>
    <xf numFmtId="0" fontId="13" fillId="3" borderId="16" xfId="0" applyFont="1" applyFill="1" applyBorder="1" applyAlignment="1">
      <alignment horizontal="center" vertical="center"/>
    </xf>
    <xf numFmtId="0" fontId="13" fillId="3" borderId="0" xfId="0" applyFont="1" applyFill="1" applyAlignment="1">
      <alignment horizontal="center" vertical="center"/>
    </xf>
    <xf numFmtId="0" fontId="13" fillId="3" borderId="15" xfId="0" applyFont="1" applyFill="1" applyBorder="1" applyAlignment="1">
      <alignment horizontal="center" vertical="center"/>
    </xf>
    <xf numFmtId="0" fontId="11" fillId="0" borderId="0" xfId="0" applyFont="1" applyAlignment="1" applyProtection="1">
      <alignment horizontal="center" vertical="center"/>
      <protection locked="0"/>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0" xfId="0" applyFont="1" applyFill="1" applyAlignment="1">
      <alignment horizontal="center" vertical="center"/>
    </xf>
    <xf numFmtId="0" fontId="11" fillId="2" borderId="23"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18" xfId="0" applyFont="1" applyFill="1" applyBorder="1" applyAlignment="1">
      <alignment horizontal="center" vertical="center"/>
    </xf>
    <xf numFmtId="0" fontId="13" fillId="3" borderId="16"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15" xfId="0" applyFont="1" applyFill="1" applyBorder="1" applyAlignment="1">
      <alignment horizontal="center" vertical="center" wrapText="1"/>
    </xf>
    <xf numFmtId="1" fontId="11" fillId="2" borderId="27" xfId="0" applyNumberFormat="1" applyFont="1" applyFill="1" applyBorder="1" applyAlignment="1">
      <alignment horizontal="center" wrapText="1"/>
    </xf>
    <xf numFmtId="1" fontId="11" fillId="2" borderId="10" xfId="0" applyNumberFormat="1" applyFont="1" applyFill="1" applyBorder="1" applyAlignment="1">
      <alignment horizontal="center"/>
    </xf>
    <xf numFmtId="0" fontId="11" fillId="2" borderId="10" xfId="0" applyFont="1" applyFill="1" applyBorder="1" applyAlignment="1">
      <alignment horizontal="center" wrapText="1"/>
    </xf>
    <xf numFmtId="0" fontId="11" fillId="2" borderId="20" xfId="0" applyFont="1" applyFill="1" applyBorder="1" applyAlignment="1">
      <alignment horizontal="center" wrapText="1"/>
    </xf>
    <xf numFmtId="1" fontId="11" fillId="2" borderId="28" xfId="0" applyNumberFormat="1" applyFont="1" applyFill="1" applyBorder="1" applyAlignment="1">
      <alignment horizontal="center" wrapText="1"/>
    </xf>
    <xf numFmtId="1" fontId="11" fillId="2" borderId="6" xfId="0" applyNumberFormat="1" applyFont="1" applyFill="1" applyBorder="1" applyAlignment="1">
      <alignment horizontal="center"/>
    </xf>
    <xf numFmtId="1" fontId="11" fillId="2" borderId="34" xfId="0" applyNumberFormat="1" applyFont="1" applyFill="1" applyBorder="1" applyAlignment="1">
      <alignment horizontal="center"/>
    </xf>
    <xf numFmtId="0" fontId="11" fillId="2" borderId="3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36"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34" xfId="0" applyFont="1" applyFill="1" applyBorder="1" applyAlignment="1">
      <alignment horizontal="center" vertical="center"/>
    </xf>
  </cellXfs>
  <cellStyles count="2">
    <cellStyle name="Normal" xfId="0" builtinId="0"/>
    <cellStyle name="Percent" xfId="1" builtinId="5"/>
  </cellStyles>
  <dxfs count="289">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style="thin">
          <color auto="1"/>
        </left>
        <right style="thin">
          <color indexed="64"/>
        </right>
        <top/>
        <bottom/>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auto="1"/>
        </left>
        <right style="thin">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right style="thick">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left/>
        <right style="thick">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style="thin">
          <color auto="1"/>
        </left>
        <right style="thin">
          <color indexed="64"/>
        </right>
        <top/>
        <bottom/>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auto="1"/>
        </left>
        <right style="thin">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right style="thick">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left/>
        <right style="thick">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style="thin">
          <color auto="1"/>
        </left>
        <right style="thin">
          <color indexed="64"/>
        </right>
        <top/>
        <bottom/>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auto="1"/>
        </left>
        <right style="thin">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right style="mediumDashDot">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left/>
        <right style="mediumDashDot">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style="thin">
          <color auto="1"/>
        </left>
        <right style="thin">
          <color indexed="64"/>
        </right>
        <top/>
        <bottom/>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auto="1"/>
        </left>
        <right style="thin">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right style="thick">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left/>
        <right style="thick">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style="thin">
          <color auto="1"/>
        </left>
        <right style="thin">
          <color indexed="64"/>
        </right>
        <top/>
        <bottom/>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auto="1"/>
        </left>
        <right style="thin">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right style="mediumDashDot">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left/>
        <right style="mediumDashDot">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style="thin">
          <color auto="1"/>
        </left>
        <right style="thin">
          <color indexed="64"/>
        </right>
        <top/>
        <bottom/>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auto="1"/>
        </left>
        <right style="thin">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right style="mediumDashDot">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left/>
        <right style="mediumDashDot">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style="thin">
          <color auto="1"/>
        </left>
        <right style="thin">
          <color indexed="64"/>
        </right>
        <top/>
        <bottom/>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auto="1"/>
        </left>
        <right style="thin">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right style="thick">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left/>
        <right style="thick">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style="thin">
          <color auto="1"/>
        </left>
        <right style="thin">
          <color indexed="64"/>
        </right>
        <top/>
        <bottom/>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auto="1"/>
        </left>
        <right style="thin">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right style="mediumDashDot">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left/>
        <right style="mediumDashDot">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style="thin">
          <color auto="1"/>
        </left>
        <right style="thin">
          <color indexed="64"/>
        </right>
        <top/>
        <bottom/>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auto="1"/>
        </left>
        <right style="thin">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right style="thick">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left/>
        <right style="thick">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style="thin">
          <color auto="1"/>
        </left>
        <right style="thin">
          <color indexed="64"/>
        </right>
        <top/>
        <bottom/>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auto="1"/>
        </left>
        <right style="thin">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right style="thick">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left/>
        <right style="thick">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style="thin">
          <color auto="1"/>
        </left>
        <right style="thin">
          <color indexed="64"/>
        </right>
        <top/>
        <bottom/>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auto="1"/>
        </left>
        <right style="thin">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right style="thick">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left/>
        <right style="thick">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style="thin">
          <color auto="1"/>
        </left>
        <right style="thin">
          <color indexed="64"/>
        </right>
        <top/>
        <bottom/>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auto="1"/>
        </left>
        <right style="thin">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style="thin">
          <color auto="1"/>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left style="thin">
          <color auto="1"/>
        </left>
        <right style="thin">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style="thin">
          <color indexed="64"/>
        </left>
        <right style="thick">
          <color indexed="64"/>
        </right>
        <top/>
        <bottom/>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indexed="64"/>
        </left>
        <right style="thick">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numFmt numFmtId="1" formatCode="0"/>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right style="thin">
          <color indexed="64"/>
        </right>
        <top/>
        <bottom/>
      </border>
      <protection locked="1" hidden="1"/>
    </dxf>
    <dxf>
      <font>
        <b val="0"/>
        <i val="0"/>
        <strike val="0"/>
        <condense val="0"/>
        <extend val="0"/>
        <outline val="0"/>
        <shadow val="0"/>
        <u val="none"/>
        <vertAlign val="baseline"/>
        <sz val="9"/>
        <color theme="1"/>
        <name val="Arial"/>
        <family val="2"/>
        <scheme val="none"/>
      </font>
      <numFmt numFmtId="1" formatCode="0"/>
      <fill>
        <patternFill patternType="solid">
          <fgColor indexed="64"/>
          <bgColor theme="2" tint="-9.9978637043366805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mediumDashDot">
          <color indexed="64"/>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mediumDashDot">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numFmt numFmtId="1" formatCode="0"/>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mediumDashDot">
          <color indexed="64"/>
        </left>
        <right/>
        <top/>
        <bottom/>
      </border>
      <protection locked="0" hidden="0"/>
    </dxf>
    <dxf>
      <font>
        <b val="0"/>
        <i val="0"/>
        <strike val="0"/>
        <condense val="0"/>
        <extend val="0"/>
        <outline val="0"/>
        <shadow val="0"/>
        <u val="none"/>
        <vertAlign val="baseline"/>
        <sz val="9"/>
        <color theme="1"/>
        <name val="Arial"/>
        <family val="2"/>
        <scheme val="none"/>
      </font>
      <numFmt numFmtId="1" formatCode="0"/>
      <fill>
        <patternFill patternType="solid">
          <fgColor indexed="64"/>
          <bgColor theme="2"/>
        </patternFill>
      </fill>
      <alignment horizontal="center" vertical="bottom" textRotation="0" wrapText="0" indent="0" justifyLastLine="0" shrinkToFit="0" readingOrder="0"/>
      <border diagonalUp="0" diagonalDown="0">
        <left style="mediumDashDot">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numFmt numFmtId="1" formatCode="0"/>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numFmt numFmtId="1" formatCode="0"/>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numFmt numFmtId="1" formatCode="0"/>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9"/>
        <color theme="1"/>
        <name val="Arial"/>
        <family val="2"/>
        <scheme val="none"/>
      </font>
      <numFmt numFmtId="1" formatCode="0"/>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ck">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ck">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ck">
          <color indexed="64"/>
        </right>
      </border>
    </dxf>
    <dxf>
      <fill>
        <patternFill patternType="none">
          <fgColor indexed="64"/>
          <bgColor auto="1"/>
        </patternFill>
      </fill>
      <alignment horizontal="general" vertical="center" textRotation="0" indent="0" justifyLastLine="0" shrinkToFit="0" readingOrder="0"/>
    </dxf>
    <dxf>
      <font>
        <strike val="0"/>
        <outline val="0"/>
        <shadow val="0"/>
        <u val="none"/>
        <vertAlign val="baseline"/>
        <color auto="1"/>
      </font>
      <fill>
        <patternFill patternType="none">
          <fgColor indexed="64"/>
          <bgColor auto="1"/>
        </patternFill>
      </fill>
      <alignment horizontal="general" vertical="center" textRotation="0" indent="0" justifyLastLine="0" shrinkToFit="0" readingOrder="0"/>
    </dxf>
    <dxf>
      <border outline="0">
        <top style="thin">
          <color auto="1"/>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outline="0">
        <bottom style="thin">
          <color auto="1"/>
        </bottom>
      </border>
    </dxf>
    <dxf>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2" tint="-9.9978637043366805E-2"/>
        </patternFill>
      </fill>
      <alignment horizontal="center" vertical="center" textRotation="0" wrapText="1" indent="0" justifyLastLine="0" shrinkToFit="0" readingOrder="0"/>
    </dxf>
  </dxfs>
  <tableStyles count="2" defaultTableStyle="TableStyleMedium2" defaultPivotStyle="PivotStyleLight16">
    <tableStyle name="Table Style 1" pivot="0" count="0" xr9:uid="{AEAD000C-0FC9-4F68-B67E-A7F4C0A1629A}"/>
    <tableStyle name="Table Style 2" pivot="0" count="0" xr9:uid="{E660A794-60C6-497C-8932-7A85A130DBB9}"/>
  </tableStyles>
  <colors>
    <mruColors>
      <color rgb="FFD9D9D9"/>
      <color rgb="FFBFBFBF"/>
      <color rgb="FF6C6F70"/>
      <color rgb="FF808080"/>
      <color rgb="FFF98B9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18" Type="http://schemas.openxmlformats.org/officeDocument/2006/relationships/customXml" Target="../customXml/item8.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17" Type="http://schemas.openxmlformats.org/officeDocument/2006/relationships/customXml" Target="../customXml/item7.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19" Type="http://schemas.microsoft.com/office/2006/relationships/vbaProject" Target="vbaProject.bin"/><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0</xdr:colOff>
          <xdr:row>1</xdr:row>
          <xdr:rowOff>38100</xdr:rowOff>
        </xdr:from>
        <xdr:to>
          <xdr:col>7</xdr:col>
          <xdr:colOff>0</xdr:colOff>
          <xdr:row>4</xdr:row>
          <xdr:rowOff>38100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 row</a:t>
              </a:r>
            </a:p>
          </xdr:txBody>
        </xdr:sp>
        <xdr:clientData fLocksWithSheet="0" fPrint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F00148B-B22A-466A-828C-F676CDD7E06E}" name="Table3" displayName="Table3" ref="A8:B117" totalsRowShown="0" headerRowDxfId="288" dataDxfId="287" tableBorderDxfId="286">
  <autoFilter ref="A8:B117" xr:uid="{C8B80ACB-60D9-49B1-B88A-7BC16D3CE17F}"/>
  <tableColumns count="2">
    <tableColumn id="1" xr3:uid="{9AC05EE6-2893-4D53-A194-BF6039167953}" name="Column   " dataDxfId="285"/>
    <tableColumn id="2" xr3:uid="{9AA3650F-9E9D-4C8A-9B42-C51D3E77AA23}" name="Instructions" dataDxfId="284"/>
  </tableColumns>
  <tableStyleInfo name="TableStyleMedium15" showFirstColumn="0" showLastColumn="0" showRowStripes="1" showColumnStripes="0"/>
  <extLst>
    <ext xmlns:x14="http://schemas.microsoft.com/office/spreadsheetml/2009/9/main" uri="{504A1905-F514-4f6f-8877-14C23A59335A}">
      <x14:table altText="Column instruction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0941DA6-593A-4D88-8C59-2AE7B65C70D4}" name="Table4" displayName="Table4" ref="A3:B31" totalsRowShown="0" headerRowDxfId="283" dataDxfId="281" headerRowBorderDxfId="282" tableBorderDxfId="280" totalsRowBorderDxfId="279">
  <autoFilter ref="A3:B31" xr:uid="{00000000-0009-0000-0100-000002000000}"/>
  <tableColumns count="2">
    <tableColumn id="1" xr3:uid="{85734AAD-79F1-4655-B691-63C8914F38CC}" name="Term" dataDxfId="278"/>
    <tableColumn id="2" xr3:uid="{03FE872D-FA94-402F-AFB2-D1FC847D5E21}" name="Definition" dataDxfId="277"/>
  </tableColumns>
  <tableStyleInfo name="TableStyleLight15" showFirstColumn="0" showLastColumn="0" showRowStripes="1" showColumnStripes="0"/>
  <extLst>
    <ext xmlns:x14="http://schemas.microsoft.com/office/spreadsheetml/2009/9/main" uri="{504A1905-F514-4f6f-8877-14C23A59335A}">
      <x14:table altText="Definitions of terms used in the Availability Assessmen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FD32395-C26B-4ADB-BF94-DB502918669F}" name="Table5" displayName="Table5" ref="A9:EH40" totalsRowShown="0" tableBorderDxfId="276">
  <autoFilter ref="A9:EH40" xr:uid="{C9D037CC-6B2B-430F-9B74-E56961F5AF2C}"/>
  <tableColumns count="138">
    <tableColumn id="1" xr3:uid="{A7BCFF08-0D0A-4EF2-B0F2-FD5154436E38}" name="Geographic designation #" dataDxfId="275" totalsRowDxfId="274"/>
    <tableColumn id="2" xr3:uid="{6EDD14F8-DF6D-4139-BFEC-454D85AA399C}" name="Geographic designation name" dataDxfId="273" totalsRowDxfId="272"/>
    <tableColumn id="3" xr3:uid="{445A2277-02E0-4392-A2AC-7511BA9883E7}" name="Geographic designation:_x000a_Is this geographic designation primarily urban or rural?" dataDxfId="271" totalsRowDxfId="270"/>
    <tableColumn id="4" xr3:uid="{F8A910C5-D15B-44E1-9A41-B4633B1F2565}" name="_x000a_Geographic designation:_x000a_Additional notes on Geographic Designation sub-section, including data limitations" dataDxfId="269" totalsRowDxfId="268"/>
    <tableColumn id="5" xr3:uid="{92238734-D00F-416F-B3C4-36E092A407E8}" name="Adult Beneficiaries:_x000a_Number of adult Medicaid beneficiaries (18 - 20)" dataDxfId="267" totalsRowDxfId="266"/>
    <tableColumn id="6" xr3:uid="{50C82384-C70C-4D6F-9CB3-1C9E7197E206}" name="Adult Beneficiaries: _x000a_Number of adult Medicaid beneficiaries with SMI (18 - 20)" dataDxfId="265" totalsRowDxfId="264"/>
    <tableColumn id="7" xr3:uid="{D0C1A065-03AB-4529-982F-27E793594914}" name="Adult Beneficiaries: _x000a_Number of adult Medicaid beneficiaries (21+)" dataDxfId="263" totalsRowDxfId="262"/>
    <tableColumn id="8" xr3:uid="{5FEC889B-3DDA-4C32-9526-EBB0C3F19FD2}" name="Adult Beneficiaries: _x000a_Number of adult Medicaid beneficiaries with SMI (21+)" dataDxfId="261" totalsRowDxfId="260"/>
    <tableColumn id="9" xr3:uid="{65715D2A-A322-4AC1-A2B1-8498FB19E8A2}" name="Adult Beneficiaries: _x000a_Percent with SMI (Adult)" dataDxfId="259" totalsRowDxfId="258" dataCellStyle="Percent" totalsRowCellStyle="Percent">
      <calculatedColumnFormula>IFERROR((F10+H10)/(E10+G10),"-")</calculatedColumnFormula>
    </tableColumn>
    <tableColumn id="10" xr3:uid="{1C53E19B-9F02-49F9-8870-FA37D88CA23A}" name="Children Beneficiaries: _x000a_Number of Medicaid beneficiaries (0 - 17)" dataDxfId="257" totalsRowDxfId="256"/>
    <tableColumn id="11" xr3:uid="{0BA2B1A3-4879-4656-90D4-E01F2E5E0208}" name="Children Beneficiaries: _x000a_Number of Medicaid beneficiaries with SED _x000a_(0 - 17)" dataDxfId="255" totalsRowDxfId="254"/>
    <tableColumn id="12" xr3:uid="{767D8D87-B00B-460A-B291-71B93E6D4E05}" name="Children Beneficiaries: _x000a_Percent with SED (0-17)" dataDxfId="253" totalsRowDxfId="252" dataCellStyle="Percent" totalsRowCellStyle="Percent">
      <calculatedColumnFormula>IFERROR(K10/J10,"-")</calculatedColumnFormula>
    </tableColumn>
    <tableColumn id="13" xr3:uid="{155BB1D8-C25B-492F-99F1-5A4C49F74338}" name="Total Beneficiaries: _x000a_Number of Medicaid beneficiaries (Total)" dataDxfId="251" totalsRowDxfId="250"/>
    <tableColumn id="14" xr3:uid="{2212173A-D243-4F57-B484-00C435B5391C}" name="Total Beneficiaries: _x000a_Number of Medicaid beneficiaries with SMI or SED (Total)" dataDxfId="249" totalsRowDxfId="248"/>
    <tableColumn id="15" xr3:uid="{99966625-3E42-4845-AE5E-A86C145BE4D1}" name="Total Beneficiaries: _x000a_Percent with SMI or SED (Total)" dataDxfId="247" totalsRowDxfId="246" dataCellStyle="Percent" totalsRowCellStyle="Percent">
      <calculatedColumnFormula>IFERROR(N10/M10,"-")</calculatedColumnFormula>
    </tableColumn>
    <tableColumn id="16" xr3:uid="{0C0F2CB0-1A6D-4D68-B763-9330048A6C8D}" name="Brief description of data source(s) used to populate the Beneficiaries section" dataDxfId="245" totalsRowDxfId="244" dataCellStyle="Percent" totalsRowCellStyle="Percent"/>
    <tableColumn id="17" xr3:uid="{56DB1B6B-B3F0-4D54-B5E9-BA005C29A629}" name="Additional notes on the Beneficiaries section, including data limitations" dataDxfId="243" totalsRowDxfId="242" dataCellStyle="Percent" totalsRowCellStyle="Percent"/>
    <tableColumn id="18" xr3:uid="{FAAE8052-3EB2-47D7-9C9F-821666BC98F5}" name="Providers: _x000a_Number of Psychiatrists and Other Practitioners Who Are Authorized to Prescribe Psychiatric Medications" dataDxfId="241" totalsRowDxfId="240"/>
    <tableColumn id="19" xr3:uid="{A8CE1D07-C902-4F07-9BF8-2138AEB8FF10}" name="Providers: _x000a_Number of Medicaid-Enrolled Psychiatrists and Other Practitioners Who Are Authorized to Prescribe Psychiatric Medications" dataDxfId="239" totalsRowDxfId="238"/>
    <tableColumn id="20" xr3:uid="{414B5535-E20D-4E4C-B38B-457B510AE4CE}" name="Providers: _x000a_Number of Medicaid-Enrolled Psychiatrists and Other Practitioners Who Are Authorized to Prescribe Psychiatric Medications Accepting New Medicaid Patients" dataDxfId="237" totalsRowDxfId="236"/>
    <tableColumn id="21" xr3:uid="{F398DC06-D48A-4EE5-BA58-7CFB890A2C91}" name="Providers: _x000a_Ratio of Medicaid beneficiaries with SMI/SED to Medicaid-Enrolled Psychiatrists and Other Prescribers" dataDxfId="235" totalsRowDxfId="234">
      <calculatedColumnFormula>IFERROR(N10/S10,"-")</calculatedColumnFormula>
    </tableColumn>
    <tableColumn id="22" xr3:uid="{C303D956-5780-4917-B629-CFBE7FAA6E18}" name="Providers: _x000a_Ratio of Total Psychiatrists or Other Prescribers to Medicaid-Enrolled Psychiatrists and Other Prescribers" dataDxfId="233" totalsRowDxfId="232">
      <calculatedColumnFormula>IFERROR(R10/S10,"-")</calculatedColumnFormula>
    </tableColumn>
    <tableColumn id="23" xr3:uid="{506601E3-9EC7-43CC-84B2-F27474E5CB8D}" name="Providers: _x000a_Ratio of Medicaid-Enrolled Psychiatrists and Other Prescribers to Medicaid-Enrolled Psychiatrists and Other Prescribers Accepting New Medicaid Patients" dataDxfId="231" totalsRowDxfId="230">
      <calculatedColumnFormula>IFERROR(S10/T10,"-")</calculatedColumnFormula>
    </tableColumn>
    <tableColumn id="24" xr3:uid="{5A254784-8557-4874-A8F1-22122A1D66A3}" name="Psychiatrists and Other Practitioners Who Are Authorized to Prescribe Psychiatric Medications: _x000a_Specific type(s) of practitioners used to populate this sub-section" dataDxfId="229" totalsRowDxfId="228" dataCellStyle="Percent" totalsRowCellStyle="Percent"/>
    <tableColumn id="25" xr3:uid="{41EA4829-752E-46DC-AAE6-765FDEF08914}" name="Psychiatrists and Other Practitioners Who Are Authorized to Prescribe Psychiatric Medications: _x000a_Brief description of data source(s) used to populate this sub-section" dataDxfId="227" totalsRowDxfId="226" dataCellStyle="Percent" totalsRowCellStyle="Percent"/>
    <tableColumn id="26" xr3:uid="{45BA8292-91BC-4F63-9462-7D4279AA4EBF}" name="Psychiatrists and Other Practitioners Who Are Authorized to Prescribe Psychiatric Medications:_x000a_Additional notes on this sub-section, including data limitations" dataDxfId="225" totalsRowDxfId="224"/>
    <tableColumn id="27" xr3:uid="{E2392071-CAB4-427B-BE00-3487CF101412}" name="Providers: _x000a_Number of Other Practitioners Certified or Licensed to Independently Treat Mental Illness" dataDxfId="223" totalsRowDxfId="222"/>
    <tableColumn id="28" xr3:uid="{4F3A5A02-4113-4EF2-9888-EA91383034FE}" name="Providers: _x000a_Number of Medicaid-Enrolled Other Practitioners Certified or Licensed to Independently Treat Mental Illness" dataDxfId="221" totalsRowDxfId="220"/>
    <tableColumn id="29" xr3:uid="{174FC53B-FBD4-4B48-AC2A-C70615B8893B}" name="Providers: _x000a_Number of Medicaid-Enrolled Other Practitioners Certified or Licensed to Independently Treat Mental Illness Accepting New Medicaid Patients" dataDxfId="219" totalsRowDxfId="218"/>
    <tableColumn id="30" xr3:uid="{2BBCB5AC-8352-4A32-98E3-595A43866975}" name="Providers: _x000a_Ratio of Medicaid Beneficiaries with SMI/SED to Medicaid-Enrolled Other Practitioners Certified or Licensed to Independently Treat Mental Illness" dataDxfId="217" totalsRowDxfId="216">
      <calculatedColumnFormula>IFERROR(N10/AB10,"-")</calculatedColumnFormula>
    </tableColumn>
    <tableColumn id="31" xr3:uid="{A3B2371B-D3ED-4628-A575-051BE47312C6}" name="Providers: _x000a_Ratio of Other Practitioners Certified or Licensed to Independently Treat Mental Illness to Medicaid-Enrolled Other Practitioners Certified or Licensed to Independently Treat Mental Illness" dataDxfId="215" totalsRowDxfId="214">
      <calculatedColumnFormula>IFERROR(AA10/AB10,"-")</calculatedColumnFormula>
    </tableColumn>
    <tableColumn id="32" xr3:uid="{F3FDC923-5FFB-430A-AB9B-B91B61DADE67}" name="Providers: _x000a_Ratio of Medicaid-Enrolled Other Practitioners Certified and Licensed to Independently Treat Mental Illness to Medicaid-Enrolled Other Practitioners Certified and Licensed to Independently Treat Mental Illness Accepting New Patients" dataDxfId="213" totalsRowDxfId="212">
      <calculatedColumnFormula>IFERROR(AB10/AC10,"-")</calculatedColumnFormula>
    </tableColumn>
    <tableColumn id="33" xr3:uid="{434EA777-7CBA-4E19-B9EB-23258FB2AA87}" name="Other Practitioners Certified and Licensed to Independently Treat Mental Illness: _x000a_Specific type(s) of practitioners used to populate this sub-section" dataDxfId="211" totalsRowDxfId="210" dataCellStyle="Percent" totalsRowCellStyle="Percent"/>
    <tableColumn id="34" xr3:uid="{05BDBBB5-0E3C-43D6-85A2-86DA538C9422}" name="Other Practitioners Certified and Licensed to Independently Treat Mental Illness: _x000a_Brief description of data source(s) used to populate this sub-section" dataDxfId="209" totalsRowDxfId="208" dataCellStyle="Percent" totalsRowCellStyle="Percent"/>
    <tableColumn id="35" xr3:uid="{50FDDA0C-E489-4A2D-BB14-930F9612FBA7}" name="Other Practitioners Certified and Licensed to Independently Treat Mental Illness: _x000a_Additional notes on this sub-section, including data limitations" dataDxfId="207" totalsRowDxfId="206"/>
    <tableColumn id="36" xr3:uid="{DFD5B6D4-00DE-4AA5-ACEB-EBB1C6B2B35E}" name="Community Mental Health Centers: _x000a_Number of CMHCs" dataDxfId="205" totalsRowDxfId="204"/>
    <tableColumn id="37" xr3:uid="{8A1A227A-F204-4DE1-ABAF-F1617D416AC9}" name="Community Mental Health Centers: _x000a_Number of Medicaid- Enrolled CMHCs" dataDxfId="203" totalsRowDxfId="202"/>
    <tableColumn id="38" xr3:uid="{624FB158-D50A-4D61-822C-B74605E332CB}" name="Community Mental Health Centers: _x000a_Number of Medicaid-Enrolled CMHCs Accepting New Medicaid Patients" dataDxfId="201" totalsRowDxfId="200"/>
    <tableColumn id="39" xr3:uid="{D2FCD103-C734-4CEF-9E7C-A403074B5E27}" name="Community Mental Health Centers: _x000a_Ratio of Medicaid Beneficiaries with SMI/SED to Medicaid- Enrolled CMHCs" dataDxfId="199" totalsRowDxfId="198">
      <calculatedColumnFormula>IFERROR(N10/AK10,"-")</calculatedColumnFormula>
    </tableColumn>
    <tableColumn id="40" xr3:uid="{00C1D909-23B9-47A8-ACC8-83C4D94373AB}" name="Community Mental Health Centers: _x000a_Ratio of Total CMHCs to Medicaid- Enrolled CMHCs" dataDxfId="197" totalsRowDxfId="196">
      <calculatedColumnFormula>IFERROR(AJ10/AK10,"-")</calculatedColumnFormula>
    </tableColumn>
    <tableColumn id="41" xr3:uid="{E1653CA2-9225-4398-9B85-44005C7B299B}" name="Community Mental Health Centers: _x000a_Ratio of Medicaid-Enrolled CMHCs to Medicaid-Enrolled CMHCs Accepting New Patients" dataDxfId="195" totalsRowDxfId="194">
      <calculatedColumnFormula>IFERROR(AK10/AL10,"-")</calculatedColumnFormula>
    </tableColumn>
    <tableColumn id="42" xr3:uid="{A1F25691-7E54-48DF-8DF0-5138DE66D5C6}" name="Community Mental Health Centers: _x000a_Brief description of data source(s) used to populate this section" dataDxfId="193" totalsRowDxfId="192" dataCellStyle="Percent" totalsRowCellStyle="Percent"/>
    <tableColumn id="43" xr3:uid="{379577F9-DB11-4E91-9454-A7F8243977B9}" name="Community Mental Health Centers: _x000a_Additional notes on this section, including data limitations" dataDxfId="191" totalsRowDxfId="190"/>
    <tableColumn id="44" xr3:uid="{6AE2D72A-BA1C-4B87-B9C6-137D6B80B5BC}" name="Intensive Outpatient Services: _x000a_Number of Providers Offering Intensive Outpatient Services" dataDxfId="189" totalsRowDxfId="188"/>
    <tableColumn id="45" xr3:uid="{05C1DDCD-B0B4-43DE-9B4A-40CE3237D4F7}" name="Intensive Outpatient Services: _x000a_Number of Medicaid-Enrolled Providers Offering Intensive Outpatient Services" dataDxfId="187" totalsRowDxfId="186"/>
    <tableColumn id="46" xr3:uid="{8E3AE865-F1A9-46A8-AFFD-F3A7E0B4091E}" name="Intensive Outpatient Services: _x000a_Number of Medicaid-Enrolled Providers Offering Intensive Outpatient Services Accepting New Medicaid Patients" dataDxfId="185" totalsRowDxfId="184"/>
    <tableColumn id="47" xr3:uid="{C9E3F66B-38DD-49BF-973A-A8834E03856C}" name="Intensive Outpatient Services: _x000a_Ratio of Medicaid Beneficiaries with SMI/SED to Medicaid- Enrolled Providers Offering Intensive Outpatient Services" dataDxfId="183" totalsRowDxfId="182">
      <calculatedColumnFormula>IFERROR(N10/AS10,"-")</calculatedColumnFormula>
    </tableColumn>
    <tableColumn id="48" xr3:uid="{6B5F9A9B-A0DD-4E73-96C3-0811FA8F6CE2}" name="Intensive Outpatient Services: _x000a_Ratio of Total Providers Offering Intensive Outpatient Services to Medicaid-Enrolled Providers Offering Intensive Outpatient Services" dataDxfId="181" totalsRowDxfId="180">
      <calculatedColumnFormula>IFERROR(AR10/AS10,"-")</calculatedColumnFormula>
    </tableColumn>
    <tableColumn id="49" xr3:uid="{923DDB31-7BC4-45D7-A387-F22A5229C0D7}" name="Intensive Outpatient Services: _x000a_Ratio of Medicaid-Enrolled Providers Offering Intensive Outpatient Services to Medicaid- Enrolled Providers Offering Intensive Outpatient Services Accepting New Medicaid Patients" dataDxfId="179" totalsRowDxfId="178">
      <calculatedColumnFormula>IFERROR(AS10/AT10,"-")</calculatedColumnFormula>
    </tableColumn>
    <tableColumn id="50" xr3:uid="{12F56594-C430-45D2-A72D-3E3066DAA7B1}" name="Intensive Outpatient Services: _x000a_Specific type(s) of services used to populate this section" dataDxfId="177" totalsRowDxfId="176" dataCellStyle="Percent" totalsRowCellStyle="Percent"/>
    <tableColumn id="51" xr3:uid="{449A5A91-7DEA-482F-A80A-EBFB0826B2ED}" name="Intensive Outpatient Services: _x000a_Brief description of data source(s) used to populate this section" dataDxfId="175" totalsRowDxfId="174" dataCellStyle="Percent" totalsRowCellStyle="Percent"/>
    <tableColumn id="52" xr3:uid="{E09A5518-EA9A-45C5-857D-C36775CBFEAD}" name="Intensive Outpatient Services: _x000a_Additional notes on this section, including data limitations" dataDxfId="173" totalsRowDxfId="172"/>
    <tableColumn id="53" xr3:uid="{1946C85E-7640-4CF6-91C5-46845330F758}" name="Residential Mental Health Treatment Facilities: _x000a_Number of Residential Mental Health Treatment Facilities (Adult)" dataDxfId="171" totalsRowDxfId="170"/>
    <tableColumn id="54" xr3:uid="{32AA246C-CB7C-4944-BFF4-FA660E9FF5F0}" name="Residential Mental Health Treatment Facilities: _x000a_Number of Medicaid- Enrolled Residential Mental Health Treatment Facilities (Adult)" dataDxfId="169" totalsRowDxfId="168"/>
    <tableColumn id="55" xr3:uid="{FDE8E0FA-14E2-4781-8868-57474465450B}" name="Residential Mental Health Treatment Facilities: _x000a_Number of Medicaid-Enrolled Residential Mental Health Treatment Facilities Accepting New Medicaid Patients (Adult)" dataDxfId="167" totalsRowDxfId="166"/>
    <tableColumn id="56" xr3:uid="{DEDE6EAB-D300-418B-B4E9-679062C9DA78}" name="Residential Mental Health Treatment Facilities: _x000a_Ratio of Medicaid Beneficiaries with SMI (Adult) to Medicaid- Enrolled Residential Mental Health Treatment Facilities (Adult)" dataDxfId="165" totalsRowDxfId="164">
      <calculatedColumnFormula>IFERROR((F10+H10)/BB10,"-")</calculatedColumnFormula>
    </tableColumn>
    <tableColumn id="57" xr3:uid="{FD003320-77A8-43A8-A55C-31C9196FC19D}" name="Residential Mental Health Treatment Facilities: _x000a_Ratio of Total Residential Mental Health Treatment Facilities (Adult) to Medicaid-Enrolled Residential Mental Health Treatment Facilities (Adult)" dataDxfId="163" totalsRowDxfId="162">
      <calculatedColumnFormula>IFERROR(BA10/BB10,"-")</calculatedColumnFormula>
    </tableColumn>
    <tableColumn id="58" xr3:uid="{7232ACFE-A0B3-4D6A-A666-4A0216D11EE7}" name="Residential Mental Health Treatment Facilities: _x000a_Ratio of Medicaid-Enrolled Residential Mental Health Treatment Facilities (Adult) to Medicaid- Enrolled Residential Mental Health Treatment Facilities (Adult) Accepting New Patients" dataDxfId="161" totalsRowDxfId="160">
      <calculatedColumnFormula>IFERROR(BB10/BC10,"-")</calculatedColumnFormula>
    </tableColumn>
    <tableColumn id="59" xr3:uid="{566900EA-7F94-42A6-8B10-AF03EEA7E018}" name="Residential Mental Health Treatment Facilities: _x000a_Total Number of Residential Mental Health Treatment Facility Beds (Adult)" dataDxfId="159" totalsRowDxfId="158"/>
    <tableColumn id="60" xr3:uid="{8B16DD8B-4647-4897-9D84-3B3925558E9C}" name="Residential Mental Health Treatment Facilities: _x000a_Total Number of Medicaid- Enrolled Residential Mental Health Treatment Beds (Adult)" dataDxfId="157" totalsRowDxfId="156"/>
    <tableColumn id="61" xr3:uid="{09F76F1C-ADAF-4887-BE6F-8382DCB4B01E}" name="Residential Mental Health Treatment Facilities: _x000a_Total Number of Medicaid-Enrolled Residential Mental Health Treatment Beds Available to Adult Medicaid Patients" dataDxfId="155" totalsRowDxfId="154"/>
    <tableColumn id="62" xr3:uid="{E703FB57-68CB-4FE9-B695-163D2904AC10}" name="Residential Mental Health Treatment Facilities: _x000a_Ratio of Medicaid Beneficiaries with SMI (Adult) to Medicaid-Enrolled Residential Mental Health Treatment Beds" dataDxfId="153" totalsRowDxfId="152">
      <calculatedColumnFormula>IFERROR((F10+H10)/BH10,"-")</calculatedColumnFormula>
    </tableColumn>
    <tableColumn id="63" xr3:uid="{03FF31EF-066F-4ACE-A168-2007CCBE0517}" name="Residential Mental Health Treatment Facilities: _x000a_Ratio of Total Residential Mental Health Treatment Beds to Medicaid-Enrolled Residential Mental Health Treatment Beds" dataDxfId="151" totalsRowDxfId="150">
      <calculatedColumnFormula>IFERROR(BG10/BH10,"-")</calculatedColumnFormula>
    </tableColumn>
    <tableColumn id="64" xr3:uid="{EB0B592F-1947-4BAD-B9EF-FDE143157EC9}" name="Residential Mental Health Treatment Facilities: _x000a_Ratio of Medicaid-Enrolled Residential Mental Health Treatment Beds to Medicaid- Enrolled Residential Mental Health Treatment Beds Available to Medicaid Patients" dataDxfId="149" totalsRowDxfId="148">
      <calculatedColumnFormula>IFERROR(BH10/BI10,"-")</calculatedColumnFormula>
    </tableColumn>
    <tableColumn id="65" xr3:uid="{12549F26-E0DA-4681-83C1-5E17943A9B8A}" name="Residential Mental Health Treatment Facilities (Adult): _x000a_Specific type(s) of facilities used to populate this sub-section" dataDxfId="147" totalsRowDxfId="146" dataCellStyle="Percent" totalsRowCellStyle="Percent"/>
    <tableColumn id="66" xr3:uid="{46635B24-17D8-49C7-9705-F1F283190129}" name="Residential Mental Health Treatment Facilities (Adult): _x000a_Brief description of data source(s) used to populate this sub-section" dataDxfId="145" totalsRowDxfId="144" dataCellStyle="Percent" totalsRowCellStyle="Percent"/>
    <tableColumn id="67" xr3:uid="{058C7886-8C1B-42E0-83FE-08F002E14D98}" name="Residential Mental Health Treatment Facilities (Adult): _x000a_Additional notes on this sub-section, including data limitations" dataDxfId="143" totalsRowDxfId="142"/>
    <tableColumn id="68" xr3:uid="{8896F274-902D-446B-9F9A-D66B9C08DA1A}" name="Residential Mental Health Treatment Facilities: _x000a_Number of Psychiatric Residential Treatment Facilities (PRTF)" dataDxfId="141" totalsRowDxfId="140"/>
    <tableColumn id="69" xr3:uid="{20A90564-6301-4A42-8890-2E3EFAB8FDBC}" name="Residential Mental Health Treatment Facilities: _x000a_Number of Medicaid- Enrolled PRTFs" dataDxfId="139" totalsRowDxfId="138"/>
    <tableColumn id="70" xr3:uid="{DCEDE1A8-9D30-4A28-B4C4-C49C8CBAB2E5}" name="Residential Mental Health Treatment Facilities: _x000a_Number of Medicaid-Enrolled PRTFs Accepting New Medicaid Patients" dataDxfId="137" totalsRowDxfId="136"/>
    <tableColumn id="71" xr3:uid="{57E193A6-ACB7-45FC-BCAC-F25687AFE992}" name="Residential Mental Health Treatment Facilities: _x000a_Ratio of Medicaid Beneficiaries with SED to Medicaid-Enrolled PTRFs" dataDxfId="135" totalsRowDxfId="134">
      <calculatedColumnFormula>IFERROR(K10/BQ10,"-")</calculatedColumnFormula>
    </tableColumn>
    <tableColumn id="72" xr3:uid="{6439EB26-C420-4313-93B9-9CA761A257E0}" name="Residential Mental Health Treatment Facilities: _x000a_Ratio of Total PTRFs to Medicaid- Enrolled PRTFs" dataDxfId="133" totalsRowDxfId="132">
      <calculatedColumnFormula>IFERROR(BP10/BQ10,"-")</calculatedColumnFormula>
    </tableColumn>
    <tableColumn id="73" xr3:uid="{568A467C-3D4C-4B2A-8EF2-AC01FEC47136}" name="Residential Mental Health Treatment Facilities: _x000a_Ratio of Medicaid-Enrolled PRTFs to Medicaid-Enrolled PRTFs Accepting New Medicaid Patients" dataDxfId="131" totalsRowDxfId="130">
      <calculatedColumnFormula>IFERROR(BQ10/BR10,"-")</calculatedColumnFormula>
    </tableColumn>
    <tableColumn id="74" xr3:uid="{9492DCDD-6DC4-4223-B18C-BF8789AB7CC6}" name="Residential Mental Health Treatment Facilities: _x000a_Total Number of PRTF Beds" dataDxfId="129" totalsRowDxfId="128"/>
    <tableColumn id="75" xr3:uid="{BF7D45FD-0053-499F-BD77-D2C14D1C231B}" name="Residential Mental Health Treatment Facilities: _x000a_Number of Medicaid-Enrolled PRTF Beds" dataDxfId="127" totalsRowDxfId="126"/>
    <tableColumn id="76" xr3:uid="{37573EC0-20FF-4CE8-88C6-6C3B1D859D21}" name="Residential Mental Health Treatment Facilities: _x000a_Number of Medicaid-Enrolled PRTF Beds Available to Medicaid Patients" dataDxfId="125" totalsRowDxfId="124"/>
    <tableColumn id="77" xr3:uid="{0FEF31FE-ECA5-4219-B93C-C6323599A1DA}" name="Residential Mental Health Treatment Facilities: _x000a_Ratio of Medicaid Beneficiaries with SED to Medicaid-Enrolled PRTF Beds Available to Medicaid Patients" dataDxfId="123" totalsRowDxfId="122">
      <calculatedColumnFormula>IFERROR(K10/BX10,"-")</calculatedColumnFormula>
    </tableColumn>
    <tableColumn id="78" xr3:uid="{CBA05801-24D7-42EF-8B14-1C3E5EF6C21E}" name="Residential Mental Health Treatment Facilities: _x000a_Ratio of Total Number of PRTF Beds to Medicaid- Enrolled PRTF Beds" dataDxfId="121" totalsRowDxfId="120">
      <calculatedColumnFormula>IFERROR(BV10/BW10,"-")</calculatedColumnFormula>
    </tableColumn>
    <tableColumn id="79" xr3:uid="{E975630D-F05F-4618-B5C3-9BCF33AEDACD}" name="Residential Mental Health Treatment Facilities: _x000a_Ratio of Medicaid- Enrolled PRTF Beds to Medicaid- Enrolled PRTFs Available to Medicaid Patients" dataDxfId="119" totalsRowDxfId="118">
      <calculatedColumnFormula>IFERROR(BW10/BX10,"-")</calculatedColumnFormula>
    </tableColumn>
    <tableColumn id="80" xr3:uid="{77C92F60-A198-464B-9F30-D01A13B49E3D}" name="Psychiatric Residential Treatment Facilities: _x000a_Specific type(s) of facilities used to populate this sub-section" dataDxfId="117" totalsRowDxfId="116" dataCellStyle="Percent" totalsRowCellStyle="Percent"/>
    <tableColumn id="81" xr3:uid="{8B750682-7976-400D-A128-887DAFD29C24}" name="Psychiatric Residential Treatment Facilities: _x000a_Brief description of data source(s) used to populate this sub-section" dataDxfId="115" totalsRowDxfId="114" dataCellStyle="Percent" totalsRowCellStyle="Percent"/>
    <tableColumn id="82" xr3:uid="{DFC82B84-10CF-4FD6-B014-E88E4E482B5E}" name="Psychiatric Residential Treatment Facilities: _x000a_Additional notes on this sub-section, including data limitations" dataDxfId="113" totalsRowDxfId="112"/>
    <tableColumn id="83" xr3:uid="{66789749-4AD9-4E4E-A12C-53161968992C}" name="Inpatient: _x000a_Number of Public and Private Psychiatric Hospitals" dataDxfId="111" totalsRowDxfId="110"/>
    <tableColumn id="84" xr3:uid="{490D28E5-0496-4FDC-956C-0721C8F07027}" name="Inpatient: _x000a_Public and Private Psychiatric Hospitals Available to Medicaid Patients" dataDxfId="109" totalsRowDxfId="108"/>
    <tableColumn id="85" xr3:uid="{8B91DB82-86BA-4594-BD06-BFBE473FD611}" name="Inpatient: _x000a_Ratio of Medicaid Beneficiaries with SMI/SED to Public and Private Psychiatric Hospitals Available to Medicaid Patients" dataDxfId="107" totalsRowDxfId="106">
      <calculatedColumnFormula>IFERROR(N10/CF10,"-")</calculatedColumnFormula>
    </tableColumn>
    <tableColumn id="86" xr3:uid="{BA18D2FD-CF7A-41A9-8506-37A89688BB7A}" name="Inpatient: _x000a_Ratio of Public and Private Psychiatric Hospitals to Public and Private Psychiatric Hospitals Available to Medicaid Patients" dataDxfId="105" totalsRowDxfId="104">
      <calculatedColumnFormula>IFERROR(CE10/CF10,"-")</calculatedColumnFormula>
    </tableColumn>
    <tableColumn id="87" xr3:uid="{CE6FED33-1D7D-4EB8-84BE-60CFC76091EC}" name="Inpatient Public and Private Psychiatric Hospitals: _x000a_Brief description of data source(s) used to populate this sub-section" dataDxfId="103" totalsRowDxfId="102" dataCellStyle="Percent" totalsRowCellStyle="Percent"/>
    <tableColumn id="88" xr3:uid="{15E01394-0C1F-46AB-B135-E57AFF804683}" name="Inpatient Public and Private Psychiatric Hospitals: _x000a_Additional notes on this sub-section, including data limitations" dataDxfId="101" totalsRowDxfId="100"/>
    <tableColumn id="89" xr3:uid="{A02BCBD1-E072-4841-9D1C-D7DD6E079F67}" name="Inpatient: _x000a_Number of Psychiatric Units in Acute Care Hospitals" dataDxfId="99" totalsRowDxfId="98"/>
    <tableColumn id="90" xr3:uid="{751B2F38-006E-4158-8CBA-8C8874BCCC47}" name="Inpatient: _x000a_Number of Psychiatric Units in Critical Access Hospitals (CAHs)" dataDxfId="97" totalsRowDxfId="96"/>
    <tableColumn id="91" xr3:uid="{6908BC14-88F7-4E1B-ACF5-EAC02AB781AA}" name="Inpatient: _x000a_Number of Medicaid- Enrolled Psychiatric Units in Acute Care Hospitals" dataDxfId="95" totalsRowDxfId="94"/>
    <tableColumn id="92" xr3:uid="{37CFE3CF-96D6-42B4-8820-326129FAA35B}" name="Inpatient: _x000a_Number of Medicaid-Enrolled Psychiatric Units in CAHs" dataDxfId="93" totalsRowDxfId="92"/>
    <tableColumn id="93" xr3:uid="{2DDBF026-6681-4867-B8E4-1A36DDA13717}" name="Inpatient: _x000a_Number of Medicaid-Enrolled Psychiatric Units in Acute Care Hospitals Accepting New Medicaid Patients" dataDxfId="91" totalsRowDxfId="90"/>
    <tableColumn id="94" xr3:uid="{82AB7DC1-9CCC-4EF0-A712-7FD1379D8A64}" name="Inpatient: _x000a_Number of Medicaid-Enrolled Psychiatric Units in CAHs Accepting New Medicaid Patients" dataDxfId="89" totalsRowDxfId="88"/>
    <tableColumn id="95" xr3:uid="{BAC75D11-C8F4-4C4F-B11D-3353613D07DA}" name="Inpatient: _x000a_Ratio of Medicaid Beneficiaries with SMI/SED to Medicaid-Enrolled Psychiatric Units in Acute Care Hospitals" dataDxfId="87" totalsRowDxfId="86">
      <calculatedColumnFormula>IFERROR(N10/CM10,"-")</calculatedColumnFormula>
    </tableColumn>
    <tableColumn id="96" xr3:uid="{4FCCCBCE-82F4-4BF6-AC3C-A4A5DA2DA3AD}" name="Inpatient: _x000a_Ratio of Medicaid Beneficiaries with SMI/SED to Medicaid-Enrolled Psychiatric Units in CAHs" dataDxfId="85" totalsRowDxfId="84">
      <calculatedColumnFormula>IFERROR(N10/CN10,"-")</calculatedColumnFormula>
    </tableColumn>
    <tableColumn id="97" xr3:uid="{B4066EE3-3857-4028-89E2-CD7EDB671057}" name="Inpatient: _x000a_Ratio of Psychiatric Units in Acute Care Hospitals to Medicaid-Enrolled Psychiatric Units in Acute Care Hospitals" dataDxfId="83" totalsRowDxfId="82">
      <calculatedColumnFormula>IFERROR(CK10/CM10,"-")</calculatedColumnFormula>
    </tableColumn>
    <tableColumn id="98" xr3:uid="{601E79A3-7F45-4D96-B8FD-B961548F15C3}" name="Inpatient: _x000a_Ratio of Psychiatric Units in CAHs to Medicaid-Enrolled Psychiatric Units in CAHs" dataDxfId="81" totalsRowDxfId="80">
      <calculatedColumnFormula>IFERROR(CL10/CN10,"-")</calculatedColumnFormula>
    </tableColumn>
    <tableColumn id="99" xr3:uid="{1ADE260D-B7D5-4D18-9D2C-C863391DA4FA}" name="Inpatient: _x000a_Ratio of Medicaid-Enrolled Psychiatric Units in Acute Care Hospitals to Medicaid-Enrolled Psychiatric Units in Acute Care Hospitals Accepting New Medicaid Patients" dataDxfId="79" totalsRowDxfId="78">
      <calculatedColumnFormula>IFERROR(CM10/CO10,"-")</calculatedColumnFormula>
    </tableColumn>
    <tableColumn id="100" xr3:uid="{B4719919-B26D-47DA-B97C-631C9F6EB254}" name="Inpatient: _x000a_Ratio of Medicaid-Enrolled Psychiatric Units in CAHs to Medicaid-Enrolled Psychiatric Units in CAHs Accepting New Medicaid Patients" dataDxfId="77" totalsRowDxfId="76">
      <calculatedColumnFormula>IFERROR(CN10/CP10,"-")</calculatedColumnFormula>
    </tableColumn>
    <tableColumn id="101" xr3:uid="{2883DEE7-E251-40C8-923D-E197896BBCEC}" name="Inpatient Psychiatric Units: _x000a_Brief description of data source(s) used to populate this sub-section" dataDxfId="75" totalsRowDxfId="74" dataCellStyle="Percent" totalsRowCellStyle="Percent"/>
    <tableColumn id="102" xr3:uid="{00CF3005-0BF9-4BD1-AD11-626476D0AF59}" name="Inpatient Psychiatric Units: _x000a_Additional notes on this sub-section, including data limitations" dataDxfId="73" totalsRowDxfId="72"/>
    <tableColumn id="103" xr3:uid="{57EBED44-B1A1-4EF4-BD52-264E0541667E}" name="Inpatient: _x000a_Number of Licensed Psychiatric Hospital Beds (Psychiatric Hospital + Psychiatric Units)" dataDxfId="71" totalsRowDxfId="70"/>
    <tableColumn id="104" xr3:uid="{D6D33C90-9D79-4BA9-BBF4-CBE3E19D1C8B}" name="Inpatient: _x000a_Number of Licensed Psychiatric Hospital Beds (Psychiatric Hospital + Psychiatric Units) Available to Medicaid Patients" dataDxfId="69" totalsRowDxfId="68"/>
    <tableColumn id="105" xr3:uid="{B942C6F1-A474-46B9-8497-CC47D2695321}" name="Inpatient: _x000a_Ratio of Medicaid Beneficiaries with SMI/SED to Licensed Psychiatric Hospital Beds Available to Medicaid Patients" dataDxfId="67" totalsRowDxfId="66">
      <calculatedColumnFormula>IFERROR(N10/CZ10,"-")</calculatedColumnFormula>
    </tableColumn>
    <tableColumn id="106" xr3:uid="{8ACC708B-1079-43C8-8A89-E0E63F0CFA78}" name="Inpatient: _x000a_Ratio of Licensed Psychiatric Hospital Beds to Licensed Psychiatric Hospital Beds Available to Medicaid Patients" dataDxfId="65" totalsRowDxfId="64">
      <calculatedColumnFormula>IFERROR(CY10/CZ10,"-")</calculatedColumnFormula>
    </tableColumn>
    <tableColumn id="107" xr3:uid="{4D4B6EAC-6808-4D2E-AA57-BB2AF2805D7C}" name="Inpatient Psychiatric Beds: _x000a_Brief description of data source(s) used to populate this sub-section" dataDxfId="63" totalsRowDxfId="62" dataCellStyle="Percent" totalsRowCellStyle="Percent"/>
    <tableColumn id="108" xr3:uid="{23BB32EC-C939-4181-83A4-6B549A13C06B}" name="Inpatient Psychiatric Beds: _x000a_Additional notes on this sub-section, including data limitations" dataDxfId="61" totalsRowDxfId="60"/>
    <tableColumn id="109" xr3:uid="{B2E8E399-9B07-4B81-8E0A-4D9ED4FBEE2F}" name="IMDs: _x000a_Number of Residential Mental Health Treatment Facilities (Adult) that Qualify as IMDs" dataDxfId="59" totalsRowDxfId="58"/>
    <tableColumn id="110" xr3:uid="{48513EA5-4058-442A-ABA3-14A59BE11646}" name="IMDs: _x000a_Number of Medicaid- Enrolled Residential Mental Health Treatment Facilities (Adult) that Qualify as IMDs" dataDxfId="57" totalsRowDxfId="56"/>
    <tableColumn id="111" xr3:uid="{8B210F95-C45B-40E0-BA54-077D0700FB67}" name="IMDs: _x000a_Number of Medicaid- Enrolled Residential Mental Health Treatment Facilities (Adult) that Qualify as IMDs Accepting Medicaid Patients" dataDxfId="55" totalsRowDxfId="54"/>
    <tableColumn id="112" xr3:uid="{0CECF118-ED23-4AED-ACD3-30FCF6E8B09A}" name="IMDs: _x000a_Ratio of Medicaid Beneficiaries with SMI (Adult) to Medicaid- Enrolled Residential Mental Health Treatment Facilities that Qualify as IMDs" dataDxfId="53" totalsRowDxfId="52">
      <calculatedColumnFormula>IFERROR((F10+H10)/DF10,"-")</calculatedColumnFormula>
    </tableColumn>
    <tableColumn id="113" xr3:uid="{285F3537-2BB7-49A5-BD05-4E0DF2617777}" name="IMDs: _x000a_Ratio of Total Residential Mental Health Treatment Facilities (Adult) that Qualify as IMDs to Medicaid-Enrolled Residential Mental Health Treatment Facilities (Adult) that Qualify as IMDs" dataDxfId="51" totalsRowDxfId="50">
      <calculatedColumnFormula>IFERROR(DE10/DF10,"-")</calculatedColumnFormula>
    </tableColumn>
    <tableColumn id="114" xr3:uid="{0683AE88-E1DD-410F-9C77-67A5FA88B799}" name="IMDs: _x000a_Ratio of Medicaid-Enrolled Residential Mental Health Treatment Facilities (Adult) that Qualify as IMDs to Medicaid- Enrolled Residential Mental Health Treatment Facilities (Adult) that Qualify as IMDs Accepting New Medicaid Patients" dataDxfId="49" totalsRowDxfId="48">
      <calculatedColumnFormula>IFERROR(DF10/DG10,"-")</calculatedColumnFormula>
    </tableColumn>
    <tableColumn id="115" xr3:uid="{39B86CC6-FFA0-46CE-8F96-B9B849FB0619}" name="Residential Treatment Facilities That Qualify As IMDs:_x000a_Specific type(s) of facilities used to populate this sub-section" dataDxfId="47" totalsRowDxfId="46" dataCellStyle="Percent" totalsRowCellStyle="Percent"/>
    <tableColumn id="116" xr3:uid="{2E67C0CF-4A27-4ED4-B259-B886E5706833}" name="Residential Treatment Facilities That Qualify As IMDs:_x000a_Brief description of data source(s) used to populate this sub-section" dataDxfId="45" totalsRowDxfId="44" dataCellStyle="Percent" totalsRowCellStyle="Percent"/>
    <tableColumn id="117" xr3:uid="{0844D1E6-9C00-4FCA-B69C-CD729EFDE6FF}" name="Residential Treatment Facilities That Qualify As IMDs:_x000a_Additional notes on this sub-section, including data limitations" dataDxfId="43" totalsRowDxfId="42"/>
    <tableColumn id="118" xr3:uid="{CC945BEF-037A-497E-9F99-CD1F56C82E3B}" name="Institutions for Mental Diseases: _x000a_Number of Psychiatric Hospitals that Qualify as IMDs" dataDxfId="41" totalsRowDxfId="40"/>
    <tableColumn id="119" xr3:uid="{EA4AFCDD-33D6-4ED1-B807-65B0702DF070}" name="Institutions for Mental Diseases: _x000a_Ratio of Medicaid Beneficiaries with SMI/SED to Psychiatric Hospitals that Qualify as IMDs" dataDxfId="39" totalsRowDxfId="38">
      <calculatedColumnFormula>IFERROR(N10/DN10,"-")</calculatedColumnFormula>
    </tableColumn>
    <tableColumn id="120" xr3:uid="{86955ACA-5163-4B20-AFDC-0327653A619F}" name="Psychiatric Hospitals That Qualify As IMDs:_x000a_Brief description of data source(s) used to populate this sub-section" dataDxfId="37" totalsRowDxfId="36" dataCellStyle="Percent" totalsRowCellStyle="Percent"/>
    <tableColumn id="121" xr3:uid="{19EE4F6A-207E-4A63-AAE5-2AD576CB1EE6}" name="Psychiatric Hospitals That Qualify As IMDs:_x000a_Additional notes on this sub-section, including data limitations" dataDxfId="35" totalsRowDxfId="34"/>
    <tableColumn id="122" xr3:uid="{32BD2D56-AE13-4A65-AD0F-99E724FE08B3}" name="Crisis Stabilization Services: _x000a_Number of Crisis Call Centers" dataDxfId="33" totalsRowDxfId="32"/>
    <tableColumn id="123" xr3:uid="{40243158-4F30-4CE3-9323-7ACC65AB7D99}" name="Crisis Stabilization Services: _x000a_Number of Mobile Crisis Units" dataDxfId="31" totalsRowDxfId="30"/>
    <tableColumn id="124" xr3:uid="{48F0037F-E4CB-4072-9E75-5B41CC04E490}" name="Crisis Stabilization Services: _x000a_Number of Crisis Observation/ Assessment Centers" dataDxfId="29" totalsRowDxfId="28"/>
    <tableColumn id="125" xr3:uid="{DB5FEE5E-46A7-4857-9F06-4166DB1DCA3A}" name="Crisis Stabilization Services: _x000a_Number of Crisis Stabilization Units" dataDxfId="27" totalsRowDxfId="26"/>
    <tableColumn id="126" xr3:uid="{FA17D6F0-F952-48A8-9743-4E05CA84C721}" name="Crisis Stabilization Services: _x000a_Number of Coordinated Community Crisis Response Teams" dataDxfId="25" totalsRowDxfId="24"/>
    <tableColumn id="127" xr3:uid="{A1B774D2-EB39-417E-B540-6FB5ED6D0620}" name="Crisis Stabilization Services: _x000a_Ratio of Medicaid Beneficiaries with SMI/SED to Crisis Call Centers" dataDxfId="23" totalsRowDxfId="22">
      <calculatedColumnFormula>IFERROR(N10/DR10,"-")</calculatedColumnFormula>
    </tableColumn>
    <tableColumn id="128" xr3:uid="{B1DCF391-0612-4C02-8851-10B1851014D8}" name="Crisis Stabilization Services: _x000a_Ratio of Medicaid Beneficiaries with SMI/SED to Mobile Crisis Units" dataDxfId="21" totalsRowDxfId="20">
      <calculatedColumnFormula>IFERROR(N10/DS10,"-")</calculatedColumnFormula>
    </tableColumn>
    <tableColumn id="129" xr3:uid="{7D85D020-0DFA-4E52-B178-5DF23082700D}" name="Crisis Stabilization Services: _x000a_Ratio of Medicaid Beneficiaries with SMI/SED to Crisis Observation/ Assessment Centers" dataDxfId="19" totalsRowDxfId="18">
      <calculatedColumnFormula>IFERROR(N10/DT10,"-")</calculatedColumnFormula>
    </tableColumn>
    <tableColumn id="130" xr3:uid="{C0DCE530-9ED6-4EDB-9927-E8875FECA696}" name="Crisis Stabilization Services: _x000a_Ratio of Medicaid Beneficiaries with SMI/SED to Crisis Stabilization Units" dataDxfId="17" totalsRowDxfId="16">
      <calculatedColumnFormula>IFERROR(N10/DU10,"-")</calculatedColumnFormula>
    </tableColumn>
    <tableColumn id="131" xr3:uid="{CECE57E1-3188-400F-9723-DCDA7F68D159}" name="Crisis Stabilization Services: _x000a_Ratio of Medicaid Beneficiaries with SMI/SED to Coordinated Community Crisis Response Teams" dataDxfId="15" totalsRowDxfId="14">
      <calculatedColumnFormula>IFERROR(N10/DV10,"-")</calculatedColumnFormula>
    </tableColumn>
    <tableColumn id="132" xr3:uid="{4D0872DB-B04C-4E04-9E5D-5DBFCE9B28C1}" name="Crisis Stabilization Services: _x000a_Specific type(s) of services used to populate this section" dataDxfId="13" totalsRowDxfId="12" dataCellStyle="Percent" totalsRowCellStyle="Percent"/>
    <tableColumn id="133" xr3:uid="{BF88B94B-6804-47E1-9733-7EC3029641F1}" name="Crisis Stabilization Services: _x000a_Brief description of data source(s) used to populate this section" dataDxfId="11" totalsRowDxfId="10" dataCellStyle="Percent" totalsRowCellStyle="Percent"/>
    <tableColumn id="134" xr3:uid="{6F723CD7-CA92-48DD-9699-CB234FB4D0B5}" name="Crisis Stabilization Services: _x000a_Additional notes on this section, including data limitations" dataDxfId="9" totalsRowDxfId="8"/>
    <tableColumn id="135" xr3:uid="{71B1A7A0-E189-4A59-8B8E-229E182A37DA}" name="Federally Qualified Health Centers: _x000a_Number FQHCs that Offer Behavioral Health Services" dataDxfId="7" totalsRowDxfId="6"/>
    <tableColumn id="136" xr3:uid="{85979E48-E609-493F-A3A6-99F34FB5FFF1}" name="Federally Qualified Health Centers: _x000a_Ratio of Medicaid Beneficiaries with SMI/SED to FQHCs that Offer Behavioral Health Services" dataDxfId="5" totalsRowDxfId="4">
      <calculatedColumnFormula>IFERROR(N10/EE10,"-")</calculatedColumnFormula>
    </tableColumn>
    <tableColumn id="137" xr3:uid="{417D9569-3E08-4117-A7CA-9F34A17D9D61}" name="Federally Qualified Health Centers: _x000a_Brief description of data source(s) used to populate this section" dataDxfId="3" totalsRowDxfId="2" dataCellStyle="Percent" totalsRowCellStyle="Percent"/>
    <tableColumn id="138" xr3:uid="{E6DEA715-6270-4A12-B2FC-681C23CEF81E}" name="Federally Qualified Health Centers: _x000a_Additional notes on this section, including data limitations" dataDxfId="1" totalsRowDxfId="0"/>
  </tableColumns>
  <tableStyleInfo name="Table Style 1" showFirstColumn="0" showLastColumn="0" showRowStripes="1" showColumnStripes="0"/>
  <extLst>
    <ext xmlns:x14="http://schemas.microsoft.com/office/spreadsheetml/2009/9/main" uri="{504A1905-F514-4f6f-8877-14C23A59335A}">
      <x14:table altText="Table: Serious Mental Illness and Serious Emotional Disturbance Annual Availability Assessmen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table" Target="../tables/table3.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57F2A-5DAB-4118-92FF-1E7A487E3CA6}">
  <sheetPr codeName="Sheet8"/>
  <dimension ref="A1:A4"/>
  <sheetViews>
    <sheetView zoomScale="80" zoomScaleNormal="80" workbookViewId="0"/>
  </sheetViews>
  <sheetFormatPr defaultRowHeight="14.4" x14ac:dyDescent="0.3"/>
  <cols>
    <col min="1" max="1" width="121.6640625" customWidth="1"/>
  </cols>
  <sheetData>
    <row r="1" spans="1:1" ht="20.399999999999999" x14ac:dyDescent="0.35">
      <c r="A1" s="70" t="s">
        <v>249</v>
      </c>
    </row>
    <row r="2" spans="1:1" ht="240.45" customHeight="1" x14ac:dyDescent="0.3">
      <c r="A2" s="71" t="s">
        <v>1</v>
      </c>
    </row>
    <row r="3" spans="1:1" x14ac:dyDescent="0.3">
      <c r="A3" s="2" t="s">
        <v>248</v>
      </c>
    </row>
    <row r="4" spans="1:1" x14ac:dyDescent="0.3">
      <c r="A4" s="2" t="s">
        <v>248</v>
      </c>
    </row>
  </sheetData>
  <sheetProtection algorithmName="SHA-512" hashValue="aQnIDtF+n8mIDEPnJUAp3uh0zLmKNkD1sZ4773JdxIUyXrMccXkmfgHJlZ4ZtPcb1nhmyN0zdMdVkvfX6YLo2Q==" saltValue="KIBVbP8vCt4w0kizGIFGew==" spinCount="100000" sheet="1" objects="1" scenarios="1"/>
  <pageMargins left="0.7" right="0.7" top="0.75" bottom="0.7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5394-5590-40F9-B137-523540A9C9D4}">
  <sheetPr codeName="Sheet1"/>
  <dimension ref="A1:A4"/>
  <sheetViews>
    <sheetView tabSelected="1" zoomScale="80" zoomScaleNormal="80" workbookViewId="0"/>
  </sheetViews>
  <sheetFormatPr defaultRowHeight="14.4" x14ac:dyDescent="0.3"/>
  <cols>
    <col min="1" max="1" width="159.6640625" customWidth="1"/>
  </cols>
  <sheetData>
    <row r="1" spans="1:1" ht="14.25" customHeight="1" x14ac:dyDescent="0.3">
      <c r="A1" s="151" t="s">
        <v>454</v>
      </c>
    </row>
    <row r="2" spans="1:1" ht="52.35" customHeight="1" x14ac:dyDescent="0.3">
      <c r="A2" s="152" t="s">
        <v>455</v>
      </c>
    </row>
    <row r="3" spans="1:1" ht="290.25" customHeight="1" x14ac:dyDescent="0.3">
      <c r="A3" s="153" t="s">
        <v>459</v>
      </c>
    </row>
    <row r="4" spans="1:1" x14ac:dyDescent="0.3">
      <c r="A4" s="2" t="s">
        <v>248</v>
      </c>
    </row>
  </sheetData>
  <sheetProtection algorithmName="SHA-512" hashValue="pe/VmII2fTODKN7td+OUuY6/ga9Zh36POQOljuaJd2jlgkWpVgsZfwIOb37ceY0r2R4n8Kt7vOCixx2omC95sg==" saltValue="4zL34Z5ALenqYxNPfhXYSg==" spinCount="100000" sheet="1" objects="1" scenarios="1"/>
  <pageMargins left="0.7" right="0.7" top="0.75" bottom="0.75" header="0.3" footer="0.3"/>
  <pageSetup scale="75" orientation="landscape"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9D599-0288-4336-983D-3B9EA6EF0C25}">
  <sheetPr codeName="Sheet2"/>
  <dimension ref="A1:C118"/>
  <sheetViews>
    <sheetView zoomScale="80" zoomScaleNormal="80" workbookViewId="0"/>
  </sheetViews>
  <sheetFormatPr defaultColWidth="8.44140625" defaultRowHeight="14.4" x14ac:dyDescent="0.3"/>
  <cols>
    <col min="1" max="1" width="11" style="74" customWidth="1"/>
    <col min="2" max="2" width="126.44140625" style="73" customWidth="1"/>
    <col min="3" max="3" width="76.6640625" style="4" customWidth="1"/>
    <col min="4" max="16384" width="8.44140625" style="72"/>
  </cols>
  <sheetData>
    <row r="1" spans="1:3" ht="13.95" customHeight="1" x14ac:dyDescent="0.3">
      <c r="A1" s="81" t="s">
        <v>451</v>
      </c>
    </row>
    <row r="2" spans="1:3" ht="40.950000000000003" customHeight="1" x14ac:dyDescent="0.3">
      <c r="A2" s="82" t="s">
        <v>247</v>
      </c>
      <c r="B2" s="83" t="s">
        <v>456</v>
      </c>
      <c r="C2" s="5"/>
    </row>
    <row r="3" spans="1:3" s="76" customFormat="1" ht="28.8" x14ac:dyDescent="0.3">
      <c r="A3" s="84" t="s">
        <v>4</v>
      </c>
      <c r="B3" s="85" t="s">
        <v>5</v>
      </c>
      <c r="C3" s="6"/>
    </row>
    <row r="4" spans="1:3" s="76" customFormat="1" ht="28.8" x14ac:dyDescent="0.3">
      <c r="A4" s="86" t="s">
        <v>4</v>
      </c>
      <c r="B4" s="87" t="s">
        <v>457</v>
      </c>
      <c r="C4" s="7"/>
    </row>
    <row r="5" spans="1:3" s="76" customFormat="1" ht="28.8" x14ac:dyDescent="0.3">
      <c r="A5" s="86" t="s">
        <v>4</v>
      </c>
      <c r="B5" s="88" t="s">
        <v>6</v>
      </c>
      <c r="C5" s="7"/>
    </row>
    <row r="6" spans="1:3" s="76" customFormat="1" ht="115.2" x14ac:dyDescent="0.3">
      <c r="A6" s="86" t="s">
        <v>4</v>
      </c>
      <c r="B6" s="89" t="s">
        <v>458</v>
      </c>
      <c r="C6" s="8"/>
    </row>
    <row r="7" spans="1:3" s="76" customFormat="1" ht="45.6" customHeight="1" x14ac:dyDescent="0.3">
      <c r="A7" s="86" t="s">
        <v>4</v>
      </c>
      <c r="B7" s="90" t="s">
        <v>460</v>
      </c>
      <c r="C7" s="8"/>
    </row>
    <row r="8" spans="1:3" s="9" customFormat="1" ht="13.8" x14ac:dyDescent="0.3">
      <c r="A8" s="91" t="s">
        <v>7</v>
      </c>
      <c r="B8" s="92" t="s">
        <v>8</v>
      </c>
    </row>
    <row r="9" spans="1:3" ht="72" x14ac:dyDescent="0.3">
      <c r="A9" s="93" t="s">
        <v>9</v>
      </c>
      <c r="B9" s="94" t="s">
        <v>253</v>
      </c>
      <c r="C9" s="3"/>
    </row>
    <row r="10" spans="1:3" ht="97.2" customHeight="1" x14ac:dyDescent="0.3">
      <c r="A10" s="93" t="s">
        <v>10</v>
      </c>
      <c r="B10" s="95" t="s">
        <v>254</v>
      </c>
      <c r="C10" s="3"/>
    </row>
    <row r="11" spans="1:3" ht="45.45" customHeight="1" x14ac:dyDescent="0.3">
      <c r="A11" s="93" t="s">
        <v>11</v>
      </c>
      <c r="B11" s="95" t="s">
        <v>12</v>
      </c>
      <c r="C11" s="3"/>
    </row>
    <row r="12" spans="1:3" ht="70.2" customHeight="1" x14ac:dyDescent="0.3">
      <c r="A12" s="93" t="s">
        <v>13</v>
      </c>
      <c r="B12" s="94" t="s">
        <v>255</v>
      </c>
    </row>
    <row r="13" spans="1:3" ht="154.5" customHeight="1" x14ac:dyDescent="0.3">
      <c r="A13" s="93" t="s">
        <v>14</v>
      </c>
      <c r="B13" s="96" t="s">
        <v>256</v>
      </c>
    </row>
    <row r="14" spans="1:3" ht="79.5" customHeight="1" x14ac:dyDescent="0.3">
      <c r="A14" s="93" t="s">
        <v>15</v>
      </c>
      <c r="B14" s="96" t="s">
        <v>257</v>
      </c>
    </row>
    <row r="15" spans="1:3" ht="115.5" customHeight="1" x14ac:dyDescent="0.3">
      <c r="A15" s="93" t="s">
        <v>16</v>
      </c>
      <c r="B15" s="97" t="s">
        <v>258</v>
      </c>
    </row>
    <row r="16" spans="1:3" ht="54.75" customHeight="1" x14ac:dyDescent="0.3">
      <c r="A16" s="93" t="s">
        <v>17</v>
      </c>
      <c r="B16" s="97" t="s">
        <v>18</v>
      </c>
    </row>
    <row r="17" spans="1:3" ht="55.2" customHeight="1" x14ac:dyDescent="0.3">
      <c r="A17" s="93" t="s">
        <v>19</v>
      </c>
      <c r="B17" s="94" t="s">
        <v>259</v>
      </c>
    </row>
    <row r="18" spans="1:3" ht="134.25" customHeight="1" x14ac:dyDescent="0.3">
      <c r="A18" s="93" t="s">
        <v>20</v>
      </c>
      <c r="B18" s="94" t="s">
        <v>260</v>
      </c>
    </row>
    <row r="19" spans="1:3" ht="55.2" customHeight="1" x14ac:dyDescent="0.3">
      <c r="A19" s="93" t="s">
        <v>21</v>
      </c>
      <c r="B19" s="97" t="s">
        <v>22</v>
      </c>
      <c r="C19" s="10"/>
    </row>
    <row r="20" spans="1:3" ht="55.2" customHeight="1" x14ac:dyDescent="0.3">
      <c r="A20" s="93" t="s">
        <v>23</v>
      </c>
      <c r="B20" s="96" t="s">
        <v>24</v>
      </c>
    </row>
    <row r="21" spans="1:3" ht="55.2" customHeight="1" x14ac:dyDescent="0.3">
      <c r="A21" s="93" t="s">
        <v>3</v>
      </c>
      <c r="B21" s="96" t="s">
        <v>25</v>
      </c>
    </row>
    <row r="22" spans="1:3" ht="55.2" customHeight="1" x14ac:dyDescent="0.3">
      <c r="A22" s="93" t="s">
        <v>26</v>
      </c>
      <c r="B22" s="96" t="s">
        <v>27</v>
      </c>
    </row>
    <row r="23" spans="1:3" ht="55.2" customHeight="1" x14ac:dyDescent="0.3">
      <c r="A23" s="93" t="s">
        <v>28</v>
      </c>
      <c r="B23" s="96" t="s">
        <v>29</v>
      </c>
    </row>
    <row r="24" spans="1:3" ht="55.2" customHeight="1" x14ac:dyDescent="0.3">
      <c r="A24" s="93" t="s">
        <v>30</v>
      </c>
      <c r="B24" s="95" t="s">
        <v>31</v>
      </c>
    </row>
    <row r="25" spans="1:3" ht="90" customHeight="1" x14ac:dyDescent="0.3">
      <c r="A25" s="93" t="s">
        <v>32</v>
      </c>
      <c r="B25" s="95" t="s">
        <v>261</v>
      </c>
    </row>
    <row r="26" spans="1:3" ht="55.2" customHeight="1" x14ac:dyDescent="0.3">
      <c r="A26" s="93" t="s">
        <v>33</v>
      </c>
      <c r="B26" s="95" t="s">
        <v>262</v>
      </c>
    </row>
    <row r="27" spans="1:3" ht="75.75" customHeight="1" x14ac:dyDescent="0.3">
      <c r="A27" s="93" t="s">
        <v>34</v>
      </c>
      <c r="B27" s="95" t="s">
        <v>263</v>
      </c>
    </row>
    <row r="28" spans="1:3" ht="55.2" customHeight="1" x14ac:dyDescent="0.3">
      <c r="A28" s="93" t="s">
        <v>35</v>
      </c>
      <c r="B28" s="94" t="s">
        <v>36</v>
      </c>
    </row>
    <row r="29" spans="1:3" ht="55.2" customHeight="1" x14ac:dyDescent="0.3">
      <c r="A29" s="93" t="s">
        <v>37</v>
      </c>
      <c r="B29" s="96" t="s">
        <v>38</v>
      </c>
    </row>
    <row r="30" spans="1:3" ht="55.2" customHeight="1" x14ac:dyDescent="0.3">
      <c r="A30" s="93" t="s">
        <v>2</v>
      </c>
      <c r="B30" s="96" t="s">
        <v>39</v>
      </c>
    </row>
    <row r="31" spans="1:3" ht="55.2" customHeight="1" x14ac:dyDescent="0.3">
      <c r="A31" s="93" t="s">
        <v>40</v>
      </c>
      <c r="B31" s="95" t="s">
        <v>41</v>
      </c>
    </row>
    <row r="32" spans="1:3" ht="76.95" customHeight="1" x14ac:dyDescent="0.3">
      <c r="A32" s="93" t="s">
        <v>42</v>
      </c>
      <c r="B32" s="95" t="s">
        <v>264</v>
      </c>
      <c r="C32" s="5"/>
    </row>
    <row r="33" spans="1:2" ht="55.2" customHeight="1" x14ac:dyDescent="0.3">
      <c r="A33" s="93" t="s">
        <v>43</v>
      </c>
      <c r="B33" s="95" t="s">
        <v>265</v>
      </c>
    </row>
    <row r="34" spans="1:2" ht="55.2" customHeight="1" x14ac:dyDescent="0.3">
      <c r="A34" s="93" t="s">
        <v>44</v>
      </c>
      <c r="B34" s="95" t="s">
        <v>266</v>
      </c>
    </row>
    <row r="35" spans="1:2" ht="55.2" customHeight="1" x14ac:dyDescent="0.3">
      <c r="A35" s="93" t="s">
        <v>45</v>
      </c>
      <c r="B35" s="94" t="s">
        <v>46</v>
      </c>
    </row>
    <row r="36" spans="1:2" ht="55.2" customHeight="1" x14ac:dyDescent="0.3">
      <c r="A36" s="93" t="s">
        <v>47</v>
      </c>
      <c r="B36" s="96" t="s">
        <v>48</v>
      </c>
    </row>
    <row r="37" spans="1:2" ht="55.2" customHeight="1" x14ac:dyDescent="0.3">
      <c r="A37" s="93" t="s">
        <v>49</v>
      </c>
      <c r="B37" s="96" t="s">
        <v>50</v>
      </c>
    </row>
    <row r="38" spans="1:2" ht="55.2" customHeight="1" x14ac:dyDescent="0.3">
      <c r="A38" s="93" t="s">
        <v>51</v>
      </c>
      <c r="B38" s="95" t="s">
        <v>52</v>
      </c>
    </row>
    <row r="39" spans="1:2" ht="55.2" customHeight="1" x14ac:dyDescent="0.3">
      <c r="A39" s="93" t="s">
        <v>53</v>
      </c>
      <c r="B39" s="95" t="s">
        <v>54</v>
      </c>
    </row>
    <row r="40" spans="1:2" ht="55.2" customHeight="1" x14ac:dyDescent="0.3">
      <c r="A40" s="93" t="s">
        <v>55</v>
      </c>
      <c r="B40" s="95" t="s">
        <v>56</v>
      </c>
    </row>
    <row r="41" spans="1:2" ht="55.2" customHeight="1" x14ac:dyDescent="0.3">
      <c r="A41" s="93" t="s">
        <v>57</v>
      </c>
      <c r="B41" s="95" t="s">
        <v>58</v>
      </c>
    </row>
    <row r="42" spans="1:2" ht="55.2" customHeight="1" x14ac:dyDescent="0.3">
      <c r="A42" s="93" t="s">
        <v>59</v>
      </c>
      <c r="B42" s="95" t="s">
        <v>60</v>
      </c>
    </row>
    <row r="43" spans="1:2" ht="55.2" customHeight="1" x14ac:dyDescent="0.3">
      <c r="A43" s="93" t="s">
        <v>61</v>
      </c>
      <c r="B43" s="96" t="s">
        <v>62</v>
      </c>
    </row>
    <row r="44" spans="1:2" ht="55.2" customHeight="1" x14ac:dyDescent="0.3">
      <c r="A44" s="93" t="s">
        <v>63</v>
      </c>
      <c r="B44" s="95" t="s">
        <v>64</v>
      </c>
    </row>
    <row r="45" spans="1:2" ht="93.9" customHeight="1" x14ac:dyDescent="0.3">
      <c r="A45" s="93" t="s">
        <v>65</v>
      </c>
      <c r="B45" s="95" t="s">
        <v>267</v>
      </c>
    </row>
    <row r="46" spans="1:2" ht="55.2" customHeight="1" x14ac:dyDescent="0.3">
      <c r="A46" s="93" t="s">
        <v>66</v>
      </c>
      <c r="B46" s="95" t="s">
        <v>67</v>
      </c>
    </row>
    <row r="47" spans="1:2" ht="55.2" customHeight="1" x14ac:dyDescent="0.3">
      <c r="A47" s="93" t="s">
        <v>68</v>
      </c>
      <c r="B47" s="95" t="s">
        <v>69</v>
      </c>
    </row>
    <row r="48" spans="1:2" ht="55.2" customHeight="1" x14ac:dyDescent="0.3">
      <c r="A48" s="93" t="s">
        <v>70</v>
      </c>
      <c r="B48" s="95" t="s">
        <v>71</v>
      </c>
    </row>
    <row r="49" spans="1:2" ht="55.2" customHeight="1" x14ac:dyDescent="0.3">
      <c r="A49" s="93" t="s">
        <v>72</v>
      </c>
      <c r="B49" s="96" t="s">
        <v>73</v>
      </c>
    </row>
    <row r="50" spans="1:2" ht="55.2" customHeight="1" x14ac:dyDescent="0.3">
      <c r="A50" s="93" t="s">
        <v>74</v>
      </c>
      <c r="B50" s="96" t="s">
        <v>75</v>
      </c>
    </row>
    <row r="51" spans="1:2" ht="55.2" customHeight="1" x14ac:dyDescent="0.3">
      <c r="A51" s="93" t="s">
        <v>76</v>
      </c>
      <c r="B51" s="95" t="s">
        <v>77</v>
      </c>
    </row>
    <row r="52" spans="1:2" ht="93.9" customHeight="1" x14ac:dyDescent="0.3">
      <c r="A52" s="93" t="s">
        <v>78</v>
      </c>
      <c r="B52" s="95" t="s">
        <v>466</v>
      </c>
    </row>
    <row r="53" spans="1:2" ht="55.2" customHeight="1" x14ac:dyDescent="0.3">
      <c r="A53" s="93" t="s">
        <v>79</v>
      </c>
      <c r="B53" s="95" t="s">
        <v>80</v>
      </c>
    </row>
    <row r="54" spans="1:2" ht="55.2" customHeight="1" x14ac:dyDescent="0.3">
      <c r="A54" s="93" t="s">
        <v>81</v>
      </c>
      <c r="B54" s="95" t="s">
        <v>82</v>
      </c>
    </row>
    <row r="55" spans="1:2" ht="55.2" customHeight="1" x14ac:dyDescent="0.3">
      <c r="A55" s="93" t="s">
        <v>83</v>
      </c>
      <c r="B55" s="95" t="s">
        <v>84</v>
      </c>
    </row>
    <row r="56" spans="1:2" ht="55.2" customHeight="1" x14ac:dyDescent="0.3">
      <c r="A56" s="93" t="s">
        <v>85</v>
      </c>
      <c r="B56" s="95" t="s">
        <v>86</v>
      </c>
    </row>
    <row r="57" spans="1:2" ht="55.2" customHeight="1" x14ac:dyDescent="0.3">
      <c r="A57" s="93" t="s">
        <v>87</v>
      </c>
      <c r="B57" s="95" t="s">
        <v>88</v>
      </c>
    </row>
    <row r="58" spans="1:2" ht="55.2" customHeight="1" x14ac:dyDescent="0.3">
      <c r="A58" s="93" t="s">
        <v>89</v>
      </c>
      <c r="B58" s="95" t="s">
        <v>268</v>
      </c>
    </row>
    <row r="59" spans="1:2" ht="55.2" customHeight="1" x14ac:dyDescent="0.3">
      <c r="A59" s="93" t="s">
        <v>90</v>
      </c>
      <c r="B59" s="95" t="s">
        <v>91</v>
      </c>
    </row>
    <row r="60" spans="1:2" ht="55.2" customHeight="1" x14ac:dyDescent="0.3">
      <c r="A60" s="93" t="s">
        <v>92</v>
      </c>
      <c r="B60" s="96" t="s">
        <v>93</v>
      </c>
    </row>
    <row r="61" spans="1:2" ht="55.2" customHeight="1" x14ac:dyDescent="0.3">
      <c r="A61" s="93" t="s">
        <v>94</v>
      </c>
      <c r="B61" s="96" t="s">
        <v>95</v>
      </c>
    </row>
    <row r="62" spans="1:2" ht="55.2" customHeight="1" x14ac:dyDescent="0.3">
      <c r="A62" s="93" t="s">
        <v>96</v>
      </c>
      <c r="B62" s="95" t="s">
        <v>97</v>
      </c>
    </row>
    <row r="63" spans="1:2" ht="94.5" customHeight="1" x14ac:dyDescent="0.3">
      <c r="A63" s="93" t="s">
        <v>98</v>
      </c>
      <c r="B63" s="95" t="s">
        <v>99</v>
      </c>
    </row>
    <row r="64" spans="1:2" ht="55.2" customHeight="1" x14ac:dyDescent="0.3">
      <c r="A64" s="93" t="s">
        <v>100</v>
      </c>
      <c r="B64" s="95" t="s">
        <v>101</v>
      </c>
    </row>
    <row r="65" spans="1:2" ht="55.2" customHeight="1" x14ac:dyDescent="0.3">
      <c r="A65" s="93" t="s">
        <v>102</v>
      </c>
      <c r="B65" s="95" t="s">
        <v>103</v>
      </c>
    </row>
    <row r="66" spans="1:2" ht="55.2" customHeight="1" x14ac:dyDescent="0.3">
      <c r="A66" s="93" t="s">
        <v>104</v>
      </c>
      <c r="B66" s="95" t="s">
        <v>105</v>
      </c>
    </row>
    <row r="67" spans="1:2" ht="55.2" customHeight="1" x14ac:dyDescent="0.3">
      <c r="A67" s="93" t="s">
        <v>106</v>
      </c>
      <c r="B67" s="95" t="s">
        <v>107</v>
      </c>
    </row>
    <row r="68" spans="1:2" ht="55.2" customHeight="1" x14ac:dyDescent="0.3">
      <c r="A68" s="93" t="s">
        <v>108</v>
      </c>
      <c r="B68" s="95" t="s">
        <v>109</v>
      </c>
    </row>
    <row r="69" spans="1:2" ht="55.2" customHeight="1" x14ac:dyDescent="0.3">
      <c r="A69" s="93" t="s">
        <v>110</v>
      </c>
      <c r="B69" s="95" t="s">
        <v>111</v>
      </c>
    </row>
    <row r="70" spans="1:2" ht="55.2" customHeight="1" x14ac:dyDescent="0.3">
      <c r="A70" s="93" t="s">
        <v>112</v>
      </c>
      <c r="B70" s="95" t="s">
        <v>113</v>
      </c>
    </row>
    <row r="71" spans="1:2" ht="55.2" customHeight="1" x14ac:dyDescent="0.3">
      <c r="A71" s="93" t="s">
        <v>114</v>
      </c>
      <c r="B71" s="96" t="s">
        <v>115</v>
      </c>
    </row>
    <row r="72" spans="1:2" ht="55.2" customHeight="1" x14ac:dyDescent="0.3">
      <c r="A72" s="93" t="s">
        <v>116</v>
      </c>
      <c r="B72" s="96" t="s">
        <v>117</v>
      </c>
    </row>
    <row r="73" spans="1:2" ht="55.2" customHeight="1" x14ac:dyDescent="0.3">
      <c r="A73" s="93" t="s">
        <v>118</v>
      </c>
      <c r="B73" s="95" t="s">
        <v>119</v>
      </c>
    </row>
    <row r="74" spans="1:2" ht="55.2" customHeight="1" x14ac:dyDescent="0.3">
      <c r="A74" s="93" t="s">
        <v>120</v>
      </c>
      <c r="B74" s="95" t="s">
        <v>269</v>
      </c>
    </row>
    <row r="75" spans="1:2" ht="55.2" customHeight="1" x14ac:dyDescent="0.3">
      <c r="A75" s="93" t="s">
        <v>121</v>
      </c>
      <c r="B75" s="95" t="s">
        <v>122</v>
      </c>
    </row>
    <row r="76" spans="1:2" ht="55.2" customHeight="1" x14ac:dyDescent="0.3">
      <c r="A76" s="93" t="s">
        <v>123</v>
      </c>
      <c r="B76" s="95" t="s">
        <v>124</v>
      </c>
    </row>
    <row r="77" spans="1:2" ht="55.2" customHeight="1" x14ac:dyDescent="0.3">
      <c r="A77" s="93" t="s">
        <v>125</v>
      </c>
      <c r="B77" s="96" t="s">
        <v>126</v>
      </c>
    </row>
    <row r="78" spans="1:2" ht="55.2" customHeight="1" x14ac:dyDescent="0.3">
      <c r="A78" s="93" t="s">
        <v>127</v>
      </c>
      <c r="B78" s="95" t="s">
        <v>128</v>
      </c>
    </row>
    <row r="79" spans="1:2" ht="65.7" customHeight="1" x14ac:dyDescent="0.3">
      <c r="A79" s="93" t="s">
        <v>129</v>
      </c>
      <c r="B79" s="95" t="s">
        <v>467</v>
      </c>
    </row>
    <row r="80" spans="1:2" ht="70.2" customHeight="1" x14ac:dyDescent="0.3">
      <c r="A80" s="93" t="s">
        <v>130</v>
      </c>
      <c r="B80" s="95" t="s">
        <v>270</v>
      </c>
    </row>
    <row r="81" spans="1:2" ht="55.2" customHeight="1" x14ac:dyDescent="0.3">
      <c r="A81" s="93" t="s">
        <v>131</v>
      </c>
      <c r="B81" s="95" t="s">
        <v>132</v>
      </c>
    </row>
    <row r="82" spans="1:2" ht="55.2" customHeight="1" x14ac:dyDescent="0.3">
      <c r="A82" s="93" t="s">
        <v>133</v>
      </c>
      <c r="B82" s="95" t="s">
        <v>134</v>
      </c>
    </row>
    <row r="83" spans="1:2" ht="55.2" customHeight="1" x14ac:dyDescent="0.3">
      <c r="A83" s="93" t="s">
        <v>135</v>
      </c>
      <c r="B83" s="95" t="s">
        <v>136</v>
      </c>
    </row>
    <row r="84" spans="1:2" ht="55.2" customHeight="1" x14ac:dyDescent="0.3">
      <c r="A84" s="93" t="s">
        <v>137</v>
      </c>
      <c r="B84" s="95" t="s">
        <v>138</v>
      </c>
    </row>
    <row r="85" spans="1:2" ht="55.2" customHeight="1" x14ac:dyDescent="0.3">
      <c r="A85" s="93" t="s">
        <v>139</v>
      </c>
      <c r="B85" s="95" t="s">
        <v>140</v>
      </c>
    </row>
    <row r="86" spans="1:2" ht="55.2" customHeight="1" x14ac:dyDescent="0.3">
      <c r="A86" s="93" t="s">
        <v>141</v>
      </c>
      <c r="B86" s="96" t="s">
        <v>142</v>
      </c>
    </row>
    <row r="87" spans="1:2" ht="55.2" customHeight="1" x14ac:dyDescent="0.3">
      <c r="A87" s="93" t="s">
        <v>143</v>
      </c>
      <c r="B87" s="95" t="s">
        <v>144</v>
      </c>
    </row>
    <row r="88" spans="1:2" ht="70.2" customHeight="1" x14ac:dyDescent="0.3">
      <c r="A88" s="93" t="s">
        <v>145</v>
      </c>
      <c r="B88" s="95" t="s">
        <v>271</v>
      </c>
    </row>
    <row r="89" spans="1:2" ht="55.2" customHeight="1" x14ac:dyDescent="0.3">
      <c r="A89" s="93" t="s">
        <v>146</v>
      </c>
      <c r="B89" s="95" t="s">
        <v>272</v>
      </c>
    </row>
    <row r="90" spans="1:2" ht="55.2" customHeight="1" x14ac:dyDescent="0.3">
      <c r="A90" s="93" t="s">
        <v>147</v>
      </c>
      <c r="B90" s="95" t="s">
        <v>148</v>
      </c>
    </row>
    <row r="91" spans="1:2" ht="55.2" customHeight="1" x14ac:dyDescent="0.3">
      <c r="A91" s="93" t="s">
        <v>149</v>
      </c>
      <c r="B91" s="96" t="s">
        <v>150</v>
      </c>
    </row>
    <row r="92" spans="1:2" ht="55.2" customHeight="1" x14ac:dyDescent="0.3">
      <c r="A92" s="93" t="s">
        <v>151</v>
      </c>
      <c r="B92" s="95" t="s">
        <v>152</v>
      </c>
    </row>
    <row r="93" spans="1:2" ht="90" customHeight="1" x14ac:dyDescent="0.3">
      <c r="A93" s="93" t="s">
        <v>153</v>
      </c>
      <c r="B93" s="95" t="s">
        <v>273</v>
      </c>
    </row>
    <row r="94" spans="1:2" ht="55.2" customHeight="1" x14ac:dyDescent="0.3">
      <c r="A94" s="93" t="s">
        <v>154</v>
      </c>
      <c r="B94" s="95" t="s">
        <v>155</v>
      </c>
    </row>
    <row r="95" spans="1:2" ht="55.2" customHeight="1" x14ac:dyDescent="0.3">
      <c r="A95" s="93" t="s">
        <v>156</v>
      </c>
      <c r="B95" s="95" t="s">
        <v>157</v>
      </c>
    </row>
    <row r="96" spans="1:2" ht="55.2" customHeight="1" x14ac:dyDescent="0.3">
      <c r="A96" s="93" t="s">
        <v>158</v>
      </c>
      <c r="B96" s="95" t="s">
        <v>159</v>
      </c>
    </row>
    <row r="97" spans="1:2" ht="55.2" customHeight="1" x14ac:dyDescent="0.3">
      <c r="A97" s="93" t="s">
        <v>160</v>
      </c>
      <c r="B97" s="96" t="s">
        <v>161</v>
      </c>
    </row>
    <row r="98" spans="1:2" ht="55.2" customHeight="1" x14ac:dyDescent="0.3">
      <c r="A98" s="93" t="s">
        <v>162</v>
      </c>
      <c r="B98" s="96" t="s">
        <v>163</v>
      </c>
    </row>
    <row r="99" spans="1:2" ht="55.2" customHeight="1" x14ac:dyDescent="0.3">
      <c r="A99" s="93" t="s">
        <v>164</v>
      </c>
      <c r="B99" s="95" t="s">
        <v>165</v>
      </c>
    </row>
    <row r="100" spans="1:2" ht="49.5" customHeight="1" x14ac:dyDescent="0.3">
      <c r="A100" s="93" t="s">
        <v>166</v>
      </c>
      <c r="B100" s="95" t="s">
        <v>167</v>
      </c>
    </row>
    <row r="101" spans="1:2" ht="55.2" customHeight="1" x14ac:dyDescent="0.3">
      <c r="A101" s="93" t="s">
        <v>168</v>
      </c>
      <c r="B101" s="95" t="s">
        <v>169</v>
      </c>
    </row>
    <row r="102" spans="1:2" ht="55.2" customHeight="1" x14ac:dyDescent="0.3">
      <c r="A102" s="93" t="s">
        <v>170</v>
      </c>
      <c r="B102" s="96" t="s">
        <v>171</v>
      </c>
    </row>
    <row r="103" spans="1:2" ht="55.2" customHeight="1" x14ac:dyDescent="0.3">
      <c r="A103" s="93" t="s">
        <v>172</v>
      </c>
      <c r="B103" s="95" t="s">
        <v>173</v>
      </c>
    </row>
    <row r="104" spans="1:2" ht="55.2" customHeight="1" x14ac:dyDescent="0.3">
      <c r="A104" s="93" t="s">
        <v>174</v>
      </c>
      <c r="B104" s="95" t="s">
        <v>175</v>
      </c>
    </row>
    <row r="105" spans="1:2" ht="55.2" customHeight="1" x14ac:dyDescent="0.3">
      <c r="A105" s="93" t="s">
        <v>176</v>
      </c>
      <c r="B105" s="95" t="s">
        <v>274</v>
      </c>
    </row>
    <row r="106" spans="1:2" ht="55.2" customHeight="1" x14ac:dyDescent="0.3">
      <c r="A106" s="93" t="s">
        <v>177</v>
      </c>
      <c r="B106" s="95" t="s">
        <v>275</v>
      </c>
    </row>
    <row r="107" spans="1:2" ht="55.2" customHeight="1" x14ac:dyDescent="0.3">
      <c r="A107" s="93" t="s">
        <v>178</v>
      </c>
      <c r="B107" s="95" t="s">
        <v>276</v>
      </c>
    </row>
    <row r="108" spans="1:2" ht="55.2" customHeight="1" x14ac:dyDescent="0.3">
      <c r="A108" s="93" t="s">
        <v>179</v>
      </c>
      <c r="B108" s="95" t="s">
        <v>277</v>
      </c>
    </row>
    <row r="109" spans="1:2" ht="55.2" customHeight="1" x14ac:dyDescent="0.3">
      <c r="A109" s="93" t="s">
        <v>180</v>
      </c>
      <c r="B109" s="95" t="s">
        <v>181</v>
      </c>
    </row>
    <row r="110" spans="1:2" ht="55.2" customHeight="1" x14ac:dyDescent="0.3">
      <c r="A110" s="93" t="s">
        <v>182</v>
      </c>
      <c r="B110" s="96" t="s">
        <v>183</v>
      </c>
    </row>
    <row r="111" spans="1:2" ht="55.2" customHeight="1" x14ac:dyDescent="0.3">
      <c r="A111" s="93" t="s">
        <v>184</v>
      </c>
      <c r="B111" s="96" t="s">
        <v>185</v>
      </c>
    </row>
    <row r="112" spans="1:2" ht="55.2" customHeight="1" x14ac:dyDescent="0.3">
      <c r="A112" s="93" t="s">
        <v>186</v>
      </c>
      <c r="B112" s="95" t="s">
        <v>187</v>
      </c>
    </row>
    <row r="113" spans="1:2" ht="73.2" customHeight="1" x14ac:dyDescent="0.3">
      <c r="A113" s="93" t="s">
        <v>188</v>
      </c>
      <c r="B113" s="95" t="s">
        <v>278</v>
      </c>
    </row>
    <row r="114" spans="1:2" ht="55.2" customHeight="1" x14ac:dyDescent="0.3">
      <c r="A114" s="93" t="s">
        <v>189</v>
      </c>
      <c r="B114" s="95" t="s">
        <v>279</v>
      </c>
    </row>
    <row r="115" spans="1:2" ht="55.2" customHeight="1" x14ac:dyDescent="0.3">
      <c r="A115" s="93" t="s">
        <v>190</v>
      </c>
      <c r="B115" s="96" t="s">
        <v>191</v>
      </c>
    </row>
    <row r="116" spans="1:2" ht="55.2" customHeight="1" x14ac:dyDescent="0.3">
      <c r="A116" s="93" t="s">
        <v>192</v>
      </c>
      <c r="B116" s="95" t="s">
        <v>193</v>
      </c>
    </row>
    <row r="117" spans="1:2" ht="55.2" customHeight="1" x14ac:dyDescent="0.3">
      <c r="A117" s="98" t="s">
        <v>194</v>
      </c>
      <c r="B117" s="99" t="s">
        <v>280</v>
      </c>
    </row>
    <row r="118" spans="1:2" x14ac:dyDescent="0.3">
      <c r="A118" s="75" t="s">
        <v>0</v>
      </c>
    </row>
  </sheetData>
  <sheetProtection algorithmName="SHA-512" hashValue="plGYU2Te1dAGea5nBT1eHL/wXILLmDKovt3zAI7EZKe5R74ojafjLqmrB1HlZinPrqBrf8UMlhOM1WKanb7hOQ==" saltValue="So56xXAH/GTCrWYNb/omag==" spinCount="100000" sheet="1" objects="1" scenarios="1"/>
  <pageMargins left="0.7" right="0.7" top="0.75" bottom="0.75" header="0.3" footer="0.3"/>
  <pageSetup scale="75"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745EE-B4B8-4444-AEF8-46AE6159E7C8}">
  <sheetPr codeName="Sheet6"/>
  <dimension ref="A1:D35"/>
  <sheetViews>
    <sheetView zoomScale="80" zoomScaleNormal="80" workbookViewId="0"/>
  </sheetViews>
  <sheetFormatPr defaultRowHeight="14.4" x14ac:dyDescent="0.3"/>
  <cols>
    <col min="1" max="1" width="42.33203125" style="1" customWidth="1"/>
    <col min="2" max="2" width="100.33203125" style="77" customWidth="1"/>
    <col min="3" max="3" width="91.33203125" customWidth="1"/>
    <col min="4" max="4" width="39.6640625" customWidth="1"/>
    <col min="5" max="5" width="13.33203125" customWidth="1"/>
    <col min="6" max="6" width="35.44140625" customWidth="1"/>
    <col min="9" max="9" width="36.6640625" customWidth="1"/>
    <col min="10" max="10" width="40.33203125" customWidth="1"/>
    <col min="11" max="11" width="137.6640625" customWidth="1"/>
    <col min="12" max="12" width="75.33203125" customWidth="1"/>
    <col min="13" max="13" width="19.6640625" customWidth="1"/>
  </cols>
  <sheetData>
    <row r="1" spans="1:4" x14ac:dyDescent="0.3">
      <c r="A1" s="81" t="s">
        <v>452</v>
      </c>
    </row>
    <row r="2" spans="1:4" ht="15.75" customHeight="1" x14ac:dyDescent="0.3">
      <c r="A2" s="100" t="s">
        <v>250</v>
      </c>
      <c r="B2" s="101" t="s">
        <v>251</v>
      </c>
    </row>
    <row r="3" spans="1:4" x14ac:dyDescent="0.3">
      <c r="A3" s="102" t="s">
        <v>195</v>
      </c>
      <c r="B3" s="103" t="s">
        <v>196</v>
      </c>
      <c r="C3" s="11"/>
    </row>
    <row r="4" spans="1:4" s="3" customFormat="1" ht="41.7" customHeight="1" x14ac:dyDescent="0.3">
      <c r="A4" s="104" t="s">
        <v>197</v>
      </c>
      <c r="B4" s="97" t="s">
        <v>281</v>
      </c>
      <c r="C4" s="4"/>
    </row>
    <row r="5" spans="1:4" s="3" customFormat="1" ht="23.7" customHeight="1" x14ac:dyDescent="0.3">
      <c r="A5" s="104" t="s">
        <v>198</v>
      </c>
      <c r="B5" s="97" t="s">
        <v>282</v>
      </c>
    </row>
    <row r="6" spans="1:4" s="3" customFormat="1" ht="28.5" customHeight="1" x14ac:dyDescent="0.3">
      <c r="A6" s="104" t="s">
        <v>199</v>
      </c>
      <c r="B6" s="97" t="s">
        <v>283</v>
      </c>
      <c r="C6" s="4"/>
    </row>
    <row r="7" spans="1:4" s="3" customFormat="1" ht="141.44999999999999" customHeight="1" x14ac:dyDescent="0.3">
      <c r="A7" s="104" t="s">
        <v>200</v>
      </c>
      <c r="B7" s="97" t="s">
        <v>284</v>
      </c>
      <c r="C7" s="12"/>
    </row>
    <row r="8" spans="1:4" s="3" customFormat="1" ht="52.2" customHeight="1" x14ac:dyDescent="0.3">
      <c r="A8" s="104" t="s">
        <v>201</v>
      </c>
      <c r="B8" s="97" t="s">
        <v>285</v>
      </c>
      <c r="C8" s="13"/>
      <c r="D8" s="13"/>
    </row>
    <row r="9" spans="1:4" s="3" customFormat="1" x14ac:dyDescent="0.3">
      <c r="A9" s="104" t="s">
        <v>202</v>
      </c>
      <c r="B9" s="94" t="s">
        <v>286</v>
      </c>
    </row>
    <row r="10" spans="1:4" s="3" customFormat="1" ht="46.5" customHeight="1" x14ac:dyDescent="0.3">
      <c r="A10" s="104" t="s">
        <v>203</v>
      </c>
      <c r="B10" s="105" t="s">
        <v>287</v>
      </c>
    </row>
    <row r="11" spans="1:4" s="3" customFormat="1" ht="42.75" customHeight="1" x14ac:dyDescent="0.3">
      <c r="A11" s="104" t="s">
        <v>204</v>
      </c>
      <c r="B11" s="97" t="s">
        <v>288</v>
      </c>
    </row>
    <row r="12" spans="1:4" s="3" customFormat="1" ht="37.950000000000003" customHeight="1" x14ac:dyDescent="0.3">
      <c r="A12" s="104" t="s">
        <v>205</v>
      </c>
      <c r="B12" s="94" t="s">
        <v>289</v>
      </c>
    </row>
    <row r="13" spans="1:4" s="3" customFormat="1" ht="51" customHeight="1" x14ac:dyDescent="0.3">
      <c r="A13" s="104" t="s">
        <v>206</v>
      </c>
      <c r="B13" s="97" t="s">
        <v>290</v>
      </c>
    </row>
    <row r="14" spans="1:4" s="3" customFormat="1" ht="73.95" customHeight="1" x14ac:dyDescent="0.3">
      <c r="A14" s="104" t="s">
        <v>207</v>
      </c>
      <c r="B14" s="97" t="s">
        <v>291</v>
      </c>
    </row>
    <row r="15" spans="1:4" s="3" customFormat="1" ht="113.7" customHeight="1" x14ac:dyDescent="0.3">
      <c r="A15" s="104" t="s">
        <v>208</v>
      </c>
      <c r="B15" s="97" t="s">
        <v>292</v>
      </c>
    </row>
    <row r="16" spans="1:4" s="3" customFormat="1" ht="29.25" customHeight="1" x14ac:dyDescent="0.3">
      <c r="A16" s="104" t="s">
        <v>209</v>
      </c>
      <c r="B16" s="94" t="s">
        <v>293</v>
      </c>
    </row>
    <row r="17" spans="1:3" s="3" customFormat="1" ht="37.200000000000003" customHeight="1" x14ac:dyDescent="0.3">
      <c r="A17" s="104" t="s">
        <v>210</v>
      </c>
      <c r="B17" s="97" t="s">
        <v>294</v>
      </c>
    </row>
    <row r="18" spans="1:3" s="3" customFormat="1" ht="42.75" customHeight="1" x14ac:dyDescent="0.3">
      <c r="A18" s="104" t="s">
        <v>211</v>
      </c>
      <c r="B18" s="97" t="s">
        <v>295</v>
      </c>
    </row>
    <row r="19" spans="1:3" s="3" customFormat="1" ht="102.45" customHeight="1" x14ac:dyDescent="0.3">
      <c r="A19" s="104" t="s">
        <v>212</v>
      </c>
      <c r="B19" s="94" t="s">
        <v>296</v>
      </c>
    </row>
    <row r="20" spans="1:3" s="3" customFormat="1" ht="19.95" customHeight="1" x14ac:dyDescent="0.3">
      <c r="A20" s="104" t="s">
        <v>213</v>
      </c>
      <c r="B20" s="97" t="s">
        <v>297</v>
      </c>
    </row>
    <row r="21" spans="1:3" s="3" customFormat="1" ht="27.45" customHeight="1" x14ac:dyDescent="0.3">
      <c r="A21" s="104" t="s">
        <v>214</v>
      </c>
      <c r="B21" s="94" t="s">
        <v>298</v>
      </c>
    </row>
    <row r="22" spans="1:3" s="3" customFormat="1" ht="28.8" x14ac:dyDescent="0.3">
      <c r="A22" s="104" t="s">
        <v>215</v>
      </c>
      <c r="B22" s="94" t="s">
        <v>299</v>
      </c>
    </row>
    <row r="23" spans="1:3" s="3" customFormat="1" ht="47.25" customHeight="1" x14ac:dyDescent="0.3">
      <c r="A23" s="104" t="s">
        <v>216</v>
      </c>
      <c r="B23" s="97" t="s">
        <v>300</v>
      </c>
    </row>
    <row r="24" spans="1:3" s="3" customFormat="1" ht="91.95" customHeight="1" x14ac:dyDescent="0.3">
      <c r="A24" s="104" t="s">
        <v>217</v>
      </c>
      <c r="B24" s="97" t="s">
        <v>301</v>
      </c>
    </row>
    <row r="25" spans="1:3" s="3" customFormat="1" ht="61.2" customHeight="1" x14ac:dyDescent="0.3">
      <c r="A25" s="104" t="s">
        <v>218</v>
      </c>
      <c r="B25" s="97" t="s">
        <v>464</v>
      </c>
      <c r="C25" s="13"/>
    </row>
    <row r="26" spans="1:3" s="3" customFormat="1" x14ac:dyDescent="0.3">
      <c r="A26" s="104" t="s">
        <v>219</v>
      </c>
      <c r="B26" s="97" t="s">
        <v>302</v>
      </c>
    </row>
    <row r="27" spans="1:3" s="3" customFormat="1" ht="73.95" customHeight="1" x14ac:dyDescent="0.3">
      <c r="A27" s="104" t="s">
        <v>220</v>
      </c>
      <c r="B27" s="94" t="s">
        <v>465</v>
      </c>
      <c r="C27" s="13"/>
    </row>
    <row r="28" spans="1:3" s="3" customFormat="1" ht="27.45" customHeight="1" x14ac:dyDescent="0.3">
      <c r="A28" s="104" t="s">
        <v>221</v>
      </c>
      <c r="B28" s="97" t="s">
        <v>303</v>
      </c>
      <c r="C28" s="13"/>
    </row>
    <row r="29" spans="1:3" s="3" customFormat="1" ht="116.7" customHeight="1" x14ac:dyDescent="0.3">
      <c r="A29" s="104" t="s">
        <v>222</v>
      </c>
      <c r="B29" s="97" t="s">
        <v>304</v>
      </c>
    </row>
    <row r="30" spans="1:3" s="3" customFormat="1" ht="155.69999999999999" customHeight="1" x14ac:dyDescent="0.3">
      <c r="A30" s="104" t="s">
        <v>223</v>
      </c>
      <c r="B30" s="97" t="s">
        <v>305</v>
      </c>
    </row>
    <row r="31" spans="1:3" s="14" customFormat="1" ht="50.25" customHeight="1" x14ac:dyDescent="0.3">
      <c r="A31" s="106" t="s">
        <v>224</v>
      </c>
      <c r="B31" s="107" t="s">
        <v>306</v>
      </c>
    </row>
    <row r="32" spans="1:3" x14ac:dyDescent="0.3">
      <c r="A32" s="157" t="s">
        <v>0</v>
      </c>
      <c r="B32" s="154"/>
    </row>
    <row r="33" spans="2:2" x14ac:dyDescent="0.3">
      <c r="B33" s="78"/>
    </row>
    <row r="35" spans="2:2" x14ac:dyDescent="0.3">
      <c r="B35" s="78"/>
    </row>
  </sheetData>
  <sheetProtection algorithmName="SHA-512" hashValue="O1rozo02fGT438z7KL9XfEl8n4nnjLtBet0Qkx20Fd5JbmfzGhOnVbRKgFwYak64phBlR4yTcxj4ESprM6gybA==" saltValue="rHUKpTOHgRyK5sxxoLOkSw==" spinCount="100000" sheet="1" objects="1" scenarios="1"/>
  <pageMargins left="0.7" right="0.7" top="0.75" bottom="0.75" header="0.3" footer="0.3"/>
  <pageSetup scale="75"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09C64-1F6D-4ACA-8362-FB665D3F41CD}">
  <sheetPr codeName="Sheet7"/>
  <dimension ref="A1:FK46"/>
  <sheetViews>
    <sheetView zoomScale="80" zoomScaleNormal="80" workbookViewId="0"/>
  </sheetViews>
  <sheetFormatPr defaultColWidth="8.6640625" defaultRowHeight="11.4" x14ac:dyDescent="0.2"/>
  <cols>
    <col min="1" max="1" width="26" style="15" customWidth="1"/>
    <col min="2" max="2" width="34.6640625" style="16" customWidth="1"/>
    <col min="3" max="3" width="38" style="17" customWidth="1"/>
    <col min="4" max="4" width="11.44140625" style="16" customWidth="1"/>
    <col min="5" max="5" width="12.33203125" style="19" customWidth="1"/>
    <col min="6" max="6" width="12.44140625" style="19" customWidth="1"/>
    <col min="7" max="8" width="12.33203125" style="19" customWidth="1"/>
    <col min="9" max="9" width="8.44140625" style="18" customWidth="1"/>
    <col min="10" max="10" width="11.6640625" style="19" customWidth="1"/>
    <col min="11" max="11" width="11.44140625" style="19" customWidth="1"/>
    <col min="12" max="12" width="12.6640625" style="18" customWidth="1"/>
    <col min="13" max="13" width="12.6640625" style="19" customWidth="1"/>
    <col min="14" max="14" width="11.33203125" style="19" customWidth="1"/>
    <col min="15" max="15" width="9.44140625" style="20" customWidth="1"/>
    <col min="16" max="16" width="11.6640625" style="20" customWidth="1"/>
    <col min="17" max="17" width="11.44140625" style="20" customWidth="1"/>
    <col min="18" max="18" width="12.33203125" style="20" customWidth="1"/>
    <col min="19" max="19" width="11.44140625" style="20" customWidth="1"/>
    <col min="20" max="20" width="12" style="20" customWidth="1"/>
    <col min="21" max="26" width="12.6640625" style="16" customWidth="1"/>
    <col min="27" max="27" width="11.6640625" style="16" customWidth="1"/>
    <col min="28" max="29" width="12.6640625" style="16" customWidth="1"/>
    <col min="30" max="30" width="13.33203125" style="16" customWidth="1"/>
    <col min="31" max="31" width="12" style="16" customWidth="1"/>
    <col min="32" max="34" width="16.33203125" style="16" customWidth="1"/>
    <col min="35" max="35" width="11.6640625" style="16" customWidth="1"/>
    <col min="36" max="36" width="10" style="16" customWidth="1"/>
    <col min="37" max="37" width="10.44140625" style="16" customWidth="1"/>
    <col min="38" max="38" width="10.6640625" style="16" customWidth="1"/>
    <col min="39" max="39" width="10.44140625" style="16" customWidth="1"/>
    <col min="40" max="41" width="8.6640625" style="16"/>
    <col min="42" max="42" width="15.44140625" style="16" customWidth="1"/>
    <col min="43" max="43" width="12.33203125" style="16" customWidth="1"/>
    <col min="44" max="44" width="11.33203125" style="16" customWidth="1"/>
    <col min="45" max="45" width="11.6640625" style="16" customWidth="1"/>
    <col min="46" max="46" width="14.33203125" style="16" customWidth="1"/>
    <col min="47" max="47" width="11.44140625" style="16" customWidth="1"/>
    <col min="48" max="48" width="14.33203125" style="16" customWidth="1"/>
    <col min="49" max="51" width="15.44140625" style="16" customWidth="1"/>
    <col min="52" max="52" width="12.44140625" style="16" customWidth="1"/>
    <col min="53" max="55" width="12.6640625" style="16" customWidth="1"/>
    <col min="56" max="56" width="12.33203125" style="16" customWidth="1"/>
    <col min="57" max="57" width="11.44140625" style="16" customWidth="1"/>
    <col min="58" max="58" width="13.44140625" style="16" customWidth="1"/>
    <col min="59" max="61" width="11.6640625" style="16" customWidth="1"/>
    <col min="62" max="84" width="12.44140625" style="16" customWidth="1"/>
    <col min="85" max="87" width="12.33203125" style="16" customWidth="1"/>
    <col min="88" max="88" width="13.44140625" style="16" customWidth="1"/>
    <col min="89" max="96" width="12.33203125" style="16" customWidth="1"/>
    <col min="97" max="98" width="11.44140625" style="16" customWidth="1"/>
    <col min="99" max="99" width="12.6640625" style="16" customWidth="1"/>
    <col min="100" max="108" width="11.44140625" style="16" customWidth="1"/>
    <col min="109" max="109" width="11.6640625" style="16" customWidth="1"/>
    <col min="110" max="113" width="12.44140625" style="16" customWidth="1"/>
    <col min="114" max="117" width="15.44140625" style="16" customWidth="1"/>
    <col min="118" max="120" width="12.33203125" style="16" customWidth="1"/>
    <col min="121" max="121" width="13.44140625" style="16" customWidth="1"/>
    <col min="122" max="125" width="11.44140625" style="16" customWidth="1"/>
    <col min="126" max="126" width="13.44140625" style="16" customWidth="1"/>
    <col min="127" max="133" width="11.44140625" style="16" customWidth="1"/>
    <col min="134" max="134" width="14.33203125" style="16" customWidth="1"/>
    <col min="135" max="138" width="12.44140625" style="16" customWidth="1"/>
    <col min="139" max="139" width="12.44140625" style="21" customWidth="1"/>
    <col min="140" max="145" width="12.6640625" style="21" customWidth="1"/>
    <col min="146" max="153" width="12.33203125" style="21" customWidth="1"/>
    <col min="154" max="155" width="11.44140625" style="21" customWidth="1"/>
    <col min="156" max="160" width="12.44140625" style="21" customWidth="1"/>
    <col min="161" max="163" width="12.33203125" style="21" customWidth="1"/>
    <col min="164" max="164" width="11.44140625" style="21" customWidth="1"/>
    <col min="165" max="165" width="16.44140625" style="21" customWidth="1"/>
    <col min="166" max="166" width="13.33203125" style="21" customWidth="1"/>
    <col min="167" max="167" width="12.33203125" style="21" customWidth="1"/>
    <col min="168" max="16384" width="8.6640625" style="21"/>
  </cols>
  <sheetData>
    <row r="1" spans="1:167" ht="18" thickBot="1" x14ac:dyDescent="0.35">
      <c r="A1" s="80" t="s">
        <v>453</v>
      </c>
      <c r="B1" s="17"/>
      <c r="D1" s="16" t="s">
        <v>225</v>
      </c>
      <c r="E1" s="108" t="s">
        <v>461</v>
      </c>
      <c r="F1" s="109"/>
    </row>
    <row r="2" spans="1:167" ht="12.6" thickTop="1" x14ac:dyDescent="0.25">
      <c r="A2" s="22" t="s">
        <v>226</v>
      </c>
      <c r="B2" s="148"/>
      <c r="D2" s="23"/>
      <c r="E2" s="24"/>
      <c r="F2" s="25"/>
      <c r="G2" s="26"/>
      <c r="H2" s="24"/>
      <c r="I2" s="26"/>
      <c r="J2" s="26"/>
      <c r="K2" s="26"/>
      <c r="L2" s="25"/>
      <c r="M2" s="26"/>
      <c r="N2" s="26"/>
      <c r="O2" s="27"/>
      <c r="P2" s="27"/>
      <c r="Q2" s="27"/>
      <c r="R2" s="27"/>
      <c r="S2" s="27"/>
      <c r="T2" s="27"/>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row>
    <row r="3" spans="1:167" ht="12" x14ac:dyDescent="0.25">
      <c r="A3" s="22" t="s">
        <v>227</v>
      </c>
      <c r="B3" s="149"/>
      <c r="D3" s="23"/>
      <c r="E3" s="24"/>
      <c r="F3" s="25"/>
      <c r="G3" s="26"/>
      <c r="H3" s="24"/>
      <c r="I3" s="26"/>
      <c r="J3" s="26"/>
      <c r="K3" s="26"/>
      <c r="L3" s="25"/>
      <c r="M3" s="26"/>
      <c r="N3" s="26"/>
      <c r="O3" s="27"/>
      <c r="P3" s="27"/>
      <c r="Q3" s="27"/>
      <c r="R3" s="27"/>
      <c r="S3" s="27"/>
      <c r="T3" s="27"/>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row>
    <row r="4" spans="1:167" ht="58.2" thickBot="1" x14ac:dyDescent="0.3">
      <c r="A4" s="28" t="s">
        <v>228</v>
      </c>
      <c r="B4" s="150"/>
      <c r="C4" s="110" t="s">
        <v>307</v>
      </c>
      <c r="D4" s="23"/>
      <c r="E4" s="24"/>
      <c r="F4" s="25"/>
      <c r="G4" s="26"/>
      <c r="H4" s="24"/>
      <c r="I4" s="29"/>
      <c r="J4" s="26"/>
      <c r="K4" s="26"/>
      <c r="L4" s="25"/>
      <c r="M4" s="26"/>
      <c r="N4" s="26"/>
      <c r="O4" s="27"/>
      <c r="P4" s="27"/>
      <c r="Q4" s="27"/>
      <c r="R4" s="27"/>
      <c r="S4" s="27"/>
      <c r="T4" s="27"/>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row>
    <row r="5" spans="1:167" ht="12" thickTop="1" x14ac:dyDescent="0.2">
      <c r="A5" s="155" t="s">
        <v>462</v>
      </c>
      <c r="E5" s="30"/>
      <c r="F5" s="30"/>
      <c r="G5" s="30"/>
      <c r="H5" s="30"/>
      <c r="I5" s="16"/>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row>
    <row r="6" spans="1:167" ht="20.399999999999999" x14ac:dyDescent="0.35">
      <c r="A6" s="111" t="s">
        <v>463</v>
      </c>
      <c r="E6" s="16"/>
      <c r="F6" s="16"/>
      <c r="G6" s="16"/>
      <c r="H6" s="16"/>
      <c r="I6" s="16"/>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row>
    <row r="7" spans="1:167" s="114" customFormat="1" ht="23.85" customHeight="1" x14ac:dyDescent="0.25">
      <c r="A7" s="31" t="s">
        <v>229</v>
      </c>
      <c r="B7" s="112" t="s">
        <v>229</v>
      </c>
      <c r="C7" s="112" t="s">
        <v>229</v>
      </c>
      <c r="D7" s="112" t="s">
        <v>229</v>
      </c>
      <c r="E7" s="169" t="s">
        <v>230</v>
      </c>
      <c r="F7" s="170"/>
      <c r="G7" s="170"/>
      <c r="H7" s="170"/>
      <c r="I7" s="170"/>
      <c r="J7" s="170"/>
      <c r="K7" s="170"/>
      <c r="L7" s="170"/>
      <c r="M7" s="170"/>
      <c r="N7" s="170"/>
      <c r="O7" s="170"/>
      <c r="P7" s="170"/>
      <c r="Q7" s="171"/>
      <c r="R7" s="158" t="s">
        <v>231</v>
      </c>
      <c r="S7" s="159"/>
      <c r="T7" s="159"/>
      <c r="U7" s="159"/>
      <c r="V7" s="159"/>
      <c r="W7" s="159"/>
      <c r="X7" s="159"/>
      <c r="Y7" s="159"/>
      <c r="Z7" s="159"/>
      <c r="AA7" s="159"/>
      <c r="AB7" s="159"/>
      <c r="AC7" s="159"/>
      <c r="AD7" s="159"/>
      <c r="AE7" s="159"/>
      <c r="AF7" s="159"/>
      <c r="AG7" s="159"/>
      <c r="AH7" s="159"/>
      <c r="AI7" s="159"/>
      <c r="AJ7" s="158" t="s">
        <v>232</v>
      </c>
      <c r="AK7" s="159"/>
      <c r="AL7" s="159"/>
      <c r="AM7" s="159"/>
      <c r="AN7" s="159"/>
      <c r="AO7" s="159"/>
      <c r="AP7" s="159"/>
      <c r="AQ7" s="160"/>
      <c r="AR7" s="158" t="s">
        <v>233</v>
      </c>
      <c r="AS7" s="159"/>
      <c r="AT7" s="159"/>
      <c r="AU7" s="159"/>
      <c r="AV7" s="159"/>
      <c r="AW7" s="159"/>
      <c r="AX7" s="159"/>
      <c r="AY7" s="159"/>
      <c r="AZ7" s="159"/>
      <c r="BA7" s="158" t="s">
        <v>234</v>
      </c>
      <c r="BB7" s="159"/>
      <c r="BC7" s="159"/>
      <c r="BD7" s="159"/>
      <c r="BE7" s="159"/>
      <c r="BF7" s="159"/>
      <c r="BG7" s="159"/>
      <c r="BH7" s="159"/>
      <c r="BI7" s="159"/>
      <c r="BJ7" s="159"/>
      <c r="BK7" s="159"/>
      <c r="BL7" s="159"/>
      <c r="BM7" s="159"/>
      <c r="BN7" s="159"/>
      <c r="BO7" s="159"/>
      <c r="BP7" s="159"/>
      <c r="BQ7" s="159"/>
      <c r="BR7" s="159"/>
      <c r="BS7" s="159"/>
      <c r="BT7" s="159"/>
      <c r="BU7" s="159"/>
      <c r="BV7" s="159"/>
      <c r="BW7" s="159"/>
      <c r="BX7" s="159"/>
      <c r="BY7" s="159"/>
      <c r="BZ7" s="159"/>
      <c r="CA7" s="159"/>
      <c r="CB7" s="159"/>
      <c r="CC7" s="159"/>
      <c r="CD7" s="160"/>
      <c r="CE7" s="158" t="s">
        <v>235</v>
      </c>
      <c r="CF7" s="159"/>
      <c r="CG7" s="159"/>
      <c r="CH7" s="159"/>
      <c r="CI7" s="159"/>
      <c r="CJ7" s="159"/>
      <c r="CK7" s="159"/>
      <c r="CL7" s="159"/>
      <c r="CM7" s="159"/>
      <c r="CN7" s="159"/>
      <c r="CO7" s="159"/>
      <c r="CP7" s="159"/>
      <c r="CQ7" s="159"/>
      <c r="CR7" s="159"/>
      <c r="CS7" s="159"/>
      <c r="CT7" s="159"/>
      <c r="CU7" s="159"/>
      <c r="CV7" s="159"/>
      <c r="CW7" s="159"/>
      <c r="CX7" s="159"/>
      <c r="CY7" s="159"/>
      <c r="CZ7" s="159"/>
      <c r="DA7" s="159"/>
      <c r="DB7" s="159"/>
      <c r="DC7" s="159"/>
      <c r="DD7" s="160"/>
      <c r="DE7" s="158" t="s">
        <v>236</v>
      </c>
      <c r="DF7" s="159"/>
      <c r="DG7" s="159"/>
      <c r="DH7" s="159"/>
      <c r="DI7" s="159"/>
      <c r="DJ7" s="159"/>
      <c r="DK7" s="159"/>
      <c r="DL7" s="159"/>
      <c r="DM7" s="159"/>
      <c r="DN7" s="159"/>
      <c r="DO7" s="159"/>
      <c r="DP7" s="159"/>
      <c r="DQ7" s="160"/>
      <c r="DR7" s="162" t="s">
        <v>237</v>
      </c>
      <c r="DS7" s="162"/>
      <c r="DT7" s="162"/>
      <c r="DU7" s="162"/>
      <c r="DV7" s="162"/>
      <c r="DW7" s="162"/>
      <c r="DX7" s="162"/>
      <c r="DY7" s="162"/>
      <c r="DZ7" s="162"/>
      <c r="EA7" s="162"/>
      <c r="EB7" s="162"/>
      <c r="EC7" s="162"/>
      <c r="ED7" s="162"/>
      <c r="EE7" s="159" t="s">
        <v>238</v>
      </c>
      <c r="EF7" s="159"/>
      <c r="EG7" s="159"/>
      <c r="EH7" s="163"/>
      <c r="EI7" s="32"/>
      <c r="EJ7" s="113"/>
      <c r="EK7" s="113"/>
      <c r="EL7" s="113"/>
      <c r="EM7" s="113"/>
      <c r="EN7" s="113"/>
      <c r="EO7" s="113"/>
      <c r="EP7" s="113"/>
      <c r="EQ7" s="113"/>
      <c r="ER7" s="113"/>
      <c r="ES7" s="113"/>
      <c r="ET7" s="113"/>
      <c r="EU7" s="113"/>
      <c r="EV7" s="113"/>
      <c r="EW7" s="113"/>
      <c r="EX7" s="113"/>
      <c r="EY7" s="113"/>
      <c r="EZ7" s="113"/>
      <c r="FA7" s="113"/>
      <c r="FB7" s="113"/>
      <c r="FC7" s="113"/>
      <c r="FD7" s="113"/>
      <c r="FE7" s="113"/>
      <c r="FF7" s="113"/>
      <c r="FG7" s="113"/>
      <c r="FH7" s="113"/>
      <c r="FI7" s="113"/>
      <c r="FJ7" s="113"/>
      <c r="FK7" s="113"/>
    </row>
    <row r="8" spans="1:167" s="123" customFormat="1" ht="17.850000000000001" customHeight="1" x14ac:dyDescent="0.25">
      <c r="A8" s="115" t="s">
        <v>229</v>
      </c>
      <c r="B8" s="116" t="s">
        <v>229</v>
      </c>
      <c r="C8" s="116" t="s">
        <v>229</v>
      </c>
      <c r="D8" s="117" t="s">
        <v>229</v>
      </c>
      <c r="E8" s="172" t="s">
        <v>308</v>
      </c>
      <c r="F8" s="173"/>
      <c r="G8" s="173"/>
      <c r="H8" s="173"/>
      <c r="I8" s="173"/>
      <c r="J8" s="174" t="s">
        <v>309</v>
      </c>
      <c r="K8" s="174"/>
      <c r="L8" s="175"/>
      <c r="M8" s="176" t="s">
        <v>310</v>
      </c>
      <c r="N8" s="177"/>
      <c r="O8" s="177"/>
      <c r="P8" s="177"/>
      <c r="Q8" s="178"/>
      <c r="R8" s="179" t="s">
        <v>311</v>
      </c>
      <c r="S8" s="180"/>
      <c r="T8" s="180"/>
      <c r="U8" s="180"/>
      <c r="V8" s="180"/>
      <c r="W8" s="180"/>
      <c r="X8" s="180"/>
      <c r="Y8" s="180"/>
      <c r="Z8" s="181"/>
      <c r="AA8" s="182" t="s">
        <v>239</v>
      </c>
      <c r="AB8" s="180"/>
      <c r="AC8" s="180"/>
      <c r="AD8" s="180"/>
      <c r="AE8" s="180"/>
      <c r="AF8" s="180"/>
      <c r="AG8" s="180"/>
      <c r="AH8" s="180"/>
      <c r="AI8" s="183"/>
      <c r="AJ8" s="118" t="s">
        <v>232</v>
      </c>
      <c r="AK8" s="119" t="s">
        <v>232</v>
      </c>
      <c r="AL8" s="119" t="s">
        <v>232</v>
      </c>
      <c r="AM8" s="119" t="s">
        <v>232</v>
      </c>
      <c r="AN8" s="119" t="s">
        <v>232</v>
      </c>
      <c r="AO8" s="119" t="s">
        <v>232</v>
      </c>
      <c r="AP8" s="119" t="s">
        <v>232</v>
      </c>
      <c r="AQ8" s="120" t="s">
        <v>232</v>
      </c>
      <c r="AR8" s="119" t="s">
        <v>233</v>
      </c>
      <c r="AS8" s="119" t="s">
        <v>233</v>
      </c>
      <c r="AT8" s="119" t="s">
        <v>233</v>
      </c>
      <c r="AU8" s="119" t="s">
        <v>233</v>
      </c>
      <c r="AV8" s="119" t="s">
        <v>233</v>
      </c>
      <c r="AW8" s="119" t="s">
        <v>233</v>
      </c>
      <c r="AX8" s="119" t="s">
        <v>233</v>
      </c>
      <c r="AY8" s="119" t="s">
        <v>233</v>
      </c>
      <c r="AZ8" s="119" t="s">
        <v>233</v>
      </c>
      <c r="BA8" s="164" t="s">
        <v>240</v>
      </c>
      <c r="BB8" s="165"/>
      <c r="BC8" s="165"/>
      <c r="BD8" s="165"/>
      <c r="BE8" s="165"/>
      <c r="BF8" s="165"/>
      <c r="BG8" s="165"/>
      <c r="BH8" s="165"/>
      <c r="BI8" s="165"/>
      <c r="BJ8" s="165"/>
      <c r="BK8" s="165"/>
      <c r="BL8" s="165"/>
      <c r="BM8" s="165"/>
      <c r="BN8" s="165"/>
      <c r="BO8" s="166"/>
      <c r="BP8" s="167" t="s">
        <v>241</v>
      </c>
      <c r="BQ8" s="165"/>
      <c r="BR8" s="165"/>
      <c r="BS8" s="165"/>
      <c r="BT8" s="165"/>
      <c r="BU8" s="165"/>
      <c r="BV8" s="165"/>
      <c r="BW8" s="165"/>
      <c r="BX8" s="165"/>
      <c r="BY8" s="165"/>
      <c r="BZ8" s="165"/>
      <c r="CA8" s="165"/>
      <c r="CB8" s="165"/>
      <c r="CC8" s="165"/>
      <c r="CD8" s="165"/>
      <c r="CE8" s="164" t="s">
        <v>242</v>
      </c>
      <c r="CF8" s="165"/>
      <c r="CG8" s="165"/>
      <c r="CH8" s="165"/>
      <c r="CI8" s="165"/>
      <c r="CJ8" s="166"/>
      <c r="CK8" s="167" t="s">
        <v>243</v>
      </c>
      <c r="CL8" s="165"/>
      <c r="CM8" s="165"/>
      <c r="CN8" s="165"/>
      <c r="CO8" s="165"/>
      <c r="CP8" s="165"/>
      <c r="CQ8" s="165"/>
      <c r="CR8" s="165"/>
      <c r="CS8" s="165"/>
      <c r="CT8" s="165"/>
      <c r="CU8" s="165"/>
      <c r="CV8" s="165"/>
      <c r="CW8" s="165"/>
      <c r="CX8" s="166"/>
      <c r="CY8" s="167" t="s">
        <v>244</v>
      </c>
      <c r="CZ8" s="165"/>
      <c r="DA8" s="165"/>
      <c r="DB8" s="165"/>
      <c r="DC8" s="165"/>
      <c r="DD8" s="168"/>
      <c r="DE8" s="164" t="s">
        <v>245</v>
      </c>
      <c r="DF8" s="165"/>
      <c r="DG8" s="165"/>
      <c r="DH8" s="165"/>
      <c r="DI8" s="165"/>
      <c r="DJ8" s="165"/>
      <c r="DK8" s="165"/>
      <c r="DL8" s="165"/>
      <c r="DM8" s="166"/>
      <c r="DN8" s="167" t="s">
        <v>246</v>
      </c>
      <c r="DO8" s="165"/>
      <c r="DP8" s="165"/>
      <c r="DQ8" s="168"/>
      <c r="DR8" s="118" t="s">
        <v>237</v>
      </c>
      <c r="DS8" s="119" t="s">
        <v>237</v>
      </c>
      <c r="DT8" s="119" t="s">
        <v>237</v>
      </c>
      <c r="DU8" s="119" t="s">
        <v>237</v>
      </c>
      <c r="DV8" s="119" t="s">
        <v>237</v>
      </c>
      <c r="DW8" s="119" t="s">
        <v>237</v>
      </c>
      <c r="DX8" s="119" t="s">
        <v>237</v>
      </c>
      <c r="DY8" s="119" t="s">
        <v>237</v>
      </c>
      <c r="DZ8" s="119" t="s">
        <v>237</v>
      </c>
      <c r="EA8" s="119" t="s">
        <v>237</v>
      </c>
      <c r="EB8" s="119" t="s">
        <v>237</v>
      </c>
      <c r="EC8" s="119" t="s">
        <v>237</v>
      </c>
      <c r="ED8" s="120" t="s">
        <v>237</v>
      </c>
      <c r="EE8" s="119" t="s">
        <v>238</v>
      </c>
      <c r="EF8" s="119" t="s">
        <v>238</v>
      </c>
      <c r="EG8" s="119" t="s">
        <v>238</v>
      </c>
      <c r="EH8" s="121" t="s">
        <v>238</v>
      </c>
      <c r="EI8" s="33"/>
      <c r="EJ8" s="122"/>
      <c r="EK8" s="122"/>
      <c r="EL8" s="122"/>
      <c r="EM8" s="161"/>
      <c r="EN8" s="161"/>
      <c r="EO8" s="122"/>
      <c r="EP8" s="122"/>
      <c r="EQ8" s="122"/>
      <c r="ER8" s="122"/>
      <c r="ES8" s="122"/>
      <c r="ET8" s="122"/>
      <c r="EU8" s="122"/>
      <c r="EV8" s="122"/>
      <c r="EW8" s="122"/>
      <c r="EX8" s="122"/>
      <c r="EY8" s="122"/>
      <c r="EZ8" s="122"/>
      <c r="FA8" s="122"/>
      <c r="FB8" s="122"/>
      <c r="FC8" s="122"/>
      <c r="FD8" s="122"/>
      <c r="FE8" s="122"/>
      <c r="FF8" s="122"/>
      <c r="FG8" s="122"/>
      <c r="FH8" s="122"/>
    </row>
    <row r="9" spans="1:167" s="57" customFormat="1" ht="200.7" customHeight="1" x14ac:dyDescent="0.2">
      <c r="A9" s="124" t="s">
        <v>312</v>
      </c>
      <c r="B9" s="35" t="s">
        <v>313</v>
      </c>
      <c r="C9" s="35" t="s">
        <v>314</v>
      </c>
      <c r="D9" s="125" t="s">
        <v>315</v>
      </c>
      <c r="E9" s="41" t="s">
        <v>316</v>
      </c>
      <c r="F9" s="36" t="s">
        <v>317</v>
      </c>
      <c r="G9" s="37" t="s">
        <v>318</v>
      </c>
      <c r="H9" s="36" t="s">
        <v>319</v>
      </c>
      <c r="I9" s="126" t="s">
        <v>320</v>
      </c>
      <c r="J9" s="38" t="s">
        <v>321</v>
      </c>
      <c r="K9" s="37" t="s">
        <v>322</v>
      </c>
      <c r="L9" s="127" t="s">
        <v>323</v>
      </c>
      <c r="M9" s="39" t="s">
        <v>324</v>
      </c>
      <c r="N9" s="37" t="s">
        <v>325</v>
      </c>
      <c r="O9" s="128" t="s">
        <v>326</v>
      </c>
      <c r="P9" s="129" t="s">
        <v>327</v>
      </c>
      <c r="Q9" s="130" t="s">
        <v>328</v>
      </c>
      <c r="R9" s="40" t="s">
        <v>329</v>
      </c>
      <c r="S9" s="131" t="s">
        <v>330</v>
      </c>
      <c r="T9" s="131" t="s">
        <v>331</v>
      </c>
      <c r="U9" s="131" t="s">
        <v>332</v>
      </c>
      <c r="V9" s="131" t="s">
        <v>333</v>
      </c>
      <c r="W9" s="131" t="s">
        <v>334</v>
      </c>
      <c r="X9" s="129" t="s">
        <v>335</v>
      </c>
      <c r="Y9" s="132" t="s">
        <v>336</v>
      </c>
      <c r="Z9" s="130" t="s">
        <v>337</v>
      </c>
      <c r="AA9" s="133" t="s">
        <v>338</v>
      </c>
      <c r="AB9" s="131" t="s">
        <v>339</v>
      </c>
      <c r="AC9" s="131" t="s">
        <v>340</v>
      </c>
      <c r="AD9" s="131" t="s">
        <v>341</v>
      </c>
      <c r="AE9" s="131" t="s">
        <v>342</v>
      </c>
      <c r="AF9" s="131" t="s">
        <v>343</v>
      </c>
      <c r="AG9" s="129" t="s">
        <v>344</v>
      </c>
      <c r="AH9" s="132" t="s">
        <v>345</v>
      </c>
      <c r="AI9" s="130" t="s">
        <v>346</v>
      </c>
      <c r="AJ9" s="42" t="s">
        <v>347</v>
      </c>
      <c r="AK9" s="131" t="s">
        <v>348</v>
      </c>
      <c r="AL9" s="131" t="s">
        <v>349</v>
      </c>
      <c r="AM9" s="131" t="s">
        <v>350</v>
      </c>
      <c r="AN9" s="131" t="s">
        <v>351</v>
      </c>
      <c r="AO9" s="131" t="s">
        <v>352</v>
      </c>
      <c r="AP9" s="129" t="s">
        <v>353</v>
      </c>
      <c r="AQ9" s="130" t="s">
        <v>354</v>
      </c>
      <c r="AR9" s="40" t="s">
        <v>355</v>
      </c>
      <c r="AS9" s="131" t="s">
        <v>356</v>
      </c>
      <c r="AT9" s="131" t="s">
        <v>357</v>
      </c>
      <c r="AU9" s="131" t="s">
        <v>358</v>
      </c>
      <c r="AV9" s="131" t="s">
        <v>359</v>
      </c>
      <c r="AW9" s="131" t="s">
        <v>360</v>
      </c>
      <c r="AX9" s="129" t="s">
        <v>361</v>
      </c>
      <c r="AY9" s="132" t="s">
        <v>362</v>
      </c>
      <c r="AZ9" s="130" t="s">
        <v>363</v>
      </c>
      <c r="BA9" s="40" t="s">
        <v>364</v>
      </c>
      <c r="BB9" s="131" t="s">
        <v>365</v>
      </c>
      <c r="BC9" s="131" t="s">
        <v>366</v>
      </c>
      <c r="BD9" s="131" t="s">
        <v>367</v>
      </c>
      <c r="BE9" s="131" t="s">
        <v>368</v>
      </c>
      <c r="BF9" s="131" t="s">
        <v>369</v>
      </c>
      <c r="BG9" s="131" t="s">
        <v>370</v>
      </c>
      <c r="BH9" s="131" t="s">
        <v>371</v>
      </c>
      <c r="BI9" s="131" t="s">
        <v>372</v>
      </c>
      <c r="BJ9" s="131" t="s">
        <v>373</v>
      </c>
      <c r="BK9" s="131" t="s">
        <v>374</v>
      </c>
      <c r="BL9" s="131" t="s">
        <v>375</v>
      </c>
      <c r="BM9" s="129" t="s">
        <v>376</v>
      </c>
      <c r="BN9" s="132" t="s">
        <v>377</v>
      </c>
      <c r="BO9" s="130" t="s">
        <v>378</v>
      </c>
      <c r="BP9" s="133" t="s">
        <v>379</v>
      </c>
      <c r="BQ9" s="131" t="s">
        <v>380</v>
      </c>
      <c r="BR9" s="131" t="s">
        <v>381</v>
      </c>
      <c r="BS9" s="131" t="s">
        <v>382</v>
      </c>
      <c r="BT9" s="131" t="s">
        <v>383</v>
      </c>
      <c r="BU9" s="131" t="s">
        <v>384</v>
      </c>
      <c r="BV9" s="131" t="s">
        <v>385</v>
      </c>
      <c r="BW9" s="131" t="s">
        <v>386</v>
      </c>
      <c r="BX9" s="131" t="s">
        <v>387</v>
      </c>
      <c r="BY9" s="131" t="s">
        <v>388</v>
      </c>
      <c r="BZ9" s="131" t="s">
        <v>389</v>
      </c>
      <c r="CA9" s="131" t="s">
        <v>390</v>
      </c>
      <c r="CB9" s="129" t="s">
        <v>391</v>
      </c>
      <c r="CC9" s="132" t="s">
        <v>392</v>
      </c>
      <c r="CD9" s="130" t="s">
        <v>393</v>
      </c>
      <c r="CE9" s="40" t="s">
        <v>394</v>
      </c>
      <c r="CF9" s="131" t="s">
        <v>395</v>
      </c>
      <c r="CG9" s="131" t="s">
        <v>396</v>
      </c>
      <c r="CH9" s="131" t="s">
        <v>397</v>
      </c>
      <c r="CI9" s="129" t="s">
        <v>398</v>
      </c>
      <c r="CJ9" s="130" t="s">
        <v>399</v>
      </c>
      <c r="CK9" s="133" t="s">
        <v>400</v>
      </c>
      <c r="CL9" s="131" t="s">
        <v>401</v>
      </c>
      <c r="CM9" s="131" t="s">
        <v>402</v>
      </c>
      <c r="CN9" s="131" t="s">
        <v>403</v>
      </c>
      <c r="CO9" s="131" t="s">
        <v>404</v>
      </c>
      <c r="CP9" s="131" t="s">
        <v>405</v>
      </c>
      <c r="CQ9" s="131" t="s">
        <v>406</v>
      </c>
      <c r="CR9" s="131" t="s">
        <v>407</v>
      </c>
      <c r="CS9" s="131" t="s">
        <v>408</v>
      </c>
      <c r="CT9" s="131" t="s">
        <v>409</v>
      </c>
      <c r="CU9" s="131" t="s">
        <v>410</v>
      </c>
      <c r="CV9" s="131" t="s">
        <v>411</v>
      </c>
      <c r="CW9" s="129" t="s">
        <v>412</v>
      </c>
      <c r="CX9" s="130" t="s">
        <v>413</v>
      </c>
      <c r="CY9" s="133" t="s">
        <v>414</v>
      </c>
      <c r="CZ9" s="131" t="s">
        <v>415</v>
      </c>
      <c r="DA9" s="131" t="s">
        <v>416</v>
      </c>
      <c r="DB9" s="131" t="s">
        <v>417</v>
      </c>
      <c r="DC9" s="129" t="s">
        <v>418</v>
      </c>
      <c r="DD9" s="130" t="s">
        <v>419</v>
      </c>
      <c r="DE9" s="40" t="s">
        <v>420</v>
      </c>
      <c r="DF9" s="131" t="s">
        <v>421</v>
      </c>
      <c r="DG9" s="131" t="s">
        <v>422</v>
      </c>
      <c r="DH9" s="131" t="s">
        <v>423</v>
      </c>
      <c r="DI9" s="131" t="s">
        <v>424</v>
      </c>
      <c r="DJ9" s="131" t="s">
        <v>425</v>
      </c>
      <c r="DK9" s="129" t="s">
        <v>426</v>
      </c>
      <c r="DL9" s="132" t="s">
        <v>427</v>
      </c>
      <c r="DM9" s="130" t="s">
        <v>428</v>
      </c>
      <c r="DN9" s="133" t="s">
        <v>429</v>
      </c>
      <c r="DO9" s="131" t="s">
        <v>430</v>
      </c>
      <c r="DP9" s="129" t="s">
        <v>431</v>
      </c>
      <c r="DQ9" s="130" t="s">
        <v>432</v>
      </c>
      <c r="DR9" s="40" t="s">
        <v>433</v>
      </c>
      <c r="DS9" s="131" t="s">
        <v>434</v>
      </c>
      <c r="DT9" s="131" t="s">
        <v>435</v>
      </c>
      <c r="DU9" s="131" t="s">
        <v>436</v>
      </c>
      <c r="DV9" s="131" t="s">
        <v>437</v>
      </c>
      <c r="DW9" s="131" t="s">
        <v>438</v>
      </c>
      <c r="DX9" s="131" t="s">
        <v>439</v>
      </c>
      <c r="DY9" s="131" t="s">
        <v>440</v>
      </c>
      <c r="DZ9" s="131" t="s">
        <v>441</v>
      </c>
      <c r="EA9" s="131" t="s">
        <v>442</v>
      </c>
      <c r="EB9" s="129" t="s">
        <v>443</v>
      </c>
      <c r="EC9" s="132" t="s">
        <v>444</v>
      </c>
      <c r="ED9" s="130" t="s">
        <v>445</v>
      </c>
      <c r="EE9" s="40" t="s">
        <v>446</v>
      </c>
      <c r="EF9" s="131" t="s">
        <v>447</v>
      </c>
      <c r="EG9" s="129" t="s">
        <v>448</v>
      </c>
      <c r="EH9" s="130" t="s">
        <v>449</v>
      </c>
      <c r="EI9" s="43"/>
    </row>
    <row r="10" spans="1:167" s="57" customFormat="1" x14ac:dyDescent="0.2">
      <c r="A10" s="79" t="str">
        <f>TEXT(1,"#.")</f>
        <v>1.</v>
      </c>
      <c r="B10" s="44"/>
      <c r="C10" s="45"/>
      <c r="D10" s="46"/>
      <c r="E10" s="47"/>
      <c r="F10" s="48"/>
      <c r="G10" s="48"/>
      <c r="H10" s="48"/>
      <c r="I10" s="49" t="str">
        <f t="shared" ref="I10:I40" si="0">IFERROR((F10+H10)/(E10+G10),"-")</f>
        <v>-</v>
      </c>
      <c r="J10" s="50"/>
      <c r="K10" s="48"/>
      <c r="L10" s="51" t="str">
        <f>IFERROR(K10/J10,"-")</f>
        <v>-</v>
      </c>
      <c r="M10" s="52">
        <f>E10+G10+J10</f>
        <v>0</v>
      </c>
      <c r="N10" s="53">
        <f t="shared" ref="N10:N39" si="1">F10+H10+K10</f>
        <v>0</v>
      </c>
      <c r="O10" s="49" t="str">
        <f t="shared" ref="O10:O39" si="2">IFERROR(N10/M10,"-")</f>
        <v>-</v>
      </c>
      <c r="P10" s="134"/>
      <c r="Q10" s="135"/>
      <c r="R10" s="54"/>
      <c r="S10" s="45"/>
      <c r="T10" s="45"/>
      <c r="U10" s="55" t="str">
        <f>IFERROR(N10/S10,"-")</f>
        <v>-</v>
      </c>
      <c r="V10" s="55" t="str">
        <f>IFERROR(R10/S10,"-")</f>
        <v>-</v>
      </c>
      <c r="W10" s="56" t="str">
        <f>IFERROR(S10/T10,"-")</f>
        <v>-</v>
      </c>
      <c r="X10" s="134"/>
      <c r="Y10" s="134"/>
      <c r="Z10" s="136"/>
      <c r="AA10" s="54"/>
      <c r="AB10" s="45"/>
      <c r="AC10" s="45"/>
      <c r="AD10" s="55" t="str">
        <f>IFERROR(N10/AB10,"-")</f>
        <v>-</v>
      </c>
      <c r="AE10" s="55" t="str">
        <f>IFERROR(AA10/AB10,"-")</f>
        <v>-</v>
      </c>
      <c r="AF10" s="56" t="str">
        <f>IFERROR(AB10/AC10,"-")</f>
        <v>-</v>
      </c>
      <c r="AG10" s="134"/>
      <c r="AH10" s="134"/>
      <c r="AI10" s="137"/>
      <c r="AJ10" s="54"/>
      <c r="AK10" s="45"/>
      <c r="AL10" s="45"/>
      <c r="AM10" s="55" t="str">
        <f>IFERROR(N10/AK10,"-")</f>
        <v>-</v>
      </c>
      <c r="AN10" s="55" t="str">
        <f>IFERROR(AJ10/AK10,"-")</f>
        <v>-</v>
      </c>
      <c r="AO10" s="56" t="str">
        <f>IFERROR(AK10/AL10,"-")</f>
        <v>-</v>
      </c>
      <c r="AP10" s="134"/>
      <c r="AQ10" s="137"/>
      <c r="AR10" s="54"/>
      <c r="AS10" s="45"/>
      <c r="AT10" s="45"/>
      <c r="AU10" s="55" t="str">
        <f>IFERROR(N10/AS10,"-")</f>
        <v>-</v>
      </c>
      <c r="AV10" s="55" t="str">
        <f>IFERROR(AR10/AS10,"-")</f>
        <v>-</v>
      </c>
      <c r="AW10" s="56" t="str">
        <f>IFERROR(AS10/AT10,"-")</f>
        <v>-</v>
      </c>
      <c r="AX10" s="134"/>
      <c r="AY10" s="134"/>
      <c r="AZ10" s="137"/>
      <c r="BA10" s="54"/>
      <c r="BB10" s="54"/>
      <c r="BC10" s="54"/>
      <c r="BD10" s="55" t="str">
        <f>IFERROR((F10+H10)/BB10,"-")</f>
        <v>-</v>
      </c>
      <c r="BE10" s="55" t="str">
        <f>IFERROR(BA10/BB10,"-")</f>
        <v>-</v>
      </c>
      <c r="BF10" s="55" t="str">
        <f>IFERROR(BB10/BC10,"-")</f>
        <v>-</v>
      </c>
      <c r="BG10" s="45"/>
      <c r="BH10" s="45"/>
      <c r="BI10" s="45"/>
      <c r="BJ10" s="55" t="str">
        <f t="shared" ref="BJ10:BJ40" si="3">IFERROR((F10+H10)/BH10,"-")</f>
        <v>-</v>
      </c>
      <c r="BK10" s="55" t="str">
        <f>IFERROR(BG10/BH10,"-")</f>
        <v>-</v>
      </c>
      <c r="BL10" s="56" t="str">
        <f>IFERROR(BH10/BI10,"-")</f>
        <v>-</v>
      </c>
      <c r="BM10" s="134"/>
      <c r="BN10" s="134"/>
      <c r="BO10" s="136"/>
      <c r="BP10" s="54"/>
      <c r="BQ10" s="45"/>
      <c r="BR10" s="45"/>
      <c r="BS10" s="55" t="str">
        <f t="shared" ref="BS10:BS40" si="4">IFERROR(K10/BQ10,"-")</f>
        <v>-</v>
      </c>
      <c r="BT10" s="55" t="str">
        <f>IFERROR(BP10/BQ10,"-")</f>
        <v>-</v>
      </c>
      <c r="BU10" s="55" t="str">
        <f>IFERROR(BQ10/BR10,"-")</f>
        <v>-</v>
      </c>
      <c r="BV10" s="45"/>
      <c r="BW10" s="45"/>
      <c r="BX10" s="45"/>
      <c r="BY10" s="55" t="str">
        <f>IFERROR(K10/BX10,"-")</f>
        <v>-</v>
      </c>
      <c r="BZ10" s="55" t="str">
        <f>IFERROR(BV10/BW10,"-")</f>
        <v>-</v>
      </c>
      <c r="CA10" s="56" t="str">
        <f>IFERROR(BW10/BX10,"-")</f>
        <v>-</v>
      </c>
      <c r="CB10" s="134"/>
      <c r="CC10" s="134"/>
      <c r="CD10" s="137"/>
      <c r="CE10" s="54"/>
      <c r="CF10" s="54"/>
      <c r="CG10" s="55" t="str">
        <f>IFERROR(N10/CF10,"-")</f>
        <v>-</v>
      </c>
      <c r="CH10" s="56" t="str">
        <f t="shared" ref="CH10:CH40" si="5">IFERROR(CE10/CF10,"-")</f>
        <v>-</v>
      </c>
      <c r="CI10" s="134"/>
      <c r="CJ10" s="136"/>
      <c r="CK10" s="54"/>
      <c r="CL10" s="45"/>
      <c r="CM10" s="45"/>
      <c r="CN10" s="45"/>
      <c r="CO10" s="45"/>
      <c r="CP10" s="45"/>
      <c r="CQ10" s="55" t="str">
        <f t="shared" ref="CQ10:CQ40" si="6">IFERROR(N10/CM10,"-")</f>
        <v>-</v>
      </c>
      <c r="CR10" s="55" t="str">
        <f t="shared" ref="CR10:CR40" si="7">IFERROR(N10/CN10,"-")</f>
        <v>-</v>
      </c>
      <c r="CS10" s="55" t="str">
        <f>IFERROR(CK10/CM10,"-")</f>
        <v>-</v>
      </c>
      <c r="CT10" s="55" t="str">
        <f>IFERROR(CL10/CN10,"-")</f>
        <v>-</v>
      </c>
      <c r="CU10" s="55" t="str">
        <f>IFERROR(CM10/CO10,"-")</f>
        <v>-</v>
      </c>
      <c r="CV10" s="56" t="str">
        <f>IFERROR(CN10/CP10,"-")</f>
        <v>-</v>
      </c>
      <c r="CW10" s="134"/>
      <c r="CX10" s="136"/>
      <c r="CY10" s="54"/>
      <c r="CZ10" s="45"/>
      <c r="DA10" s="55" t="str">
        <f t="shared" ref="DA10:DA40" si="8">IFERROR(N10/CZ10,"-")</f>
        <v>-</v>
      </c>
      <c r="DB10" s="56" t="str">
        <f>IFERROR(CY10/CZ10,"-")</f>
        <v>-</v>
      </c>
      <c r="DC10" s="134"/>
      <c r="DD10" s="137"/>
      <c r="DE10" s="54"/>
      <c r="DF10" s="45"/>
      <c r="DG10" s="45"/>
      <c r="DH10" s="55" t="str">
        <f t="shared" ref="DH10:DH40" si="9">IFERROR((F10+H10)/DF10,"-")</f>
        <v>-</v>
      </c>
      <c r="DI10" s="55" t="str">
        <f>IFERROR(DE10/DF10,"-")</f>
        <v>-</v>
      </c>
      <c r="DJ10" s="55" t="str">
        <f>IFERROR(DF10/DG10,"-")</f>
        <v>-</v>
      </c>
      <c r="DK10" s="134"/>
      <c r="DL10" s="134"/>
      <c r="DM10" s="136"/>
      <c r="DN10" s="54"/>
      <c r="DO10" s="56" t="str">
        <f t="shared" ref="DO10:DO40" si="10">IFERROR(N10/DN10,"-")</f>
        <v>-</v>
      </c>
      <c r="DP10" s="134"/>
      <c r="DQ10" s="138"/>
      <c r="DR10" s="54"/>
      <c r="DS10" s="54"/>
      <c r="DT10" s="45"/>
      <c r="DU10" s="45"/>
      <c r="DV10" s="45"/>
      <c r="DW10" s="55" t="str">
        <f t="shared" ref="DW10:DW40" si="11">IFERROR(N10/DR10,"-")</f>
        <v>-</v>
      </c>
      <c r="DX10" s="55" t="str">
        <f t="shared" ref="DX10:DX40" si="12">IFERROR(N10/DS10,"-")</f>
        <v>-</v>
      </c>
      <c r="DY10" s="55" t="str">
        <f t="shared" ref="DY10:DY40" si="13">IFERROR(N10/DT10,"-")</f>
        <v>-</v>
      </c>
      <c r="DZ10" s="55" t="str">
        <f t="shared" ref="DZ10:DZ40" si="14">IFERROR(N10/DU10,"-")</f>
        <v>-</v>
      </c>
      <c r="EA10" s="56" t="str">
        <f t="shared" ref="EA10:EA40" si="15">IFERROR(N10/DV10,"-")</f>
        <v>-</v>
      </c>
      <c r="EB10" s="134"/>
      <c r="EC10" s="134"/>
      <c r="ED10" s="138"/>
      <c r="EE10" s="54"/>
      <c r="EF10" s="56" t="str">
        <f t="shared" ref="EF10:EF40" si="16">IFERROR(N10/EE10,"-")</f>
        <v>-</v>
      </c>
      <c r="EG10" s="134"/>
      <c r="EH10" s="139"/>
    </row>
    <row r="11" spans="1:167" s="57" customFormat="1" x14ac:dyDescent="0.2">
      <c r="A11" s="79" t="str">
        <f>TEXT(A10+1,"#.")</f>
        <v>2.</v>
      </c>
      <c r="B11" s="44"/>
      <c r="C11" s="45"/>
      <c r="D11" s="46"/>
      <c r="E11" s="47"/>
      <c r="F11" s="48"/>
      <c r="G11" s="48"/>
      <c r="H11" s="48"/>
      <c r="I11" s="49" t="str">
        <f t="shared" si="0"/>
        <v>-</v>
      </c>
      <c r="J11" s="50"/>
      <c r="K11" s="48"/>
      <c r="L11" s="51" t="str">
        <f t="shared" ref="L11:L40" si="17">IFERROR(K11/J11,"-")</f>
        <v>-</v>
      </c>
      <c r="M11" s="52">
        <f t="shared" ref="M11:M39" si="18">E11+G11+J11</f>
        <v>0</v>
      </c>
      <c r="N11" s="53">
        <f t="shared" si="1"/>
        <v>0</v>
      </c>
      <c r="O11" s="49" t="str">
        <f t="shared" si="2"/>
        <v>-</v>
      </c>
      <c r="P11" s="140"/>
      <c r="Q11" s="141"/>
      <c r="R11" s="54"/>
      <c r="S11" s="45"/>
      <c r="T11" s="45"/>
      <c r="U11" s="55" t="str">
        <f t="shared" ref="U11:U39" si="19">IFERROR(N11/S11,"-")</f>
        <v>-</v>
      </c>
      <c r="V11" s="55" t="str">
        <f t="shared" ref="V11:W26" si="20">IFERROR(R11/S11,"-")</f>
        <v>-</v>
      </c>
      <c r="W11" s="56" t="str">
        <f t="shared" si="20"/>
        <v>-</v>
      </c>
      <c r="X11" s="140"/>
      <c r="Y11" s="140"/>
      <c r="Z11" s="142"/>
      <c r="AA11" s="54"/>
      <c r="AB11" s="45"/>
      <c r="AC11" s="45"/>
      <c r="AD11" s="55" t="str">
        <f t="shared" ref="AD11:AD39" si="21">IFERROR(N11/AB11,"-")</f>
        <v>-</v>
      </c>
      <c r="AE11" s="55" t="str">
        <f t="shared" ref="AE11:AF26" si="22">IFERROR(AA11/AB11,"-")</f>
        <v>-</v>
      </c>
      <c r="AF11" s="56" t="str">
        <f t="shared" si="22"/>
        <v>-</v>
      </c>
      <c r="AG11" s="140"/>
      <c r="AH11" s="140"/>
      <c r="AI11" s="143"/>
      <c r="AJ11" s="54"/>
      <c r="AK11" s="45"/>
      <c r="AL11" s="45"/>
      <c r="AM11" s="55" t="str">
        <f t="shared" ref="AM11:AM39" si="23">IFERROR(N11/AK11,"-")</f>
        <v>-</v>
      </c>
      <c r="AN11" s="55" t="str">
        <f t="shared" ref="AN11:AO26" si="24">IFERROR(AJ11/AK11,"-")</f>
        <v>-</v>
      </c>
      <c r="AO11" s="56" t="str">
        <f t="shared" si="24"/>
        <v>-</v>
      </c>
      <c r="AP11" s="140"/>
      <c r="AQ11" s="143"/>
      <c r="AR11" s="54"/>
      <c r="AS11" s="45"/>
      <c r="AT11" s="45"/>
      <c r="AU11" s="55" t="str">
        <f t="shared" ref="AU11:AU39" si="25">IFERROR(N11/AS11,"-")</f>
        <v>-</v>
      </c>
      <c r="AV11" s="55" t="str">
        <f t="shared" ref="AV11:AW26" si="26">IFERROR(AR11/AS11,"-")</f>
        <v>-</v>
      </c>
      <c r="AW11" s="56" t="str">
        <f t="shared" si="26"/>
        <v>-</v>
      </c>
      <c r="AX11" s="140"/>
      <c r="AY11" s="140"/>
      <c r="AZ11" s="143"/>
      <c r="BA11" s="54"/>
      <c r="BB11" s="54"/>
      <c r="BC11" s="54"/>
      <c r="BD11" s="55" t="str">
        <f t="shared" ref="BD11:BD39" si="27">IFERROR((F11+H11)/BB11,"-")</f>
        <v>-</v>
      </c>
      <c r="BE11" s="55" t="str">
        <f t="shared" ref="BE11:BF40" si="28">IFERROR(BA11/BB11,"-")</f>
        <v>-</v>
      </c>
      <c r="BF11" s="55" t="str">
        <f t="shared" si="28"/>
        <v>-</v>
      </c>
      <c r="BG11" s="45"/>
      <c r="BH11" s="45"/>
      <c r="BI11" s="45"/>
      <c r="BJ11" s="55" t="str">
        <f t="shared" si="3"/>
        <v>-</v>
      </c>
      <c r="BK11" s="55" t="str">
        <f t="shared" ref="BK11:BL40" si="29">IFERROR(BG11/BH11,"-")</f>
        <v>-</v>
      </c>
      <c r="BL11" s="56" t="str">
        <f t="shared" si="29"/>
        <v>-</v>
      </c>
      <c r="BM11" s="140"/>
      <c r="BN11" s="140"/>
      <c r="BO11" s="142"/>
      <c r="BP11" s="54"/>
      <c r="BQ11" s="45"/>
      <c r="BR11" s="45"/>
      <c r="BS11" s="55" t="str">
        <f t="shared" si="4"/>
        <v>-</v>
      </c>
      <c r="BT11" s="55" t="str">
        <f t="shared" ref="BT11:BU40" si="30">IFERROR(BP11/BQ11,"-")</f>
        <v>-</v>
      </c>
      <c r="BU11" s="55" t="str">
        <f t="shared" si="30"/>
        <v>-</v>
      </c>
      <c r="BV11" s="45"/>
      <c r="BW11" s="45"/>
      <c r="BX11" s="45"/>
      <c r="BY11" s="55" t="str">
        <f t="shared" ref="BY11:BY40" si="31">IFERROR(K11/BX11,"-")</f>
        <v>-</v>
      </c>
      <c r="BZ11" s="55" t="str">
        <f t="shared" ref="BZ11:CA40" si="32">IFERROR(BV11/BW11,"-")</f>
        <v>-</v>
      </c>
      <c r="CA11" s="56" t="str">
        <f t="shared" si="32"/>
        <v>-</v>
      </c>
      <c r="CB11" s="140"/>
      <c r="CC11" s="140"/>
      <c r="CD11" s="143"/>
      <c r="CE11" s="54"/>
      <c r="CF11" s="54"/>
      <c r="CG11" s="55" t="str">
        <f t="shared" ref="CG11:CG39" si="33">IFERROR(N11/CF11,"-")</f>
        <v>-</v>
      </c>
      <c r="CH11" s="56" t="str">
        <f t="shared" si="5"/>
        <v>-</v>
      </c>
      <c r="CI11" s="140"/>
      <c r="CJ11" s="142"/>
      <c r="CK11" s="54"/>
      <c r="CL11" s="45"/>
      <c r="CM11" s="45"/>
      <c r="CN11" s="45"/>
      <c r="CO11" s="45"/>
      <c r="CP11" s="45"/>
      <c r="CQ11" s="55" t="str">
        <f t="shared" si="6"/>
        <v>-</v>
      </c>
      <c r="CR11" s="55" t="str">
        <f t="shared" si="7"/>
        <v>-</v>
      </c>
      <c r="CS11" s="55" t="str">
        <f t="shared" ref="CS11:CV26" si="34">IFERROR(CK11/CM11,"-")</f>
        <v>-</v>
      </c>
      <c r="CT11" s="55" t="str">
        <f t="shared" si="34"/>
        <v>-</v>
      </c>
      <c r="CU11" s="55" t="str">
        <f t="shared" si="34"/>
        <v>-</v>
      </c>
      <c r="CV11" s="56" t="str">
        <f t="shared" si="34"/>
        <v>-</v>
      </c>
      <c r="CW11" s="140"/>
      <c r="CX11" s="142"/>
      <c r="CY11" s="54"/>
      <c r="CZ11" s="45"/>
      <c r="DA11" s="55" t="str">
        <f t="shared" si="8"/>
        <v>-</v>
      </c>
      <c r="DB11" s="56" t="str">
        <f t="shared" ref="DB11:DB40" si="35">IFERROR(CY11/CZ11,"-")</f>
        <v>-</v>
      </c>
      <c r="DC11" s="140"/>
      <c r="DD11" s="143"/>
      <c r="DE11" s="54"/>
      <c r="DF11" s="45"/>
      <c r="DG11" s="45"/>
      <c r="DH11" s="55" t="str">
        <f t="shared" si="9"/>
        <v>-</v>
      </c>
      <c r="DI11" s="55" t="str">
        <f t="shared" ref="DI11:DJ26" si="36">IFERROR(DE11/DF11,"-")</f>
        <v>-</v>
      </c>
      <c r="DJ11" s="55" t="str">
        <f t="shared" si="36"/>
        <v>-</v>
      </c>
      <c r="DK11" s="140"/>
      <c r="DL11" s="140"/>
      <c r="DM11" s="142"/>
      <c r="DN11" s="54"/>
      <c r="DO11" s="56" t="str">
        <f t="shared" si="10"/>
        <v>-</v>
      </c>
      <c r="DP11" s="140"/>
      <c r="DQ11" s="144"/>
      <c r="DR11" s="54"/>
      <c r="DS11" s="54"/>
      <c r="DT11" s="45"/>
      <c r="DU11" s="45"/>
      <c r="DV11" s="45"/>
      <c r="DW11" s="55" t="str">
        <f t="shared" si="11"/>
        <v>-</v>
      </c>
      <c r="DX11" s="55" t="str">
        <f t="shared" si="12"/>
        <v>-</v>
      </c>
      <c r="DY11" s="55" t="str">
        <f t="shared" si="13"/>
        <v>-</v>
      </c>
      <c r="DZ11" s="55" t="str">
        <f t="shared" si="14"/>
        <v>-</v>
      </c>
      <c r="EA11" s="56" t="str">
        <f t="shared" si="15"/>
        <v>-</v>
      </c>
      <c r="EB11" s="140"/>
      <c r="EC11" s="140"/>
      <c r="ED11" s="144"/>
      <c r="EE11" s="54"/>
      <c r="EF11" s="56" t="str">
        <f t="shared" si="16"/>
        <v>-</v>
      </c>
      <c r="EG11" s="140"/>
      <c r="EH11" s="145"/>
    </row>
    <row r="12" spans="1:167" s="57" customFormat="1" x14ac:dyDescent="0.2">
      <c r="A12" s="79" t="str">
        <f t="shared" ref="A12:A39" si="37">TEXT(A11+1,"#.")</f>
        <v>3.</v>
      </c>
      <c r="B12" s="44"/>
      <c r="C12" s="45"/>
      <c r="D12" s="46"/>
      <c r="E12" s="47"/>
      <c r="F12" s="48"/>
      <c r="G12" s="48"/>
      <c r="H12" s="48"/>
      <c r="I12" s="49" t="str">
        <f t="shared" si="0"/>
        <v>-</v>
      </c>
      <c r="J12" s="50"/>
      <c r="K12" s="48"/>
      <c r="L12" s="51" t="str">
        <f>IFERROR(K12/J12,"-")</f>
        <v>-</v>
      </c>
      <c r="M12" s="52">
        <f>E12+G12+J12</f>
        <v>0</v>
      </c>
      <c r="N12" s="53">
        <f t="shared" si="1"/>
        <v>0</v>
      </c>
      <c r="O12" s="49" t="str">
        <f t="shared" si="2"/>
        <v>-</v>
      </c>
      <c r="P12" s="140"/>
      <c r="Q12" s="141"/>
      <c r="R12" s="54"/>
      <c r="S12" s="45"/>
      <c r="T12" s="45"/>
      <c r="U12" s="55" t="str">
        <f t="shared" si="19"/>
        <v>-</v>
      </c>
      <c r="V12" s="55" t="str">
        <f t="shared" si="20"/>
        <v>-</v>
      </c>
      <c r="W12" s="56" t="str">
        <f t="shared" si="20"/>
        <v>-</v>
      </c>
      <c r="X12" s="140"/>
      <c r="Y12" s="140"/>
      <c r="Z12" s="142"/>
      <c r="AA12" s="54"/>
      <c r="AB12" s="45"/>
      <c r="AC12" s="45"/>
      <c r="AD12" s="55" t="str">
        <f t="shared" si="21"/>
        <v>-</v>
      </c>
      <c r="AE12" s="55" t="str">
        <f t="shared" si="22"/>
        <v>-</v>
      </c>
      <c r="AF12" s="56" t="str">
        <f t="shared" si="22"/>
        <v>-</v>
      </c>
      <c r="AG12" s="140"/>
      <c r="AH12" s="140"/>
      <c r="AI12" s="143"/>
      <c r="AJ12" s="54"/>
      <c r="AK12" s="45"/>
      <c r="AL12" s="45"/>
      <c r="AM12" s="55" t="str">
        <f t="shared" si="23"/>
        <v>-</v>
      </c>
      <c r="AN12" s="55" t="str">
        <f t="shared" si="24"/>
        <v>-</v>
      </c>
      <c r="AO12" s="56" t="str">
        <f t="shared" si="24"/>
        <v>-</v>
      </c>
      <c r="AP12" s="140"/>
      <c r="AQ12" s="143"/>
      <c r="AR12" s="54"/>
      <c r="AS12" s="45"/>
      <c r="AT12" s="45"/>
      <c r="AU12" s="55" t="str">
        <f t="shared" si="25"/>
        <v>-</v>
      </c>
      <c r="AV12" s="55" t="str">
        <f t="shared" si="26"/>
        <v>-</v>
      </c>
      <c r="AW12" s="56" t="str">
        <f t="shared" si="26"/>
        <v>-</v>
      </c>
      <c r="AX12" s="140"/>
      <c r="AY12" s="140"/>
      <c r="AZ12" s="143"/>
      <c r="BA12" s="54"/>
      <c r="BB12" s="54"/>
      <c r="BC12" s="54"/>
      <c r="BD12" s="55" t="str">
        <f t="shared" si="27"/>
        <v>-</v>
      </c>
      <c r="BE12" s="55" t="str">
        <f t="shared" si="28"/>
        <v>-</v>
      </c>
      <c r="BF12" s="55" t="str">
        <f t="shared" si="28"/>
        <v>-</v>
      </c>
      <c r="BG12" s="45"/>
      <c r="BH12" s="45"/>
      <c r="BI12" s="45"/>
      <c r="BJ12" s="55" t="str">
        <f t="shared" si="3"/>
        <v>-</v>
      </c>
      <c r="BK12" s="55" t="str">
        <f t="shared" si="29"/>
        <v>-</v>
      </c>
      <c r="BL12" s="56" t="str">
        <f t="shared" si="29"/>
        <v>-</v>
      </c>
      <c r="BM12" s="140"/>
      <c r="BN12" s="140"/>
      <c r="BO12" s="142"/>
      <c r="BP12" s="54"/>
      <c r="BQ12" s="45"/>
      <c r="BR12" s="45"/>
      <c r="BS12" s="55" t="str">
        <f t="shared" si="4"/>
        <v>-</v>
      </c>
      <c r="BT12" s="55" t="str">
        <f t="shared" si="30"/>
        <v>-</v>
      </c>
      <c r="BU12" s="55" t="str">
        <f t="shared" si="30"/>
        <v>-</v>
      </c>
      <c r="BV12" s="45"/>
      <c r="BW12" s="45"/>
      <c r="BX12" s="45"/>
      <c r="BY12" s="55" t="str">
        <f t="shared" si="31"/>
        <v>-</v>
      </c>
      <c r="BZ12" s="55" t="str">
        <f t="shared" si="32"/>
        <v>-</v>
      </c>
      <c r="CA12" s="56" t="str">
        <f t="shared" si="32"/>
        <v>-</v>
      </c>
      <c r="CB12" s="140"/>
      <c r="CC12" s="140"/>
      <c r="CD12" s="143"/>
      <c r="CE12" s="54"/>
      <c r="CF12" s="54"/>
      <c r="CG12" s="55" t="str">
        <f t="shared" si="33"/>
        <v>-</v>
      </c>
      <c r="CH12" s="56" t="str">
        <f t="shared" si="5"/>
        <v>-</v>
      </c>
      <c r="CI12" s="140"/>
      <c r="CJ12" s="142"/>
      <c r="CK12" s="54"/>
      <c r="CL12" s="45"/>
      <c r="CM12" s="45"/>
      <c r="CN12" s="45"/>
      <c r="CO12" s="45"/>
      <c r="CP12" s="45"/>
      <c r="CQ12" s="55" t="str">
        <f t="shared" si="6"/>
        <v>-</v>
      </c>
      <c r="CR12" s="55" t="str">
        <f t="shared" si="7"/>
        <v>-</v>
      </c>
      <c r="CS12" s="55" t="str">
        <f t="shared" si="34"/>
        <v>-</v>
      </c>
      <c r="CT12" s="55" t="str">
        <f t="shared" si="34"/>
        <v>-</v>
      </c>
      <c r="CU12" s="55" t="str">
        <f t="shared" si="34"/>
        <v>-</v>
      </c>
      <c r="CV12" s="56" t="str">
        <f t="shared" si="34"/>
        <v>-</v>
      </c>
      <c r="CW12" s="140"/>
      <c r="CX12" s="142"/>
      <c r="CY12" s="54"/>
      <c r="CZ12" s="45"/>
      <c r="DA12" s="55" t="str">
        <f t="shared" si="8"/>
        <v>-</v>
      </c>
      <c r="DB12" s="56" t="str">
        <f t="shared" si="35"/>
        <v>-</v>
      </c>
      <c r="DC12" s="140"/>
      <c r="DD12" s="143"/>
      <c r="DE12" s="54"/>
      <c r="DF12" s="45"/>
      <c r="DG12" s="45"/>
      <c r="DH12" s="55" t="str">
        <f t="shared" si="9"/>
        <v>-</v>
      </c>
      <c r="DI12" s="55" t="str">
        <f t="shared" si="36"/>
        <v>-</v>
      </c>
      <c r="DJ12" s="55" t="str">
        <f t="shared" si="36"/>
        <v>-</v>
      </c>
      <c r="DK12" s="140"/>
      <c r="DL12" s="140"/>
      <c r="DM12" s="142"/>
      <c r="DN12" s="54"/>
      <c r="DO12" s="56" t="str">
        <f t="shared" si="10"/>
        <v>-</v>
      </c>
      <c r="DP12" s="140"/>
      <c r="DQ12" s="144"/>
      <c r="DR12" s="54"/>
      <c r="DS12" s="54"/>
      <c r="DT12" s="45"/>
      <c r="DU12" s="45"/>
      <c r="DV12" s="45"/>
      <c r="DW12" s="55" t="str">
        <f t="shared" si="11"/>
        <v>-</v>
      </c>
      <c r="DX12" s="55" t="str">
        <f t="shared" si="12"/>
        <v>-</v>
      </c>
      <c r="DY12" s="55" t="str">
        <f t="shared" si="13"/>
        <v>-</v>
      </c>
      <c r="DZ12" s="55" t="str">
        <f t="shared" si="14"/>
        <v>-</v>
      </c>
      <c r="EA12" s="56" t="str">
        <f t="shared" si="15"/>
        <v>-</v>
      </c>
      <c r="EB12" s="140"/>
      <c r="EC12" s="140"/>
      <c r="ED12" s="144"/>
      <c r="EE12" s="54"/>
      <c r="EF12" s="56" t="str">
        <f t="shared" si="16"/>
        <v>-</v>
      </c>
      <c r="EG12" s="140"/>
      <c r="EH12" s="145"/>
    </row>
    <row r="13" spans="1:167" s="57" customFormat="1" x14ac:dyDescent="0.2">
      <c r="A13" s="79" t="str">
        <f t="shared" si="37"/>
        <v>4.</v>
      </c>
      <c r="B13" s="44"/>
      <c r="C13" s="45"/>
      <c r="D13" s="46"/>
      <c r="E13" s="47"/>
      <c r="F13" s="48"/>
      <c r="G13" s="48"/>
      <c r="H13" s="48"/>
      <c r="I13" s="49" t="str">
        <f t="shared" si="0"/>
        <v>-</v>
      </c>
      <c r="J13" s="50"/>
      <c r="K13" s="48"/>
      <c r="L13" s="51" t="str">
        <f t="shared" si="17"/>
        <v>-</v>
      </c>
      <c r="M13" s="52">
        <f t="shared" si="18"/>
        <v>0</v>
      </c>
      <c r="N13" s="53">
        <f t="shared" si="1"/>
        <v>0</v>
      </c>
      <c r="O13" s="49" t="str">
        <f t="shared" si="2"/>
        <v>-</v>
      </c>
      <c r="P13" s="140"/>
      <c r="Q13" s="141"/>
      <c r="R13" s="54"/>
      <c r="S13" s="45"/>
      <c r="T13" s="45"/>
      <c r="U13" s="55" t="str">
        <f t="shared" si="19"/>
        <v>-</v>
      </c>
      <c r="V13" s="55" t="str">
        <f t="shared" si="20"/>
        <v>-</v>
      </c>
      <c r="W13" s="56" t="str">
        <f t="shared" si="20"/>
        <v>-</v>
      </c>
      <c r="X13" s="140"/>
      <c r="Y13" s="140"/>
      <c r="Z13" s="142"/>
      <c r="AA13" s="54"/>
      <c r="AB13" s="45"/>
      <c r="AC13" s="45"/>
      <c r="AD13" s="55" t="str">
        <f t="shared" si="21"/>
        <v>-</v>
      </c>
      <c r="AE13" s="55" t="str">
        <f t="shared" si="22"/>
        <v>-</v>
      </c>
      <c r="AF13" s="56" t="str">
        <f t="shared" si="22"/>
        <v>-</v>
      </c>
      <c r="AG13" s="140"/>
      <c r="AH13" s="140"/>
      <c r="AI13" s="143"/>
      <c r="AJ13" s="54"/>
      <c r="AK13" s="45"/>
      <c r="AL13" s="45"/>
      <c r="AM13" s="55" t="str">
        <f t="shared" si="23"/>
        <v>-</v>
      </c>
      <c r="AN13" s="55" t="str">
        <f t="shared" si="24"/>
        <v>-</v>
      </c>
      <c r="AO13" s="56" t="str">
        <f t="shared" si="24"/>
        <v>-</v>
      </c>
      <c r="AP13" s="140"/>
      <c r="AQ13" s="143"/>
      <c r="AR13" s="54"/>
      <c r="AS13" s="45"/>
      <c r="AT13" s="45"/>
      <c r="AU13" s="55" t="str">
        <f t="shared" si="25"/>
        <v>-</v>
      </c>
      <c r="AV13" s="55" t="str">
        <f t="shared" si="26"/>
        <v>-</v>
      </c>
      <c r="AW13" s="56" t="str">
        <f t="shared" si="26"/>
        <v>-</v>
      </c>
      <c r="AX13" s="140"/>
      <c r="AY13" s="140"/>
      <c r="AZ13" s="143"/>
      <c r="BA13" s="54"/>
      <c r="BB13" s="54"/>
      <c r="BC13" s="54"/>
      <c r="BD13" s="55" t="str">
        <f t="shared" si="27"/>
        <v>-</v>
      </c>
      <c r="BE13" s="55" t="str">
        <f t="shared" si="28"/>
        <v>-</v>
      </c>
      <c r="BF13" s="55" t="str">
        <f t="shared" si="28"/>
        <v>-</v>
      </c>
      <c r="BG13" s="45"/>
      <c r="BH13" s="45"/>
      <c r="BI13" s="45"/>
      <c r="BJ13" s="55" t="str">
        <f t="shared" si="3"/>
        <v>-</v>
      </c>
      <c r="BK13" s="55" t="str">
        <f t="shared" si="29"/>
        <v>-</v>
      </c>
      <c r="BL13" s="56" t="str">
        <f t="shared" si="29"/>
        <v>-</v>
      </c>
      <c r="BM13" s="140"/>
      <c r="BN13" s="140"/>
      <c r="BO13" s="142"/>
      <c r="BP13" s="54"/>
      <c r="BQ13" s="45"/>
      <c r="BR13" s="45"/>
      <c r="BS13" s="55" t="str">
        <f t="shared" si="4"/>
        <v>-</v>
      </c>
      <c r="BT13" s="55" t="str">
        <f t="shared" si="30"/>
        <v>-</v>
      </c>
      <c r="BU13" s="55" t="str">
        <f t="shared" si="30"/>
        <v>-</v>
      </c>
      <c r="BV13" s="45"/>
      <c r="BW13" s="45"/>
      <c r="BX13" s="45"/>
      <c r="BY13" s="55" t="str">
        <f t="shared" si="31"/>
        <v>-</v>
      </c>
      <c r="BZ13" s="55" t="str">
        <f t="shared" si="32"/>
        <v>-</v>
      </c>
      <c r="CA13" s="56" t="str">
        <f t="shared" si="32"/>
        <v>-</v>
      </c>
      <c r="CB13" s="140"/>
      <c r="CC13" s="140"/>
      <c r="CD13" s="143"/>
      <c r="CE13" s="54"/>
      <c r="CF13" s="54"/>
      <c r="CG13" s="55" t="str">
        <f t="shared" si="33"/>
        <v>-</v>
      </c>
      <c r="CH13" s="56" t="str">
        <f t="shared" si="5"/>
        <v>-</v>
      </c>
      <c r="CI13" s="140"/>
      <c r="CJ13" s="142"/>
      <c r="CK13" s="54"/>
      <c r="CL13" s="45"/>
      <c r="CM13" s="45"/>
      <c r="CN13" s="45"/>
      <c r="CO13" s="45"/>
      <c r="CP13" s="45"/>
      <c r="CQ13" s="55" t="str">
        <f t="shared" si="6"/>
        <v>-</v>
      </c>
      <c r="CR13" s="55" t="str">
        <f t="shared" si="7"/>
        <v>-</v>
      </c>
      <c r="CS13" s="55" t="str">
        <f t="shared" si="34"/>
        <v>-</v>
      </c>
      <c r="CT13" s="55" t="str">
        <f t="shared" si="34"/>
        <v>-</v>
      </c>
      <c r="CU13" s="55" t="str">
        <f t="shared" si="34"/>
        <v>-</v>
      </c>
      <c r="CV13" s="56" t="str">
        <f t="shared" si="34"/>
        <v>-</v>
      </c>
      <c r="CW13" s="140"/>
      <c r="CX13" s="142"/>
      <c r="CY13" s="54"/>
      <c r="CZ13" s="45"/>
      <c r="DA13" s="55" t="str">
        <f t="shared" si="8"/>
        <v>-</v>
      </c>
      <c r="DB13" s="56" t="str">
        <f t="shared" si="35"/>
        <v>-</v>
      </c>
      <c r="DC13" s="140"/>
      <c r="DD13" s="143"/>
      <c r="DE13" s="54"/>
      <c r="DF13" s="45"/>
      <c r="DG13" s="45"/>
      <c r="DH13" s="55" t="str">
        <f t="shared" si="9"/>
        <v>-</v>
      </c>
      <c r="DI13" s="55" t="str">
        <f t="shared" si="36"/>
        <v>-</v>
      </c>
      <c r="DJ13" s="55" t="str">
        <f t="shared" si="36"/>
        <v>-</v>
      </c>
      <c r="DK13" s="140"/>
      <c r="DL13" s="140"/>
      <c r="DM13" s="142"/>
      <c r="DN13" s="54"/>
      <c r="DO13" s="56" t="str">
        <f t="shared" si="10"/>
        <v>-</v>
      </c>
      <c r="DP13" s="140"/>
      <c r="DQ13" s="144"/>
      <c r="DR13" s="54"/>
      <c r="DS13" s="54"/>
      <c r="DT13" s="45"/>
      <c r="DU13" s="45"/>
      <c r="DV13" s="45"/>
      <c r="DW13" s="55" t="str">
        <f t="shared" si="11"/>
        <v>-</v>
      </c>
      <c r="DX13" s="55" t="str">
        <f t="shared" si="12"/>
        <v>-</v>
      </c>
      <c r="DY13" s="55" t="str">
        <f t="shared" si="13"/>
        <v>-</v>
      </c>
      <c r="DZ13" s="55" t="str">
        <f t="shared" si="14"/>
        <v>-</v>
      </c>
      <c r="EA13" s="56" t="str">
        <f t="shared" si="15"/>
        <v>-</v>
      </c>
      <c r="EB13" s="140"/>
      <c r="EC13" s="140"/>
      <c r="ED13" s="144"/>
      <c r="EE13" s="54"/>
      <c r="EF13" s="56" t="str">
        <f t="shared" si="16"/>
        <v>-</v>
      </c>
      <c r="EG13" s="140"/>
      <c r="EH13" s="145"/>
    </row>
    <row r="14" spans="1:167" s="57" customFormat="1" x14ac:dyDescent="0.2">
      <c r="A14" s="79" t="str">
        <f t="shared" si="37"/>
        <v>5.</v>
      </c>
      <c r="B14" s="44"/>
      <c r="C14" s="45"/>
      <c r="D14" s="46"/>
      <c r="E14" s="47"/>
      <c r="F14" s="48"/>
      <c r="G14" s="48"/>
      <c r="H14" s="48"/>
      <c r="I14" s="49" t="str">
        <f t="shared" si="0"/>
        <v>-</v>
      </c>
      <c r="J14" s="50"/>
      <c r="K14" s="48"/>
      <c r="L14" s="51" t="str">
        <f t="shared" si="17"/>
        <v>-</v>
      </c>
      <c r="M14" s="52">
        <f t="shared" si="18"/>
        <v>0</v>
      </c>
      <c r="N14" s="53">
        <f t="shared" si="1"/>
        <v>0</v>
      </c>
      <c r="O14" s="49" t="str">
        <f t="shared" si="2"/>
        <v>-</v>
      </c>
      <c r="P14" s="140"/>
      <c r="Q14" s="141"/>
      <c r="R14" s="54"/>
      <c r="S14" s="45"/>
      <c r="T14" s="45"/>
      <c r="U14" s="55" t="str">
        <f t="shared" si="19"/>
        <v>-</v>
      </c>
      <c r="V14" s="55" t="str">
        <f t="shared" si="20"/>
        <v>-</v>
      </c>
      <c r="W14" s="56" t="str">
        <f t="shared" si="20"/>
        <v>-</v>
      </c>
      <c r="X14" s="140"/>
      <c r="Y14" s="140"/>
      <c r="Z14" s="142"/>
      <c r="AA14" s="54"/>
      <c r="AB14" s="45"/>
      <c r="AC14" s="45"/>
      <c r="AD14" s="55" t="str">
        <f t="shared" si="21"/>
        <v>-</v>
      </c>
      <c r="AE14" s="55" t="str">
        <f t="shared" si="22"/>
        <v>-</v>
      </c>
      <c r="AF14" s="56" t="str">
        <f t="shared" si="22"/>
        <v>-</v>
      </c>
      <c r="AG14" s="140"/>
      <c r="AH14" s="140"/>
      <c r="AI14" s="143"/>
      <c r="AJ14" s="54"/>
      <c r="AK14" s="45"/>
      <c r="AL14" s="45"/>
      <c r="AM14" s="55" t="str">
        <f t="shared" si="23"/>
        <v>-</v>
      </c>
      <c r="AN14" s="55" t="str">
        <f t="shared" si="24"/>
        <v>-</v>
      </c>
      <c r="AO14" s="56" t="str">
        <f t="shared" si="24"/>
        <v>-</v>
      </c>
      <c r="AP14" s="140"/>
      <c r="AQ14" s="143"/>
      <c r="AR14" s="54"/>
      <c r="AS14" s="45"/>
      <c r="AT14" s="45"/>
      <c r="AU14" s="55" t="str">
        <f t="shared" si="25"/>
        <v>-</v>
      </c>
      <c r="AV14" s="55" t="str">
        <f t="shared" si="26"/>
        <v>-</v>
      </c>
      <c r="AW14" s="56" t="str">
        <f t="shared" si="26"/>
        <v>-</v>
      </c>
      <c r="AX14" s="140"/>
      <c r="AY14" s="140"/>
      <c r="AZ14" s="143"/>
      <c r="BA14" s="54"/>
      <c r="BB14" s="54"/>
      <c r="BC14" s="54"/>
      <c r="BD14" s="55" t="str">
        <f t="shared" si="27"/>
        <v>-</v>
      </c>
      <c r="BE14" s="55" t="str">
        <f t="shared" si="28"/>
        <v>-</v>
      </c>
      <c r="BF14" s="55" t="str">
        <f t="shared" si="28"/>
        <v>-</v>
      </c>
      <c r="BG14" s="45"/>
      <c r="BH14" s="45"/>
      <c r="BI14" s="45"/>
      <c r="BJ14" s="55" t="str">
        <f t="shared" si="3"/>
        <v>-</v>
      </c>
      <c r="BK14" s="55" t="str">
        <f t="shared" si="29"/>
        <v>-</v>
      </c>
      <c r="BL14" s="56" t="str">
        <f t="shared" si="29"/>
        <v>-</v>
      </c>
      <c r="BM14" s="140"/>
      <c r="BN14" s="140"/>
      <c r="BO14" s="142"/>
      <c r="BP14" s="54"/>
      <c r="BQ14" s="45"/>
      <c r="BR14" s="45"/>
      <c r="BS14" s="55" t="str">
        <f t="shared" si="4"/>
        <v>-</v>
      </c>
      <c r="BT14" s="55" t="str">
        <f t="shared" si="30"/>
        <v>-</v>
      </c>
      <c r="BU14" s="55" t="str">
        <f t="shared" si="30"/>
        <v>-</v>
      </c>
      <c r="BV14" s="45"/>
      <c r="BW14" s="45"/>
      <c r="BX14" s="45"/>
      <c r="BY14" s="55" t="str">
        <f t="shared" si="31"/>
        <v>-</v>
      </c>
      <c r="BZ14" s="55" t="str">
        <f t="shared" si="32"/>
        <v>-</v>
      </c>
      <c r="CA14" s="56" t="str">
        <f t="shared" si="32"/>
        <v>-</v>
      </c>
      <c r="CB14" s="140"/>
      <c r="CC14" s="140"/>
      <c r="CD14" s="143"/>
      <c r="CE14" s="54"/>
      <c r="CF14" s="54"/>
      <c r="CG14" s="55" t="str">
        <f t="shared" si="33"/>
        <v>-</v>
      </c>
      <c r="CH14" s="56" t="str">
        <f t="shared" si="5"/>
        <v>-</v>
      </c>
      <c r="CI14" s="140"/>
      <c r="CJ14" s="142"/>
      <c r="CK14" s="54"/>
      <c r="CL14" s="45"/>
      <c r="CM14" s="45"/>
      <c r="CN14" s="45"/>
      <c r="CO14" s="45"/>
      <c r="CP14" s="45"/>
      <c r="CQ14" s="55" t="str">
        <f t="shared" si="6"/>
        <v>-</v>
      </c>
      <c r="CR14" s="55" t="str">
        <f t="shared" si="7"/>
        <v>-</v>
      </c>
      <c r="CS14" s="55" t="str">
        <f t="shared" si="34"/>
        <v>-</v>
      </c>
      <c r="CT14" s="55" t="str">
        <f t="shared" si="34"/>
        <v>-</v>
      </c>
      <c r="CU14" s="55" t="str">
        <f t="shared" si="34"/>
        <v>-</v>
      </c>
      <c r="CV14" s="56" t="str">
        <f t="shared" si="34"/>
        <v>-</v>
      </c>
      <c r="CW14" s="140"/>
      <c r="CX14" s="142"/>
      <c r="CY14" s="54"/>
      <c r="CZ14" s="45"/>
      <c r="DA14" s="55" t="str">
        <f t="shared" si="8"/>
        <v>-</v>
      </c>
      <c r="DB14" s="56" t="str">
        <f t="shared" si="35"/>
        <v>-</v>
      </c>
      <c r="DC14" s="140"/>
      <c r="DD14" s="143"/>
      <c r="DE14" s="54"/>
      <c r="DF14" s="45"/>
      <c r="DG14" s="45"/>
      <c r="DH14" s="55" t="str">
        <f t="shared" si="9"/>
        <v>-</v>
      </c>
      <c r="DI14" s="55" t="str">
        <f t="shared" si="36"/>
        <v>-</v>
      </c>
      <c r="DJ14" s="55" t="str">
        <f t="shared" si="36"/>
        <v>-</v>
      </c>
      <c r="DK14" s="140"/>
      <c r="DL14" s="140"/>
      <c r="DM14" s="142"/>
      <c r="DN14" s="54"/>
      <c r="DO14" s="56" t="str">
        <f t="shared" si="10"/>
        <v>-</v>
      </c>
      <c r="DP14" s="140"/>
      <c r="DQ14" s="144"/>
      <c r="DR14" s="54"/>
      <c r="DS14" s="54"/>
      <c r="DT14" s="45"/>
      <c r="DU14" s="45"/>
      <c r="DV14" s="45"/>
      <c r="DW14" s="55" t="str">
        <f t="shared" si="11"/>
        <v>-</v>
      </c>
      <c r="DX14" s="55" t="str">
        <f t="shared" si="12"/>
        <v>-</v>
      </c>
      <c r="DY14" s="55" t="str">
        <f t="shared" si="13"/>
        <v>-</v>
      </c>
      <c r="DZ14" s="55" t="str">
        <f t="shared" si="14"/>
        <v>-</v>
      </c>
      <c r="EA14" s="56" t="str">
        <f t="shared" si="15"/>
        <v>-</v>
      </c>
      <c r="EB14" s="140"/>
      <c r="EC14" s="140"/>
      <c r="ED14" s="144"/>
      <c r="EE14" s="54"/>
      <c r="EF14" s="56" t="str">
        <f t="shared" si="16"/>
        <v>-</v>
      </c>
      <c r="EG14" s="140"/>
      <c r="EH14" s="145"/>
    </row>
    <row r="15" spans="1:167" s="57" customFormat="1" x14ac:dyDescent="0.2">
      <c r="A15" s="79" t="str">
        <f t="shared" si="37"/>
        <v>6.</v>
      </c>
      <c r="B15" s="44"/>
      <c r="C15" s="45"/>
      <c r="D15" s="46"/>
      <c r="E15" s="47"/>
      <c r="F15" s="48"/>
      <c r="G15" s="48"/>
      <c r="H15" s="48"/>
      <c r="I15" s="49" t="str">
        <f t="shared" si="0"/>
        <v>-</v>
      </c>
      <c r="J15" s="50"/>
      <c r="K15" s="48"/>
      <c r="L15" s="51" t="str">
        <f t="shared" si="17"/>
        <v>-</v>
      </c>
      <c r="M15" s="52">
        <f t="shared" si="18"/>
        <v>0</v>
      </c>
      <c r="N15" s="53">
        <f t="shared" si="1"/>
        <v>0</v>
      </c>
      <c r="O15" s="49" t="str">
        <f t="shared" si="2"/>
        <v>-</v>
      </c>
      <c r="P15" s="140"/>
      <c r="Q15" s="141"/>
      <c r="R15" s="54"/>
      <c r="S15" s="45"/>
      <c r="T15" s="45"/>
      <c r="U15" s="55" t="str">
        <f t="shared" si="19"/>
        <v>-</v>
      </c>
      <c r="V15" s="55" t="str">
        <f t="shared" si="20"/>
        <v>-</v>
      </c>
      <c r="W15" s="56" t="str">
        <f t="shared" si="20"/>
        <v>-</v>
      </c>
      <c r="X15" s="140"/>
      <c r="Y15" s="140"/>
      <c r="Z15" s="142"/>
      <c r="AA15" s="54"/>
      <c r="AB15" s="45"/>
      <c r="AC15" s="45"/>
      <c r="AD15" s="55" t="str">
        <f t="shared" si="21"/>
        <v>-</v>
      </c>
      <c r="AE15" s="55" t="str">
        <f t="shared" si="22"/>
        <v>-</v>
      </c>
      <c r="AF15" s="56" t="str">
        <f t="shared" si="22"/>
        <v>-</v>
      </c>
      <c r="AG15" s="140"/>
      <c r="AH15" s="140"/>
      <c r="AI15" s="143"/>
      <c r="AJ15" s="54"/>
      <c r="AK15" s="45"/>
      <c r="AL15" s="45"/>
      <c r="AM15" s="55" t="str">
        <f t="shared" si="23"/>
        <v>-</v>
      </c>
      <c r="AN15" s="55" t="str">
        <f t="shared" si="24"/>
        <v>-</v>
      </c>
      <c r="AO15" s="56" t="str">
        <f t="shared" si="24"/>
        <v>-</v>
      </c>
      <c r="AP15" s="140"/>
      <c r="AQ15" s="143"/>
      <c r="AR15" s="54"/>
      <c r="AS15" s="45"/>
      <c r="AT15" s="45"/>
      <c r="AU15" s="55" t="str">
        <f t="shared" si="25"/>
        <v>-</v>
      </c>
      <c r="AV15" s="55" t="str">
        <f t="shared" si="26"/>
        <v>-</v>
      </c>
      <c r="AW15" s="56" t="str">
        <f t="shared" si="26"/>
        <v>-</v>
      </c>
      <c r="AX15" s="140"/>
      <c r="AY15" s="140"/>
      <c r="AZ15" s="143"/>
      <c r="BA15" s="54"/>
      <c r="BB15" s="54"/>
      <c r="BC15" s="54"/>
      <c r="BD15" s="55" t="str">
        <f t="shared" si="27"/>
        <v>-</v>
      </c>
      <c r="BE15" s="55" t="str">
        <f t="shared" si="28"/>
        <v>-</v>
      </c>
      <c r="BF15" s="55" t="str">
        <f t="shared" si="28"/>
        <v>-</v>
      </c>
      <c r="BG15" s="45"/>
      <c r="BH15" s="45"/>
      <c r="BI15" s="45"/>
      <c r="BJ15" s="55" t="str">
        <f t="shared" si="3"/>
        <v>-</v>
      </c>
      <c r="BK15" s="55" t="str">
        <f t="shared" si="29"/>
        <v>-</v>
      </c>
      <c r="BL15" s="56" t="str">
        <f t="shared" si="29"/>
        <v>-</v>
      </c>
      <c r="BM15" s="140"/>
      <c r="BN15" s="140"/>
      <c r="BO15" s="142"/>
      <c r="BP15" s="54"/>
      <c r="BQ15" s="45"/>
      <c r="BR15" s="45"/>
      <c r="BS15" s="55" t="str">
        <f t="shared" si="4"/>
        <v>-</v>
      </c>
      <c r="BT15" s="55" t="str">
        <f t="shared" si="30"/>
        <v>-</v>
      </c>
      <c r="BU15" s="55" t="str">
        <f t="shared" si="30"/>
        <v>-</v>
      </c>
      <c r="BV15" s="45"/>
      <c r="BW15" s="45"/>
      <c r="BX15" s="45"/>
      <c r="BY15" s="55" t="str">
        <f t="shared" si="31"/>
        <v>-</v>
      </c>
      <c r="BZ15" s="55" t="str">
        <f t="shared" si="32"/>
        <v>-</v>
      </c>
      <c r="CA15" s="56" t="str">
        <f t="shared" si="32"/>
        <v>-</v>
      </c>
      <c r="CB15" s="140"/>
      <c r="CC15" s="140"/>
      <c r="CD15" s="143"/>
      <c r="CE15" s="54"/>
      <c r="CF15" s="54"/>
      <c r="CG15" s="55" t="str">
        <f t="shared" si="33"/>
        <v>-</v>
      </c>
      <c r="CH15" s="56" t="str">
        <f t="shared" si="5"/>
        <v>-</v>
      </c>
      <c r="CI15" s="140"/>
      <c r="CJ15" s="142"/>
      <c r="CK15" s="54"/>
      <c r="CL15" s="45"/>
      <c r="CM15" s="45"/>
      <c r="CN15" s="45"/>
      <c r="CO15" s="45"/>
      <c r="CP15" s="45"/>
      <c r="CQ15" s="55" t="str">
        <f t="shared" si="6"/>
        <v>-</v>
      </c>
      <c r="CR15" s="55" t="str">
        <f t="shared" si="7"/>
        <v>-</v>
      </c>
      <c r="CS15" s="55" t="str">
        <f t="shared" si="34"/>
        <v>-</v>
      </c>
      <c r="CT15" s="55" t="str">
        <f t="shared" si="34"/>
        <v>-</v>
      </c>
      <c r="CU15" s="55" t="str">
        <f t="shared" si="34"/>
        <v>-</v>
      </c>
      <c r="CV15" s="56" t="str">
        <f t="shared" si="34"/>
        <v>-</v>
      </c>
      <c r="CW15" s="140"/>
      <c r="CX15" s="142"/>
      <c r="CY15" s="54"/>
      <c r="CZ15" s="45"/>
      <c r="DA15" s="55" t="str">
        <f t="shared" si="8"/>
        <v>-</v>
      </c>
      <c r="DB15" s="56" t="str">
        <f t="shared" si="35"/>
        <v>-</v>
      </c>
      <c r="DC15" s="140"/>
      <c r="DD15" s="143"/>
      <c r="DE15" s="54"/>
      <c r="DF15" s="45"/>
      <c r="DG15" s="45"/>
      <c r="DH15" s="55" t="str">
        <f t="shared" si="9"/>
        <v>-</v>
      </c>
      <c r="DI15" s="55" t="str">
        <f t="shared" si="36"/>
        <v>-</v>
      </c>
      <c r="DJ15" s="55" t="str">
        <f t="shared" si="36"/>
        <v>-</v>
      </c>
      <c r="DK15" s="140"/>
      <c r="DL15" s="140"/>
      <c r="DM15" s="142"/>
      <c r="DN15" s="54"/>
      <c r="DO15" s="56" t="str">
        <f t="shared" si="10"/>
        <v>-</v>
      </c>
      <c r="DP15" s="140"/>
      <c r="DQ15" s="144"/>
      <c r="DR15" s="54"/>
      <c r="DS15" s="54"/>
      <c r="DT15" s="45"/>
      <c r="DU15" s="45"/>
      <c r="DV15" s="45"/>
      <c r="DW15" s="55" t="str">
        <f t="shared" si="11"/>
        <v>-</v>
      </c>
      <c r="DX15" s="55" t="str">
        <f t="shared" si="12"/>
        <v>-</v>
      </c>
      <c r="DY15" s="55" t="str">
        <f t="shared" si="13"/>
        <v>-</v>
      </c>
      <c r="DZ15" s="55" t="str">
        <f t="shared" si="14"/>
        <v>-</v>
      </c>
      <c r="EA15" s="56" t="str">
        <f t="shared" si="15"/>
        <v>-</v>
      </c>
      <c r="EB15" s="140"/>
      <c r="EC15" s="140"/>
      <c r="ED15" s="144"/>
      <c r="EE15" s="54"/>
      <c r="EF15" s="56" t="str">
        <f t="shared" si="16"/>
        <v>-</v>
      </c>
      <c r="EG15" s="140"/>
      <c r="EH15" s="145"/>
    </row>
    <row r="16" spans="1:167" s="57" customFormat="1" x14ac:dyDescent="0.2">
      <c r="A16" s="79" t="str">
        <f t="shared" si="37"/>
        <v>7.</v>
      </c>
      <c r="B16" s="44"/>
      <c r="C16" s="45"/>
      <c r="D16" s="46"/>
      <c r="E16" s="47"/>
      <c r="F16" s="48"/>
      <c r="G16" s="48"/>
      <c r="H16" s="48"/>
      <c r="I16" s="49" t="str">
        <f t="shared" si="0"/>
        <v>-</v>
      </c>
      <c r="J16" s="50"/>
      <c r="K16" s="48"/>
      <c r="L16" s="51" t="str">
        <f t="shared" si="17"/>
        <v>-</v>
      </c>
      <c r="M16" s="52">
        <f t="shared" si="18"/>
        <v>0</v>
      </c>
      <c r="N16" s="53">
        <f t="shared" si="1"/>
        <v>0</v>
      </c>
      <c r="O16" s="49" t="str">
        <f t="shared" si="2"/>
        <v>-</v>
      </c>
      <c r="P16" s="140"/>
      <c r="Q16" s="141"/>
      <c r="R16" s="54"/>
      <c r="S16" s="45"/>
      <c r="T16" s="45"/>
      <c r="U16" s="55" t="str">
        <f t="shared" si="19"/>
        <v>-</v>
      </c>
      <c r="V16" s="55" t="str">
        <f t="shared" si="20"/>
        <v>-</v>
      </c>
      <c r="W16" s="56" t="str">
        <f t="shared" si="20"/>
        <v>-</v>
      </c>
      <c r="X16" s="140"/>
      <c r="Y16" s="140"/>
      <c r="Z16" s="142"/>
      <c r="AA16" s="54"/>
      <c r="AB16" s="45"/>
      <c r="AC16" s="45"/>
      <c r="AD16" s="55" t="str">
        <f t="shared" si="21"/>
        <v>-</v>
      </c>
      <c r="AE16" s="55" t="str">
        <f t="shared" si="22"/>
        <v>-</v>
      </c>
      <c r="AF16" s="56" t="str">
        <f t="shared" si="22"/>
        <v>-</v>
      </c>
      <c r="AG16" s="140"/>
      <c r="AH16" s="140"/>
      <c r="AI16" s="143"/>
      <c r="AJ16" s="54"/>
      <c r="AK16" s="45"/>
      <c r="AL16" s="45"/>
      <c r="AM16" s="55" t="str">
        <f t="shared" si="23"/>
        <v>-</v>
      </c>
      <c r="AN16" s="55" t="str">
        <f t="shared" si="24"/>
        <v>-</v>
      </c>
      <c r="AO16" s="56" t="str">
        <f t="shared" si="24"/>
        <v>-</v>
      </c>
      <c r="AP16" s="140"/>
      <c r="AQ16" s="143"/>
      <c r="AR16" s="54"/>
      <c r="AS16" s="45"/>
      <c r="AT16" s="45"/>
      <c r="AU16" s="55" t="str">
        <f t="shared" si="25"/>
        <v>-</v>
      </c>
      <c r="AV16" s="55" t="str">
        <f t="shared" si="26"/>
        <v>-</v>
      </c>
      <c r="AW16" s="56" t="str">
        <f t="shared" si="26"/>
        <v>-</v>
      </c>
      <c r="AX16" s="140"/>
      <c r="AY16" s="140"/>
      <c r="AZ16" s="143"/>
      <c r="BA16" s="54"/>
      <c r="BB16" s="54"/>
      <c r="BC16" s="54"/>
      <c r="BD16" s="55" t="str">
        <f t="shared" si="27"/>
        <v>-</v>
      </c>
      <c r="BE16" s="55" t="str">
        <f t="shared" si="28"/>
        <v>-</v>
      </c>
      <c r="BF16" s="55" t="str">
        <f t="shared" si="28"/>
        <v>-</v>
      </c>
      <c r="BG16" s="45"/>
      <c r="BH16" s="45"/>
      <c r="BI16" s="45"/>
      <c r="BJ16" s="55" t="str">
        <f t="shared" si="3"/>
        <v>-</v>
      </c>
      <c r="BK16" s="55" t="str">
        <f t="shared" si="29"/>
        <v>-</v>
      </c>
      <c r="BL16" s="56" t="str">
        <f t="shared" si="29"/>
        <v>-</v>
      </c>
      <c r="BM16" s="140"/>
      <c r="BN16" s="140"/>
      <c r="BO16" s="142"/>
      <c r="BP16" s="54"/>
      <c r="BQ16" s="45"/>
      <c r="BR16" s="45"/>
      <c r="BS16" s="55" t="str">
        <f t="shared" si="4"/>
        <v>-</v>
      </c>
      <c r="BT16" s="55" t="str">
        <f t="shared" si="30"/>
        <v>-</v>
      </c>
      <c r="BU16" s="55" t="str">
        <f t="shared" si="30"/>
        <v>-</v>
      </c>
      <c r="BV16" s="45"/>
      <c r="BW16" s="45"/>
      <c r="BX16" s="45"/>
      <c r="BY16" s="55" t="str">
        <f t="shared" si="31"/>
        <v>-</v>
      </c>
      <c r="BZ16" s="55" t="str">
        <f t="shared" si="32"/>
        <v>-</v>
      </c>
      <c r="CA16" s="56" t="str">
        <f t="shared" si="32"/>
        <v>-</v>
      </c>
      <c r="CB16" s="140"/>
      <c r="CC16" s="140"/>
      <c r="CD16" s="143"/>
      <c r="CE16" s="54"/>
      <c r="CF16" s="54"/>
      <c r="CG16" s="55" t="str">
        <f t="shared" si="33"/>
        <v>-</v>
      </c>
      <c r="CH16" s="56" t="str">
        <f t="shared" si="5"/>
        <v>-</v>
      </c>
      <c r="CI16" s="140"/>
      <c r="CJ16" s="142"/>
      <c r="CK16" s="54"/>
      <c r="CL16" s="45"/>
      <c r="CM16" s="45"/>
      <c r="CN16" s="45"/>
      <c r="CO16" s="45"/>
      <c r="CP16" s="45"/>
      <c r="CQ16" s="55" t="str">
        <f t="shared" si="6"/>
        <v>-</v>
      </c>
      <c r="CR16" s="55" t="str">
        <f t="shared" si="7"/>
        <v>-</v>
      </c>
      <c r="CS16" s="55" t="str">
        <f t="shared" si="34"/>
        <v>-</v>
      </c>
      <c r="CT16" s="55" t="str">
        <f t="shared" si="34"/>
        <v>-</v>
      </c>
      <c r="CU16" s="55" t="str">
        <f t="shared" si="34"/>
        <v>-</v>
      </c>
      <c r="CV16" s="56" t="str">
        <f t="shared" si="34"/>
        <v>-</v>
      </c>
      <c r="CW16" s="140"/>
      <c r="CX16" s="142"/>
      <c r="CY16" s="54"/>
      <c r="CZ16" s="45"/>
      <c r="DA16" s="55" t="str">
        <f t="shared" si="8"/>
        <v>-</v>
      </c>
      <c r="DB16" s="56" t="str">
        <f t="shared" si="35"/>
        <v>-</v>
      </c>
      <c r="DC16" s="140"/>
      <c r="DD16" s="143"/>
      <c r="DE16" s="54"/>
      <c r="DF16" s="45"/>
      <c r="DG16" s="45"/>
      <c r="DH16" s="55" t="str">
        <f t="shared" si="9"/>
        <v>-</v>
      </c>
      <c r="DI16" s="55" t="str">
        <f t="shared" si="36"/>
        <v>-</v>
      </c>
      <c r="DJ16" s="55" t="str">
        <f t="shared" si="36"/>
        <v>-</v>
      </c>
      <c r="DK16" s="140"/>
      <c r="DL16" s="140"/>
      <c r="DM16" s="142"/>
      <c r="DN16" s="54"/>
      <c r="DO16" s="56" t="str">
        <f t="shared" si="10"/>
        <v>-</v>
      </c>
      <c r="DP16" s="140"/>
      <c r="DQ16" s="144"/>
      <c r="DR16" s="54"/>
      <c r="DS16" s="54"/>
      <c r="DT16" s="45"/>
      <c r="DU16" s="45"/>
      <c r="DV16" s="45"/>
      <c r="DW16" s="55" t="str">
        <f t="shared" si="11"/>
        <v>-</v>
      </c>
      <c r="DX16" s="55" t="str">
        <f t="shared" si="12"/>
        <v>-</v>
      </c>
      <c r="DY16" s="55" t="str">
        <f t="shared" si="13"/>
        <v>-</v>
      </c>
      <c r="DZ16" s="55" t="str">
        <f t="shared" si="14"/>
        <v>-</v>
      </c>
      <c r="EA16" s="56" t="str">
        <f t="shared" si="15"/>
        <v>-</v>
      </c>
      <c r="EB16" s="140"/>
      <c r="EC16" s="140"/>
      <c r="ED16" s="144"/>
      <c r="EE16" s="54"/>
      <c r="EF16" s="56" t="str">
        <f t="shared" si="16"/>
        <v>-</v>
      </c>
      <c r="EG16" s="140"/>
      <c r="EH16" s="145"/>
    </row>
    <row r="17" spans="1:138" s="57" customFormat="1" x14ac:dyDescent="0.2">
      <c r="A17" s="79" t="str">
        <f t="shared" si="37"/>
        <v>8.</v>
      </c>
      <c r="B17" s="44"/>
      <c r="C17" s="45"/>
      <c r="D17" s="46"/>
      <c r="E17" s="47"/>
      <c r="F17" s="48"/>
      <c r="G17" s="48"/>
      <c r="H17" s="48"/>
      <c r="I17" s="49" t="str">
        <f t="shared" si="0"/>
        <v>-</v>
      </c>
      <c r="J17" s="50"/>
      <c r="K17" s="48"/>
      <c r="L17" s="51" t="str">
        <f t="shared" si="17"/>
        <v>-</v>
      </c>
      <c r="M17" s="52">
        <f t="shared" si="18"/>
        <v>0</v>
      </c>
      <c r="N17" s="53">
        <f t="shared" si="1"/>
        <v>0</v>
      </c>
      <c r="O17" s="49" t="str">
        <f t="shared" si="2"/>
        <v>-</v>
      </c>
      <c r="P17" s="140"/>
      <c r="Q17" s="141"/>
      <c r="R17" s="54"/>
      <c r="S17" s="45"/>
      <c r="T17" s="45"/>
      <c r="U17" s="55" t="str">
        <f t="shared" si="19"/>
        <v>-</v>
      </c>
      <c r="V17" s="55" t="str">
        <f t="shared" si="20"/>
        <v>-</v>
      </c>
      <c r="W17" s="56" t="str">
        <f t="shared" si="20"/>
        <v>-</v>
      </c>
      <c r="X17" s="140"/>
      <c r="Y17" s="140"/>
      <c r="Z17" s="142"/>
      <c r="AA17" s="54"/>
      <c r="AB17" s="45"/>
      <c r="AC17" s="45"/>
      <c r="AD17" s="55" t="str">
        <f t="shared" si="21"/>
        <v>-</v>
      </c>
      <c r="AE17" s="55" t="str">
        <f t="shared" si="22"/>
        <v>-</v>
      </c>
      <c r="AF17" s="56" t="str">
        <f t="shared" si="22"/>
        <v>-</v>
      </c>
      <c r="AG17" s="140"/>
      <c r="AH17" s="140"/>
      <c r="AI17" s="143"/>
      <c r="AJ17" s="54"/>
      <c r="AK17" s="45"/>
      <c r="AL17" s="45"/>
      <c r="AM17" s="55" t="str">
        <f t="shared" si="23"/>
        <v>-</v>
      </c>
      <c r="AN17" s="55" t="str">
        <f t="shared" si="24"/>
        <v>-</v>
      </c>
      <c r="AO17" s="56" t="str">
        <f t="shared" si="24"/>
        <v>-</v>
      </c>
      <c r="AP17" s="140"/>
      <c r="AQ17" s="143"/>
      <c r="AR17" s="54"/>
      <c r="AS17" s="45"/>
      <c r="AT17" s="45"/>
      <c r="AU17" s="55" t="str">
        <f t="shared" si="25"/>
        <v>-</v>
      </c>
      <c r="AV17" s="55" t="str">
        <f t="shared" si="26"/>
        <v>-</v>
      </c>
      <c r="AW17" s="56" t="str">
        <f t="shared" si="26"/>
        <v>-</v>
      </c>
      <c r="AX17" s="140"/>
      <c r="AY17" s="140"/>
      <c r="AZ17" s="143"/>
      <c r="BA17" s="54"/>
      <c r="BB17" s="54"/>
      <c r="BC17" s="54"/>
      <c r="BD17" s="55" t="str">
        <f t="shared" si="27"/>
        <v>-</v>
      </c>
      <c r="BE17" s="55" t="str">
        <f t="shared" si="28"/>
        <v>-</v>
      </c>
      <c r="BF17" s="55" t="str">
        <f t="shared" si="28"/>
        <v>-</v>
      </c>
      <c r="BG17" s="45"/>
      <c r="BH17" s="45"/>
      <c r="BI17" s="45"/>
      <c r="BJ17" s="55" t="str">
        <f t="shared" si="3"/>
        <v>-</v>
      </c>
      <c r="BK17" s="55" t="str">
        <f t="shared" si="29"/>
        <v>-</v>
      </c>
      <c r="BL17" s="56" t="str">
        <f t="shared" si="29"/>
        <v>-</v>
      </c>
      <c r="BM17" s="140"/>
      <c r="BN17" s="140"/>
      <c r="BO17" s="142"/>
      <c r="BP17" s="54"/>
      <c r="BQ17" s="45"/>
      <c r="BR17" s="45"/>
      <c r="BS17" s="55" t="str">
        <f t="shared" si="4"/>
        <v>-</v>
      </c>
      <c r="BT17" s="55" t="str">
        <f t="shared" si="30"/>
        <v>-</v>
      </c>
      <c r="BU17" s="55" t="str">
        <f t="shared" si="30"/>
        <v>-</v>
      </c>
      <c r="BV17" s="45"/>
      <c r="BW17" s="45"/>
      <c r="BX17" s="45"/>
      <c r="BY17" s="55" t="str">
        <f t="shared" si="31"/>
        <v>-</v>
      </c>
      <c r="BZ17" s="55" t="str">
        <f t="shared" si="32"/>
        <v>-</v>
      </c>
      <c r="CA17" s="56" t="str">
        <f t="shared" si="32"/>
        <v>-</v>
      </c>
      <c r="CB17" s="140"/>
      <c r="CC17" s="140"/>
      <c r="CD17" s="143"/>
      <c r="CE17" s="54"/>
      <c r="CF17" s="54"/>
      <c r="CG17" s="55" t="str">
        <f t="shared" si="33"/>
        <v>-</v>
      </c>
      <c r="CH17" s="56" t="str">
        <f t="shared" si="5"/>
        <v>-</v>
      </c>
      <c r="CI17" s="140"/>
      <c r="CJ17" s="142"/>
      <c r="CK17" s="54"/>
      <c r="CL17" s="45"/>
      <c r="CM17" s="45"/>
      <c r="CN17" s="45"/>
      <c r="CO17" s="45"/>
      <c r="CP17" s="45"/>
      <c r="CQ17" s="55" t="str">
        <f t="shared" si="6"/>
        <v>-</v>
      </c>
      <c r="CR17" s="55" t="str">
        <f t="shared" si="7"/>
        <v>-</v>
      </c>
      <c r="CS17" s="55" t="str">
        <f t="shared" si="34"/>
        <v>-</v>
      </c>
      <c r="CT17" s="55" t="str">
        <f t="shared" si="34"/>
        <v>-</v>
      </c>
      <c r="CU17" s="55" t="str">
        <f t="shared" si="34"/>
        <v>-</v>
      </c>
      <c r="CV17" s="56" t="str">
        <f t="shared" si="34"/>
        <v>-</v>
      </c>
      <c r="CW17" s="140"/>
      <c r="CX17" s="142"/>
      <c r="CY17" s="54"/>
      <c r="CZ17" s="45"/>
      <c r="DA17" s="55" t="str">
        <f t="shared" si="8"/>
        <v>-</v>
      </c>
      <c r="DB17" s="56" t="str">
        <f t="shared" si="35"/>
        <v>-</v>
      </c>
      <c r="DC17" s="140"/>
      <c r="DD17" s="143"/>
      <c r="DE17" s="54"/>
      <c r="DF17" s="45"/>
      <c r="DG17" s="45"/>
      <c r="DH17" s="55" t="str">
        <f t="shared" si="9"/>
        <v>-</v>
      </c>
      <c r="DI17" s="55" t="str">
        <f t="shared" si="36"/>
        <v>-</v>
      </c>
      <c r="DJ17" s="55" t="str">
        <f t="shared" si="36"/>
        <v>-</v>
      </c>
      <c r="DK17" s="140"/>
      <c r="DL17" s="140"/>
      <c r="DM17" s="142"/>
      <c r="DN17" s="54"/>
      <c r="DO17" s="56" t="str">
        <f t="shared" si="10"/>
        <v>-</v>
      </c>
      <c r="DP17" s="140"/>
      <c r="DQ17" s="144"/>
      <c r="DR17" s="54"/>
      <c r="DS17" s="54"/>
      <c r="DT17" s="45"/>
      <c r="DU17" s="45"/>
      <c r="DV17" s="45"/>
      <c r="DW17" s="55" t="str">
        <f t="shared" si="11"/>
        <v>-</v>
      </c>
      <c r="DX17" s="55" t="str">
        <f t="shared" si="12"/>
        <v>-</v>
      </c>
      <c r="DY17" s="55" t="str">
        <f t="shared" si="13"/>
        <v>-</v>
      </c>
      <c r="DZ17" s="55" t="str">
        <f t="shared" si="14"/>
        <v>-</v>
      </c>
      <c r="EA17" s="56" t="str">
        <f t="shared" si="15"/>
        <v>-</v>
      </c>
      <c r="EB17" s="140"/>
      <c r="EC17" s="140"/>
      <c r="ED17" s="144"/>
      <c r="EE17" s="54"/>
      <c r="EF17" s="56" t="str">
        <f t="shared" si="16"/>
        <v>-</v>
      </c>
      <c r="EG17" s="140"/>
      <c r="EH17" s="145"/>
    </row>
    <row r="18" spans="1:138" s="57" customFormat="1" x14ac:dyDescent="0.2">
      <c r="A18" s="79" t="str">
        <f t="shared" si="37"/>
        <v>9.</v>
      </c>
      <c r="B18" s="44"/>
      <c r="C18" s="45"/>
      <c r="D18" s="46"/>
      <c r="E18" s="47"/>
      <c r="F18" s="48"/>
      <c r="G18" s="48"/>
      <c r="H18" s="48"/>
      <c r="I18" s="49" t="str">
        <f t="shared" si="0"/>
        <v>-</v>
      </c>
      <c r="J18" s="50"/>
      <c r="K18" s="48"/>
      <c r="L18" s="51" t="str">
        <f t="shared" si="17"/>
        <v>-</v>
      </c>
      <c r="M18" s="52">
        <f t="shared" si="18"/>
        <v>0</v>
      </c>
      <c r="N18" s="53">
        <f t="shared" si="1"/>
        <v>0</v>
      </c>
      <c r="O18" s="49" t="str">
        <f t="shared" si="2"/>
        <v>-</v>
      </c>
      <c r="P18" s="140"/>
      <c r="Q18" s="141"/>
      <c r="R18" s="54"/>
      <c r="S18" s="45"/>
      <c r="T18" s="45"/>
      <c r="U18" s="55" t="str">
        <f t="shared" si="19"/>
        <v>-</v>
      </c>
      <c r="V18" s="55" t="str">
        <f t="shared" si="20"/>
        <v>-</v>
      </c>
      <c r="W18" s="56" t="str">
        <f t="shared" si="20"/>
        <v>-</v>
      </c>
      <c r="X18" s="140"/>
      <c r="Y18" s="140"/>
      <c r="Z18" s="142"/>
      <c r="AA18" s="54"/>
      <c r="AB18" s="45"/>
      <c r="AC18" s="45"/>
      <c r="AD18" s="55" t="str">
        <f t="shared" si="21"/>
        <v>-</v>
      </c>
      <c r="AE18" s="55" t="str">
        <f t="shared" si="22"/>
        <v>-</v>
      </c>
      <c r="AF18" s="56" t="str">
        <f t="shared" si="22"/>
        <v>-</v>
      </c>
      <c r="AG18" s="140"/>
      <c r="AH18" s="140"/>
      <c r="AI18" s="143"/>
      <c r="AJ18" s="54"/>
      <c r="AK18" s="45"/>
      <c r="AL18" s="45"/>
      <c r="AM18" s="55" t="str">
        <f t="shared" si="23"/>
        <v>-</v>
      </c>
      <c r="AN18" s="55" t="str">
        <f t="shared" si="24"/>
        <v>-</v>
      </c>
      <c r="AO18" s="56" t="str">
        <f t="shared" si="24"/>
        <v>-</v>
      </c>
      <c r="AP18" s="140"/>
      <c r="AQ18" s="143"/>
      <c r="AR18" s="54"/>
      <c r="AS18" s="45"/>
      <c r="AT18" s="45"/>
      <c r="AU18" s="55" t="str">
        <f t="shared" si="25"/>
        <v>-</v>
      </c>
      <c r="AV18" s="55" t="str">
        <f t="shared" si="26"/>
        <v>-</v>
      </c>
      <c r="AW18" s="56" t="str">
        <f t="shared" si="26"/>
        <v>-</v>
      </c>
      <c r="AX18" s="140"/>
      <c r="AY18" s="140"/>
      <c r="AZ18" s="143"/>
      <c r="BA18" s="54"/>
      <c r="BB18" s="54"/>
      <c r="BC18" s="54"/>
      <c r="BD18" s="55" t="str">
        <f t="shared" si="27"/>
        <v>-</v>
      </c>
      <c r="BE18" s="55" t="str">
        <f t="shared" si="28"/>
        <v>-</v>
      </c>
      <c r="BF18" s="55" t="str">
        <f t="shared" si="28"/>
        <v>-</v>
      </c>
      <c r="BG18" s="45"/>
      <c r="BH18" s="45"/>
      <c r="BI18" s="45"/>
      <c r="BJ18" s="55" t="str">
        <f t="shared" si="3"/>
        <v>-</v>
      </c>
      <c r="BK18" s="55" t="str">
        <f t="shared" si="29"/>
        <v>-</v>
      </c>
      <c r="BL18" s="56" t="str">
        <f t="shared" si="29"/>
        <v>-</v>
      </c>
      <c r="BM18" s="140"/>
      <c r="BN18" s="140"/>
      <c r="BO18" s="142"/>
      <c r="BP18" s="54"/>
      <c r="BQ18" s="45"/>
      <c r="BR18" s="45"/>
      <c r="BS18" s="55" t="str">
        <f t="shared" si="4"/>
        <v>-</v>
      </c>
      <c r="BT18" s="55" t="str">
        <f t="shared" si="30"/>
        <v>-</v>
      </c>
      <c r="BU18" s="55" t="str">
        <f t="shared" si="30"/>
        <v>-</v>
      </c>
      <c r="BV18" s="45"/>
      <c r="BW18" s="45"/>
      <c r="BX18" s="45"/>
      <c r="BY18" s="55" t="str">
        <f t="shared" si="31"/>
        <v>-</v>
      </c>
      <c r="BZ18" s="55" t="str">
        <f t="shared" si="32"/>
        <v>-</v>
      </c>
      <c r="CA18" s="56" t="str">
        <f t="shared" si="32"/>
        <v>-</v>
      </c>
      <c r="CB18" s="140"/>
      <c r="CC18" s="140"/>
      <c r="CD18" s="143"/>
      <c r="CE18" s="54"/>
      <c r="CF18" s="54"/>
      <c r="CG18" s="55" t="str">
        <f t="shared" si="33"/>
        <v>-</v>
      </c>
      <c r="CH18" s="56" t="str">
        <f t="shared" si="5"/>
        <v>-</v>
      </c>
      <c r="CI18" s="140"/>
      <c r="CJ18" s="142"/>
      <c r="CK18" s="54"/>
      <c r="CL18" s="45"/>
      <c r="CM18" s="45"/>
      <c r="CN18" s="45"/>
      <c r="CO18" s="45"/>
      <c r="CP18" s="45"/>
      <c r="CQ18" s="55" t="str">
        <f t="shared" si="6"/>
        <v>-</v>
      </c>
      <c r="CR18" s="55" t="str">
        <f t="shared" si="7"/>
        <v>-</v>
      </c>
      <c r="CS18" s="55" t="str">
        <f t="shared" si="34"/>
        <v>-</v>
      </c>
      <c r="CT18" s="55" t="str">
        <f t="shared" si="34"/>
        <v>-</v>
      </c>
      <c r="CU18" s="55" t="str">
        <f t="shared" si="34"/>
        <v>-</v>
      </c>
      <c r="CV18" s="56" t="str">
        <f t="shared" si="34"/>
        <v>-</v>
      </c>
      <c r="CW18" s="140"/>
      <c r="CX18" s="142"/>
      <c r="CY18" s="54"/>
      <c r="CZ18" s="45"/>
      <c r="DA18" s="55" t="str">
        <f t="shared" si="8"/>
        <v>-</v>
      </c>
      <c r="DB18" s="56" t="str">
        <f t="shared" si="35"/>
        <v>-</v>
      </c>
      <c r="DC18" s="140"/>
      <c r="DD18" s="143"/>
      <c r="DE18" s="54"/>
      <c r="DF18" s="45"/>
      <c r="DG18" s="45"/>
      <c r="DH18" s="55" t="str">
        <f t="shared" si="9"/>
        <v>-</v>
      </c>
      <c r="DI18" s="55" t="str">
        <f t="shared" si="36"/>
        <v>-</v>
      </c>
      <c r="DJ18" s="55" t="str">
        <f t="shared" si="36"/>
        <v>-</v>
      </c>
      <c r="DK18" s="140"/>
      <c r="DL18" s="140"/>
      <c r="DM18" s="142"/>
      <c r="DN18" s="54"/>
      <c r="DO18" s="56" t="str">
        <f t="shared" si="10"/>
        <v>-</v>
      </c>
      <c r="DP18" s="140"/>
      <c r="DQ18" s="144"/>
      <c r="DR18" s="54"/>
      <c r="DS18" s="54"/>
      <c r="DT18" s="45"/>
      <c r="DU18" s="45"/>
      <c r="DV18" s="45"/>
      <c r="DW18" s="55" t="str">
        <f t="shared" si="11"/>
        <v>-</v>
      </c>
      <c r="DX18" s="55" t="str">
        <f t="shared" si="12"/>
        <v>-</v>
      </c>
      <c r="DY18" s="55" t="str">
        <f t="shared" si="13"/>
        <v>-</v>
      </c>
      <c r="DZ18" s="55" t="str">
        <f t="shared" si="14"/>
        <v>-</v>
      </c>
      <c r="EA18" s="56" t="str">
        <f t="shared" si="15"/>
        <v>-</v>
      </c>
      <c r="EB18" s="140"/>
      <c r="EC18" s="140"/>
      <c r="ED18" s="144"/>
      <c r="EE18" s="54"/>
      <c r="EF18" s="56" t="str">
        <f t="shared" si="16"/>
        <v>-</v>
      </c>
      <c r="EG18" s="140"/>
      <c r="EH18" s="145"/>
    </row>
    <row r="19" spans="1:138" s="57" customFormat="1" x14ac:dyDescent="0.2">
      <c r="A19" s="79" t="str">
        <f t="shared" si="37"/>
        <v>10.</v>
      </c>
      <c r="B19" s="44"/>
      <c r="C19" s="45"/>
      <c r="D19" s="46"/>
      <c r="E19" s="47"/>
      <c r="F19" s="48"/>
      <c r="G19" s="48"/>
      <c r="H19" s="48"/>
      <c r="I19" s="49" t="str">
        <f t="shared" si="0"/>
        <v>-</v>
      </c>
      <c r="J19" s="50"/>
      <c r="K19" s="48"/>
      <c r="L19" s="51" t="str">
        <f t="shared" si="17"/>
        <v>-</v>
      </c>
      <c r="M19" s="52">
        <f t="shared" si="18"/>
        <v>0</v>
      </c>
      <c r="N19" s="53">
        <f t="shared" si="1"/>
        <v>0</v>
      </c>
      <c r="O19" s="58" t="str">
        <f t="shared" si="2"/>
        <v>-</v>
      </c>
      <c r="P19" s="140"/>
      <c r="Q19" s="141"/>
      <c r="R19" s="54"/>
      <c r="S19" s="45"/>
      <c r="T19" s="45"/>
      <c r="U19" s="55" t="str">
        <f t="shared" si="19"/>
        <v>-</v>
      </c>
      <c r="V19" s="55" t="str">
        <f t="shared" si="20"/>
        <v>-</v>
      </c>
      <c r="W19" s="56" t="str">
        <f t="shared" si="20"/>
        <v>-</v>
      </c>
      <c r="X19" s="140"/>
      <c r="Y19" s="140"/>
      <c r="Z19" s="142"/>
      <c r="AA19" s="54"/>
      <c r="AB19" s="45"/>
      <c r="AC19" s="45"/>
      <c r="AD19" s="55" t="str">
        <f t="shared" si="21"/>
        <v>-</v>
      </c>
      <c r="AE19" s="55" t="str">
        <f t="shared" si="22"/>
        <v>-</v>
      </c>
      <c r="AF19" s="56" t="str">
        <f t="shared" si="22"/>
        <v>-</v>
      </c>
      <c r="AG19" s="140"/>
      <c r="AH19" s="140"/>
      <c r="AI19" s="143"/>
      <c r="AJ19" s="54"/>
      <c r="AK19" s="45"/>
      <c r="AL19" s="45"/>
      <c r="AM19" s="55" t="str">
        <f t="shared" si="23"/>
        <v>-</v>
      </c>
      <c r="AN19" s="55" t="str">
        <f t="shared" si="24"/>
        <v>-</v>
      </c>
      <c r="AO19" s="56" t="str">
        <f t="shared" si="24"/>
        <v>-</v>
      </c>
      <c r="AP19" s="140"/>
      <c r="AQ19" s="143"/>
      <c r="AR19" s="54"/>
      <c r="AS19" s="45"/>
      <c r="AT19" s="45"/>
      <c r="AU19" s="55" t="str">
        <f t="shared" si="25"/>
        <v>-</v>
      </c>
      <c r="AV19" s="55" t="str">
        <f t="shared" si="26"/>
        <v>-</v>
      </c>
      <c r="AW19" s="56" t="str">
        <f t="shared" si="26"/>
        <v>-</v>
      </c>
      <c r="AX19" s="140"/>
      <c r="AY19" s="140"/>
      <c r="AZ19" s="143"/>
      <c r="BA19" s="54"/>
      <c r="BB19" s="54"/>
      <c r="BC19" s="54"/>
      <c r="BD19" s="55" t="str">
        <f t="shared" si="27"/>
        <v>-</v>
      </c>
      <c r="BE19" s="55" t="str">
        <f t="shared" si="28"/>
        <v>-</v>
      </c>
      <c r="BF19" s="55" t="str">
        <f t="shared" si="28"/>
        <v>-</v>
      </c>
      <c r="BG19" s="45"/>
      <c r="BH19" s="45"/>
      <c r="BI19" s="45"/>
      <c r="BJ19" s="55" t="str">
        <f t="shared" si="3"/>
        <v>-</v>
      </c>
      <c r="BK19" s="55" t="str">
        <f t="shared" si="29"/>
        <v>-</v>
      </c>
      <c r="BL19" s="56" t="str">
        <f t="shared" si="29"/>
        <v>-</v>
      </c>
      <c r="BM19" s="140"/>
      <c r="BN19" s="140"/>
      <c r="BO19" s="142"/>
      <c r="BP19" s="54"/>
      <c r="BQ19" s="45"/>
      <c r="BR19" s="45"/>
      <c r="BS19" s="55" t="str">
        <f t="shared" si="4"/>
        <v>-</v>
      </c>
      <c r="BT19" s="55" t="str">
        <f t="shared" si="30"/>
        <v>-</v>
      </c>
      <c r="BU19" s="55" t="str">
        <f t="shared" si="30"/>
        <v>-</v>
      </c>
      <c r="BV19" s="45"/>
      <c r="BW19" s="45"/>
      <c r="BX19" s="45"/>
      <c r="BY19" s="55" t="str">
        <f t="shared" si="31"/>
        <v>-</v>
      </c>
      <c r="BZ19" s="55" t="str">
        <f t="shared" si="32"/>
        <v>-</v>
      </c>
      <c r="CA19" s="56" t="str">
        <f t="shared" si="32"/>
        <v>-</v>
      </c>
      <c r="CB19" s="140"/>
      <c r="CC19" s="140"/>
      <c r="CD19" s="143"/>
      <c r="CE19" s="54"/>
      <c r="CF19" s="54"/>
      <c r="CG19" s="55" t="str">
        <f t="shared" si="33"/>
        <v>-</v>
      </c>
      <c r="CH19" s="56" t="str">
        <f t="shared" si="5"/>
        <v>-</v>
      </c>
      <c r="CI19" s="140"/>
      <c r="CJ19" s="142"/>
      <c r="CK19" s="54"/>
      <c r="CL19" s="45"/>
      <c r="CM19" s="45"/>
      <c r="CN19" s="45"/>
      <c r="CO19" s="45"/>
      <c r="CP19" s="45"/>
      <c r="CQ19" s="55" t="str">
        <f t="shared" si="6"/>
        <v>-</v>
      </c>
      <c r="CR19" s="55" t="str">
        <f t="shared" si="7"/>
        <v>-</v>
      </c>
      <c r="CS19" s="55" t="str">
        <f t="shared" si="34"/>
        <v>-</v>
      </c>
      <c r="CT19" s="55" t="str">
        <f t="shared" si="34"/>
        <v>-</v>
      </c>
      <c r="CU19" s="55" t="str">
        <f t="shared" si="34"/>
        <v>-</v>
      </c>
      <c r="CV19" s="56" t="str">
        <f t="shared" si="34"/>
        <v>-</v>
      </c>
      <c r="CW19" s="140"/>
      <c r="CX19" s="142"/>
      <c r="CY19" s="54"/>
      <c r="CZ19" s="45"/>
      <c r="DA19" s="55" t="str">
        <f t="shared" si="8"/>
        <v>-</v>
      </c>
      <c r="DB19" s="56" t="str">
        <f t="shared" si="35"/>
        <v>-</v>
      </c>
      <c r="DC19" s="140"/>
      <c r="DD19" s="143"/>
      <c r="DE19" s="54"/>
      <c r="DF19" s="45"/>
      <c r="DG19" s="45"/>
      <c r="DH19" s="55" t="str">
        <f t="shared" si="9"/>
        <v>-</v>
      </c>
      <c r="DI19" s="55" t="str">
        <f t="shared" si="36"/>
        <v>-</v>
      </c>
      <c r="DJ19" s="55" t="str">
        <f t="shared" si="36"/>
        <v>-</v>
      </c>
      <c r="DK19" s="140"/>
      <c r="DL19" s="140"/>
      <c r="DM19" s="142"/>
      <c r="DN19" s="54"/>
      <c r="DO19" s="56" t="str">
        <f t="shared" si="10"/>
        <v>-</v>
      </c>
      <c r="DP19" s="140"/>
      <c r="DQ19" s="144"/>
      <c r="DR19" s="54"/>
      <c r="DS19" s="54"/>
      <c r="DT19" s="45"/>
      <c r="DU19" s="45"/>
      <c r="DV19" s="45"/>
      <c r="DW19" s="55" t="str">
        <f t="shared" si="11"/>
        <v>-</v>
      </c>
      <c r="DX19" s="55" t="str">
        <f t="shared" si="12"/>
        <v>-</v>
      </c>
      <c r="DY19" s="55" t="str">
        <f t="shared" si="13"/>
        <v>-</v>
      </c>
      <c r="DZ19" s="55" t="str">
        <f t="shared" si="14"/>
        <v>-</v>
      </c>
      <c r="EA19" s="56" t="str">
        <f t="shared" si="15"/>
        <v>-</v>
      </c>
      <c r="EB19" s="140"/>
      <c r="EC19" s="140"/>
      <c r="ED19" s="144"/>
      <c r="EE19" s="54"/>
      <c r="EF19" s="56" t="str">
        <f t="shared" si="16"/>
        <v>-</v>
      </c>
      <c r="EG19" s="140"/>
      <c r="EH19" s="145"/>
    </row>
    <row r="20" spans="1:138" s="57" customFormat="1" x14ac:dyDescent="0.2">
      <c r="A20" s="79" t="str">
        <f t="shared" si="37"/>
        <v>11.</v>
      </c>
      <c r="B20" s="44"/>
      <c r="C20" s="45"/>
      <c r="D20" s="46"/>
      <c r="E20" s="47"/>
      <c r="F20" s="48"/>
      <c r="G20" s="48"/>
      <c r="H20" s="48"/>
      <c r="I20" s="49" t="str">
        <f t="shared" si="0"/>
        <v>-</v>
      </c>
      <c r="J20" s="50"/>
      <c r="K20" s="48"/>
      <c r="L20" s="51" t="str">
        <f t="shared" si="17"/>
        <v>-</v>
      </c>
      <c r="M20" s="52">
        <f t="shared" si="18"/>
        <v>0</v>
      </c>
      <c r="N20" s="53">
        <f t="shared" si="1"/>
        <v>0</v>
      </c>
      <c r="O20" s="58" t="str">
        <f t="shared" si="2"/>
        <v>-</v>
      </c>
      <c r="P20" s="140"/>
      <c r="Q20" s="141"/>
      <c r="R20" s="54"/>
      <c r="S20" s="45"/>
      <c r="T20" s="45"/>
      <c r="U20" s="55" t="str">
        <f t="shared" si="19"/>
        <v>-</v>
      </c>
      <c r="V20" s="55" t="str">
        <f t="shared" si="20"/>
        <v>-</v>
      </c>
      <c r="W20" s="56" t="str">
        <f t="shared" si="20"/>
        <v>-</v>
      </c>
      <c r="X20" s="140"/>
      <c r="Y20" s="140"/>
      <c r="Z20" s="142"/>
      <c r="AA20" s="54"/>
      <c r="AB20" s="45"/>
      <c r="AC20" s="45"/>
      <c r="AD20" s="55" t="str">
        <f t="shared" si="21"/>
        <v>-</v>
      </c>
      <c r="AE20" s="55" t="str">
        <f t="shared" si="22"/>
        <v>-</v>
      </c>
      <c r="AF20" s="56" t="str">
        <f t="shared" si="22"/>
        <v>-</v>
      </c>
      <c r="AG20" s="140"/>
      <c r="AH20" s="140"/>
      <c r="AI20" s="143"/>
      <c r="AJ20" s="54"/>
      <c r="AK20" s="45"/>
      <c r="AL20" s="45"/>
      <c r="AM20" s="55" t="str">
        <f t="shared" si="23"/>
        <v>-</v>
      </c>
      <c r="AN20" s="55" t="str">
        <f t="shared" si="24"/>
        <v>-</v>
      </c>
      <c r="AO20" s="56" t="str">
        <f t="shared" si="24"/>
        <v>-</v>
      </c>
      <c r="AP20" s="140"/>
      <c r="AQ20" s="143"/>
      <c r="AR20" s="54"/>
      <c r="AS20" s="45"/>
      <c r="AT20" s="45"/>
      <c r="AU20" s="55" t="str">
        <f t="shared" si="25"/>
        <v>-</v>
      </c>
      <c r="AV20" s="55" t="str">
        <f t="shared" si="26"/>
        <v>-</v>
      </c>
      <c r="AW20" s="56" t="str">
        <f t="shared" si="26"/>
        <v>-</v>
      </c>
      <c r="AX20" s="140"/>
      <c r="AY20" s="140"/>
      <c r="AZ20" s="143"/>
      <c r="BA20" s="54"/>
      <c r="BB20" s="54"/>
      <c r="BC20" s="54"/>
      <c r="BD20" s="55" t="str">
        <f t="shared" si="27"/>
        <v>-</v>
      </c>
      <c r="BE20" s="55" t="str">
        <f t="shared" si="28"/>
        <v>-</v>
      </c>
      <c r="BF20" s="55" t="str">
        <f t="shared" si="28"/>
        <v>-</v>
      </c>
      <c r="BG20" s="45"/>
      <c r="BH20" s="45"/>
      <c r="BI20" s="45"/>
      <c r="BJ20" s="55" t="str">
        <f t="shared" si="3"/>
        <v>-</v>
      </c>
      <c r="BK20" s="55" t="str">
        <f t="shared" si="29"/>
        <v>-</v>
      </c>
      <c r="BL20" s="56" t="str">
        <f t="shared" si="29"/>
        <v>-</v>
      </c>
      <c r="BM20" s="140"/>
      <c r="BN20" s="140"/>
      <c r="BO20" s="142"/>
      <c r="BP20" s="54"/>
      <c r="BQ20" s="45"/>
      <c r="BR20" s="45"/>
      <c r="BS20" s="55" t="str">
        <f t="shared" si="4"/>
        <v>-</v>
      </c>
      <c r="BT20" s="55" t="str">
        <f t="shared" si="30"/>
        <v>-</v>
      </c>
      <c r="BU20" s="55" t="str">
        <f t="shared" si="30"/>
        <v>-</v>
      </c>
      <c r="BV20" s="45"/>
      <c r="BW20" s="45"/>
      <c r="BX20" s="45"/>
      <c r="BY20" s="55" t="str">
        <f t="shared" si="31"/>
        <v>-</v>
      </c>
      <c r="BZ20" s="55" t="str">
        <f t="shared" si="32"/>
        <v>-</v>
      </c>
      <c r="CA20" s="56" t="str">
        <f t="shared" si="32"/>
        <v>-</v>
      </c>
      <c r="CB20" s="140"/>
      <c r="CC20" s="140"/>
      <c r="CD20" s="143"/>
      <c r="CE20" s="54"/>
      <c r="CF20" s="54"/>
      <c r="CG20" s="55" t="str">
        <f t="shared" si="33"/>
        <v>-</v>
      </c>
      <c r="CH20" s="56" t="str">
        <f t="shared" si="5"/>
        <v>-</v>
      </c>
      <c r="CI20" s="140"/>
      <c r="CJ20" s="142"/>
      <c r="CK20" s="54"/>
      <c r="CL20" s="45"/>
      <c r="CM20" s="45"/>
      <c r="CN20" s="45"/>
      <c r="CO20" s="45"/>
      <c r="CP20" s="45"/>
      <c r="CQ20" s="55" t="str">
        <f t="shared" si="6"/>
        <v>-</v>
      </c>
      <c r="CR20" s="55" t="str">
        <f t="shared" si="7"/>
        <v>-</v>
      </c>
      <c r="CS20" s="55" t="str">
        <f t="shared" si="34"/>
        <v>-</v>
      </c>
      <c r="CT20" s="55" t="str">
        <f t="shared" si="34"/>
        <v>-</v>
      </c>
      <c r="CU20" s="55" t="str">
        <f t="shared" si="34"/>
        <v>-</v>
      </c>
      <c r="CV20" s="56" t="str">
        <f t="shared" si="34"/>
        <v>-</v>
      </c>
      <c r="CW20" s="140"/>
      <c r="CX20" s="142"/>
      <c r="CY20" s="54"/>
      <c r="CZ20" s="45"/>
      <c r="DA20" s="55" t="str">
        <f t="shared" si="8"/>
        <v>-</v>
      </c>
      <c r="DB20" s="56" t="str">
        <f t="shared" si="35"/>
        <v>-</v>
      </c>
      <c r="DC20" s="140"/>
      <c r="DD20" s="143"/>
      <c r="DE20" s="54"/>
      <c r="DF20" s="45"/>
      <c r="DG20" s="45"/>
      <c r="DH20" s="55" t="str">
        <f t="shared" si="9"/>
        <v>-</v>
      </c>
      <c r="DI20" s="55" t="str">
        <f t="shared" si="36"/>
        <v>-</v>
      </c>
      <c r="DJ20" s="55" t="str">
        <f t="shared" si="36"/>
        <v>-</v>
      </c>
      <c r="DK20" s="140"/>
      <c r="DL20" s="140"/>
      <c r="DM20" s="142"/>
      <c r="DN20" s="54"/>
      <c r="DO20" s="56" t="str">
        <f t="shared" si="10"/>
        <v>-</v>
      </c>
      <c r="DP20" s="140"/>
      <c r="DQ20" s="144"/>
      <c r="DR20" s="54"/>
      <c r="DS20" s="54"/>
      <c r="DT20" s="45"/>
      <c r="DU20" s="45"/>
      <c r="DV20" s="45"/>
      <c r="DW20" s="55" t="str">
        <f t="shared" si="11"/>
        <v>-</v>
      </c>
      <c r="DX20" s="55" t="str">
        <f t="shared" si="12"/>
        <v>-</v>
      </c>
      <c r="DY20" s="55" t="str">
        <f t="shared" si="13"/>
        <v>-</v>
      </c>
      <c r="DZ20" s="55" t="str">
        <f t="shared" si="14"/>
        <v>-</v>
      </c>
      <c r="EA20" s="56" t="str">
        <f t="shared" si="15"/>
        <v>-</v>
      </c>
      <c r="EB20" s="140"/>
      <c r="EC20" s="140"/>
      <c r="ED20" s="144"/>
      <c r="EE20" s="54"/>
      <c r="EF20" s="56" t="str">
        <f t="shared" si="16"/>
        <v>-</v>
      </c>
      <c r="EG20" s="140"/>
      <c r="EH20" s="145"/>
    </row>
    <row r="21" spans="1:138" s="57" customFormat="1" x14ac:dyDescent="0.2">
      <c r="A21" s="79" t="str">
        <f t="shared" si="37"/>
        <v>12.</v>
      </c>
      <c r="B21" s="44"/>
      <c r="C21" s="45"/>
      <c r="D21" s="46"/>
      <c r="E21" s="47"/>
      <c r="F21" s="48"/>
      <c r="G21" s="48"/>
      <c r="H21" s="48"/>
      <c r="I21" s="49" t="str">
        <f t="shared" si="0"/>
        <v>-</v>
      </c>
      <c r="J21" s="50"/>
      <c r="K21" s="48"/>
      <c r="L21" s="51" t="str">
        <f t="shared" si="17"/>
        <v>-</v>
      </c>
      <c r="M21" s="52">
        <f t="shared" si="18"/>
        <v>0</v>
      </c>
      <c r="N21" s="53">
        <f t="shared" si="1"/>
        <v>0</v>
      </c>
      <c r="O21" s="58" t="str">
        <f t="shared" si="2"/>
        <v>-</v>
      </c>
      <c r="P21" s="140"/>
      <c r="Q21" s="141"/>
      <c r="R21" s="54"/>
      <c r="S21" s="45"/>
      <c r="T21" s="45"/>
      <c r="U21" s="55" t="str">
        <f t="shared" si="19"/>
        <v>-</v>
      </c>
      <c r="V21" s="55" t="str">
        <f t="shared" si="20"/>
        <v>-</v>
      </c>
      <c r="W21" s="56" t="str">
        <f t="shared" si="20"/>
        <v>-</v>
      </c>
      <c r="X21" s="140"/>
      <c r="Y21" s="140"/>
      <c r="Z21" s="142"/>
      <c r="AA21" s="54"/>
      <c r="AB21" s="45"/>
      <c r="AC21" s="45"/>
      <c r="AD21" s="55" t="str">
        <f t="shared" si="21"/>
        <v>-</v>
      </c>
      <c r="AE21" s="55" t="str">
        <f t="shared" si="22"/>
        <v>-</v>
      </c>
      <c r="AF21" s="56" t="str">
        <f t="shared" si="22"/>
        <v>-</v>
      </c>
      <c r="AG21" s="140"/>
      <c r="AH21" s="140"/>
      <c r="AI21" s="143"/>
      <c r="AJ21" s="54"/>
      <c r="AK21" s="45"/>
      <c r="AL21" s="45"/>
      <c r="AM21" s="55" t="str">
        <f t="shared" si="23"/>
        <v>-</v>
      </c>
      <c r="AN21" s="55" t="str">
        <f t="shared" si="24"/>
        <v>-</v>
      </c>
      <c r="AO21" s="56" t="str">
        <f t="shared" si="24"/>
        <v>-</v>
      </c>
      <c r="AP21" s="140"/>
      <c r="AQ21" s="143"/>
      <c r="AR21" s="54"/>
      <c r="AS21" s="45"/>
      <c r="AT21" s="45"/>
      <c r="AU21" s="55" t="str">
        <f t="shared" si="25"/>
        <v>-</v>
      </c>
      <c r="AV21" s="55" t="str">
        <f t="shared" si="26"/>
        <v>-</v>
      </c>
      <c r="AW21" s="56" t="str">
        <f t="shared" si="26"/>
        <v>-</v>
      </c>
      <c r="AX21" s="140"/>
      <c r="AY21" s="140"/>
      <c r="AZ21" s="143"/>
      <c r="BA21" s="54"/>
      <c r="BB21" s="54"/>
      <c r="BC21" s="54"/>
      <c r="BD21" s="55" t="str">
        <f t="shared" si="27"/>
        <v>-</v>
      </c>
      <c r="BE21" s="55" t="str">
        <f t="shared" si="28"/>
        <v>-</v>
      </c>
      <c r="BF21" s="55" t="str">
        <f t="shared" si="28"/>
        <v>-</v>
      </c>
      <c r="BG21" s="45"/>
      <c r="BH21" s="45"/>
      <c r="BI21" s="45"/>
      <c r="BJ21" s="55" t="str">
        <f t="shared" si="3"/>
        <v>-</v>
      </c>
      <c r="BK21" s="55" t="str">
        <f t="shared" si="29"/>
        <v>-</v>
      </c>
      <c r="BL21" s="56" t="str">
        <f t="shared" si="29"/>
        <v>-</v>
      </c>
      <c r="BM21" s="140"/>
      <c r="BN21" s="140"/>
      <c r="BO21" s="142"/>
      <c r="BP21" s="54"/>
      <c r="BQ21" s="45"/>
      <c r="BR21" s="45"/>
      <c r="BS21" s="55" t="str">
        <f t="shared" si="4"/>
        <v>-</v>
      </c>
      <c r="BT21" s="55" t="str">
        <f t="shared" si="30"/>
        <v>-</v>
      </c>
      <c r="BU21" s="55" t="str">
        <f t="shared" si="30"/>
        <v>-</v>
      </c>
      <c r="BV21" s="45"/>
      <c r="BW21" s="45"/>
      <c r="BX21" s="45"/>
      <c r="BY21" s="55" t="str">
        <f t="shared" si="31"/>
        <v>-</v>
      </c>
      <c r="BZ21" s="55" t="str">
        <f t="shared" si="32"/>
        <v>-</v>
      </c>
      <c r="CA21" s="56" t="str">
        <f t="shared" si="32"/>
        <v>-</v>
      </c>
      <c r="CB21" s="140"/>
      <c r="CC21" s="140"/>
      <c r="CD21" s="143"/>
      <c r="CE21" s="54"/>
      <c r="CF21" s="54"/>
      <c r="CG21" s="55" t="str">
        <f t="shared" si="33"/>
        <v>-</v>
      </c>
      <c r="CH21" s="56" t="str">
        <f t="shared" si="5"/>
        <v>-</v>
      </c>
      <c r="CI21" s="140"/>
      <c r="CJ21" s="142"/>
      <c r="CK21" s="54"/>
      <c r="CL21" s="45"/>
      <c r="CM21" s="45"/>
      <c r="CN21" s="45"/>
      <c r="CO21" s="45"/>
      <c r="CP21" s="45"/>
      <c r="CQ21" s="55" t="str">
        <f t="shared" si="6"/>
        <v>-</v>
      </c>
      <c r="CR21" s="55" t="str">
        <f t="shared" si="7"/>
        <v>-</v>
      </c>
      <c r="CS21" s="55" t="str">
        <f t="shared" si="34"/>
        <v>-</v>
      </c>
      <c r="CT21" s="55" t="str">
        <f t="shared" si="34"/>
        <v>-</v>
      </c>
      <c r="CU21" s="55" t="str">
        <f t="shared" si="34"/>
        <v>-</v>
      </c>
      <c r="CV21" s="56" t="str">
        <f t="shared" si="34"/>
        <v>-</v>
      </c>
      <c r="CW21" s="140"/>
      <c r="CX21" s="142"/>
      <c r="CY21" s="54"/>
      <c r="CZ21" s="45"/>
      <c r="DA21" s="55" t="str">
        <f t="shared" si="8"/>
        <v>-</v>
      </c>
      <c r="DB21" s="56" t="str">
        <f t="shared" si="35"/>
        <v>-</v>
      </c>
      <c r="DC21" s="140"/>
      <c r="DD21" s="143"/>
      <c r="DE21" s="54"/>
      <c r="DF21" s="45"/>
      <c r="DG21" s="45"/>
      <c r="DH21" s="55" t="str">
        <f t="shared" si="9"/>
        <v>-</v>
      </c>
      <c r="DI21" s="55" t="str">
        <f t="shared" si="36"/>
        <v>-</v>
      </c>
      <c r="DJ21" s="55" t="str">
        <f t="shared" si="36"/>
        <v>-</v>
      </c>
      <c r="DK21" s="140"/>
      <c r="DL21" s="140"/>
      <c r="DM21" s="142"/>
      <c r="DN21" s="54"/>
      <c r="DO21" s="56" t="str">
        <f t="shared" si="10"/>
        <v>-</v>
      </c>
      <c r="DP21" s="140"/>
      <c r="DQ21" s="144"/>
      <c r="DR21" s="54"/>
      <c r="DS21" s="54"/>
      <c r="DT21" s="45"/>
      <c r="DU21" s="45"/>
      <c r="DV21" s="45"/>
      <c r="DW21" s="55" t="str">
        <f t="shared" si="11"/>
        <v>-</v>
      </c>
      <c r="DX21" s="55" t="str">
        <f t="shared" si="12"/>
        <v>-</v>
      </c>
      <c r="DY21" s="55" t="str">
        <f t="shared" si="13"/>
        <v>-</v>
      </c>
      <c r="DZ21" s="55" t="str">
        <f t="shared" si="14"/>
        <v>-</v>
      </c>
      <c r="EA21" s="56" t="str">
        <f t="shared" si="15"/>
        <v>-</v>
      </c>
      <c r="EB21" s="140"/>
      <c r="EC21" s="140"/>
      <c r="ED21" s="144"/>
      <c r="EE21" s="54"/>
      <c r="EF21" s="56" t="str">
        <f t="shared" si="16"/>
        <v>-</v>
      </c>
      <c r="EG21" s="140"/>
      <c r="EH21" s="145"/>
    </row>
    <row r="22" spans="1:138" s="57" customFormat="1" x14ac:dyDescent="0.2">
      <c r="A22" s="79" t="str">
        <f t="shared" si="37"/>
        <v>13.</v>
      </c>
      <c r="B22" s="44"/>
      <c r="C22" s="45"/>
      <c r="D22" s="46"/>
      <c r="E22" s="47"/>
      <c r="F22" s="48"/>
      <c r="G22" s="48"/>
      <c r="H22" s="48"/>
      <c r="I22" s="49" t="str">
        <f t="shared" si="0"/>
        <v>-</v>
      </c>
      <c r="J22" s="50"/>
      <c r="K22" s="48"/>
      <c r="L22" s="51" t="str">
        <f t="shared" si="17"/>
        <v>-</v>
      </c>
      <c r="M22" s="52">
        <f t="shared" si="18"/>
        <v>0</v>
      </c>
      <c r="N22" s="53">
        <f t="shared" si="1"/>
        <v>0</v>
      </c>
      <c r="O22" s="58" t="str">
        <f t="shared" si="2"/>
        <v>-</v>
      </c>
      <c r="P22" s="140"/>
      <c r="Q22" s="141"/>
      <c r="R22" s="54"/>
      <c r="S22" s="45"/>
      <c r="T22" s="45"/>
      <c r="U22" s="55" t="str">
        <f t="shared" si="19"/>
        <v>-</v>
      </c>
      <c r="V22" s="55" t="str">
        <f t="shared" si="20"/>
        <v>-</v>
      </c>
      <c r="W22" s="56" t="str">
        <f t="shared" si="20"/>
        <v>-</v>
      </c>
      <c r="X22" s="140"/>
      <c r="Y22" s="140"/>
      <c r="Z22" s="142"/>
      <c r="AA22" s="54"/>
      <c r="AB22" s="45"/>
      <c r="AC22" s="45"/>
      <c r="AD22" s="55" t="str">
        <f t="shared" si="21"/>
        <v>-</v>
      </c>
      <c r="AE22" s="55" t="str">
        <f t="shared" si="22"/>
        <v>-</v>
      </c>
      <c r="AF22" s="56" t="str">
        <f t="shared" si="22"/>
        <v>-</v>
      </c>
      <c r="AG22" s="140"/>
      <c r="AH22" s="140"/>
      <c r="AI22" s="143"/>
      <c r="AJ22" s="54"/>
      <c r="AK22" s="45"/>
      <c r="AL22" s="45"/>
      <c r="AM22" s="55" t="str">
        <f t="shared" si="23"/>
        <v>-</v>
      </c>
      <c r="AN22" s="55" t="str">
        <f t="shared" si="24"/>
        <v>-</v>
      </c>
      <c r="AO22" s="56" t="str">
        <f t="shared" si="24"/>
        <v>-</v>
      </c>
      <c r="AP22" s="140"/>
      <c r="AQ22" s="143"/>
      <c r="AR22" s="54"/>
      <c r="AS22" s="45"/>
      <c r="AT22" s="45"/>
      <c r="AU22" s="55" t="str">
        <f t="shared" si="25"/>
        <v>-</v>
      </c>
      <c r="AV22" s="55" t="str">
        <f t="shared" si="26"/>
        <v>-</v>
      </c>
      <c r="AW22" s="56" t="str">
        <f t="shared" si="26"/>
        <v>-</v>
      </c>
      <c r="AX22" s="140"/>
      <c r="AY22" s="140"/>
      <c r="AZ22" s="143"/>
      <c r="BA22" s="54"/>
      <c r="BB22" s="54"/>
      <c r="BC22" s="54"/>
      <c r="BD22" s="55" t="str">
        <f t="shared" si="27"/>
        <v>-</v>
      </c>
      <c r="BE22" s="55" t="str">
        <f t="shared" si="28"/>
        <v>-</v>
      </c>
      <c r="BF22" s="55" t="str">
        <f t="shared" si="28"/>
        <v>-</v>
      </c>
      <c r="BG22" s="45"/>
      <c r="BH22" s="45"/>
      <c r="BI22" s="45"/>
      <c r="BJ22" s="55" t="str">
        <f t="shared" si="3"/>
        <v>-</v>
      </c>
      <c r="BK22" s="55" t="str">
        <f t="shared" si="29"/>
        <v>-</v>
      </c>
      <c r="BL22" s="56" t="str">
        <f t="shared" si="29"/>
        <v>-</v>
      </c>
      <c r="BM22" s="140"/>
      <c r="BN22" s="140"/>
      <c r="BO22" s="142"/>
      <c r="BP22" s="54"/>
      <c r="BQ22" s="45"/>
      <c r="BR22" s="45"/>
      <c r="BS22" s="55" t="str">
        <f t="shared" si="4"/>
        <v>-</v>
      </c>
      <c r="BT22" s="55" t="str">
        <f t="shared" si="30"/>
        <v>-</v>
      </c>
      <c r="BU22" s="55" t="str">
        <f t="shared" si="30"/>
        <v>-</v>
      </c>
      <c r="BV22" s="45"/>
      <c r="BW22" s="45"/>
      <c r="BX22" s="45"/>
      <c r="BY22" s="55" t="str">
        <f t="shared" si="31"/>
        <v>-</v>
      </c>
      <c r="BZ22" s="55" t="str">
        <f t="shared" si="32"/>
        <v>-</v>
      </c>
      <c r="CA22" s="56" t="str">
        <f t="shared" si="32"/>
        <v>-</v>
      </c>
      <c r="CB22" s="140"/>
      <c r="CC22" s="140"/>
      <c r="CD22" s="143"/>
      <c r="CE22" s="54"/>
      <c r="CF22" s="54"/>
      <c r="CG22" s="55" t="str">
        <f t="shared" si="33"/>
        <v>-</v>
      </c>
      <c r="CH22" s="56" t="str">
        <f t="shared" si="5"/>
        <v>-</v>
      </c>
      <c r="CI22" s="140"/>
      <c r="CJ22" s="142"/>
      <c r="CK22" s="54"/>
      <c r="CL22" s="45"/>
      <c r="CM22" s="45"/>
      <c r="CN22" s="45"/>
      <c r="CO22" s="45"/>
      <c r="CP22" s="45"/>
      <c r="CQ22" s="55" t="str">
        <f t="shared" si="6"/>
        <v>-</v>
      </c>
      <c r="CR22" s="55" t="str">
        <f t="shared" si="7"/>
        <v>-</v>
      </c>
      <c r="CS22" s="55" t="str">
        <f t="shared" si="34"/>
        <v>-</v>
      </c>
      <c r="CT22" s="55" t="str">
        <f t="shared" si="34"/>
        <v>-</v>
      </c>
      <c r="CU22" s="55" t="str">
        <f t="shared" si="34"/>
        <v>-</v>
      </c>
      <c r="CV22" s="56" t="str">
        <f t="shared" si="34"/>
        <v>-</v>
      </c>
      <c r="CW22" s="140"/>
      <c r="CX22" s="142"/>
      <c r="CY22" s="54"/>
      <c r="CZ22" s="45"/>
      <c r="DA22" s="55" t="str">
        <f t="shared" si="8"/>
        <v>-</v>
      </c>
      <c r="DB22" s="56" t="str">
        <f t="shared" si="35"/>
        <v>-</v>
      </c>
      <c r="DC22" s="140"/>
      <c r="DD22" s="143"/>
      <c r="DE22" s="54"/>
      <c r="DF22" s="45"/>
      <c r="DG22" s="45"/>
      <c r="DH22" s="55" t="str">
        <f t="shared" si="9"/>
        <v>-</v>
      </c>
      <c r="DI22" s="55" t="str">
        <f t="shared" si="36"/>
        <v>-</v>
      </c>
      <c r="DJ22" s="55" t="str">
        <f t="shared" si="36"/>
        <v>-</v>
      </c>
      <c r="DK22" s="140"/>
      <c r="DL22" s="140"/>
      <c r="DM22" s="142"/>
      <c r="DN22" s="54"/>
      <c r="DO22" s="56" t="str">
        <f t="shared" si="10"/>
        <v>-</v>
      </c>
      <c r="DP22" s="140"/>
      <c r="DQ22" s="144"/>
      <c r="DR22" s="54"/>
      <c r="DS22" s="54"/>
      <c r="DT22" s="45"/>
      <c r="DU22" s="45"/>
      <c r="DV22" s="45"/>
      <c r="DW22" s="55" t="str">
        <f t="shared" si="11"/>
        <v>-</v>
      </c>
      <c r="DX22" s="55" t="str">
        <f t="shared" si="12"/>
        <v>-</v>
      </c>
      <c r="DY22" s="55" t="str">
        <f t="shared" si="13"/>
        <v>-</v>
      </c>
      <c r="DZ22" s="55" t="str">
        <f t="shared" si="14"/>
        <v>-</v>
      </c>
      <c r="EA22" s="56" t="str">
        <f t="shared" si="15"/>
        <v>-</v>
      </c>
      <c r="EB22" s="140"/>
      <c r="EC22" s="140"/>
      <c r="ED22" s="144"/>
      <c r="EE22" s="54"/>
      <c r="EF22" s="56" t="str">
        <f t="shared" si="16"/>
        <v>-</v>
      </c>
      <c r="EG22" s="140"/>
      <c r="EH22" s="145"/>
    </row>
    <row r="23" spans="1:138" s="57" customFormat="1" x14ac:dyDescent="0.2">
      <c r="A23" s="79" t="str">
        <f t="shared" si="37"/>
        <v>14.</v>
      </c>
      <c r="B23" s="44"/>
      <c r="C23" s="45"/>
      <c r="D23" s="46"/>
      <c r="E23" s="47"/>
      <c r="F23" s="48"/>
      <c r="G23" s="48"/>
      <c r="H23" s="48"/>
      <c r="I23" s="49" t="str">
        <f t="shared" si="0"/>
        <v>-</v>
      </c>
      <c r="J23" s="50"/>
      <c r="K23" s="48"/>
      <c r="L23" s="51" t="str">
        <f t="shared" si="17"/>
        <v>-</v>
      </c>
      <c r="M23" s="52">
        <f t="shared" si="18"/>
        <v>0</v>
      </c>
      <c r="N23" s="53">
        <f t="shared" si="1"/>
        <v>0</v>
      </c>
      <c r="O23" s="58" t="str">
        <f t="shared" si="2"/>
        <v>-</v>
      </c>
      <c r="P23" s="140"/>
      <c r="Q23" s="141"/>
      <c r="R23" s="54"/>
      <c r="S23" s="45"/>
      <c r="T23" s="45"/>
      <c r="U23" s="55" t="str">
        <f t="shared" si="19"/>
        <v>-</v>
      </c>
      <c r="V23" s="55" t="str">
        <f t="shared" si="20"/>
        <v>-</v>
      </c>
      <c r="W23" s="56" t="str">
        <f t="shared" si="20"/>
        <v>-</v>
      </c>
      <c r="X23" s="140"/>
      <c r="Y23" s="140"/>
      <c r="Z23" s="142"/>
      <c r="AA23" s="54"/>
      <c r="AB23" s="45"/>
      <c r="AC23" s="45"/>
      <c r="AD23" s="55" t="str">
        <f t="shared" si="21"/>
        <v>-</v>
      </c>
      <c r="AE23" s="55" t="str">
        <f t="shared" si="22"/>
        <v>-</v>
      </c>
      <c r="AF23" s="56" t="str">
        <f t="shared" si="22"/>
        <v>-</v>
      </c>
      <c r="AG23" s="140"/>
      <c r="AH23" s="140"/>
      <c r="AI23" s="143"/>
      <c r="AJ23" s="54"/>
      <c r="AK23" s="45"/>
      <c r="AL23" s="45"/>
      <c r="AM23" s="55" t="str">
        <f t="shared" si="23"/>
        <v>-</v>
      </c>
      <c r="AN23" s="55" t="str">
        <f t="shared" si="24"/>
        <v>-</v>
      </c>
      <c r="AO23" s="56" t="str">
        <f t="shared" si="24"/>
        <v>-</v>
      </c>
      <c r="AP23" s="140"/>
      <c r="AQ23" s="143"/>
      <c r="AR23" s="54"/>
      <c r="AS23" s="45"/>
      <c r="AT23" s="45"/>
      <c r="AU23" s="55" t="str">
        <f t="shared" si="25"/>
        <v>-</v>
      </c>
      <c r="AV23" s="55" t="str">
        <f t="shared" si="26"/>
        <v>-</v>
      </c>
      <c r="AW23" s="56" t="str">
        <f t="shared" si="26"/>
        <v>-</v>
      </c>
      <c r="AX23" s="140"/>
      <c r="AY23" s="140"/>
      <c r="AZ23" s="143"/>
      <c r="BA23" s="54"/>
      <c r="BB23" s="54"/>
      <c r="BC23" s="54"/>
      <c r="BD23" s="55" t="str">
        <f t="shared" si="27"/>
        <v>-</v>
      </c>
      <c r="BE23" s="55" t="str">
        <f t="shared" si="28"/>
        <v>-</v>
      </c>
      <c r="BF23" s="55" t="str">
        <f t="shared" si="28"/>
        <v>-</v>
      </c>
      <c r="BG23" s="45"/>
      <c r="BH23" s="45"/>
      <c r="BI23" s="45"/>
      <c r="BJ23" s="55" t="str">
        <f t="shared" si="3"/>
        <v>-</v>
      </c>
      <c r="BK23" s="55" t="str">
        <f t="shared" si="29"/>
        <v>-</v>
      </c>
      <c r="BL23" s="56" t="str">
        <f t="shared" si="29"/>
        <v>-</v>
      </c>
      <c r="BM23" s="140"/>
      <c r="BN23" s="140"/>
      <c r="BO23" s="142"/>
      <c r="BP23" s="54"/>
      <c r="BQ23" s="45"/>
      <c r="BR23" s="45"/>
      <c r="BS23" s="55" t="str">
        <f t="shared" si="4"/>
        <v>-</v>
      </c>
      <c r="BT23" s="55" t="str">
        <f t="shared" si="30"/>
        <v>-</v>
      </c>
      <c r="BU23" s="55" t="str">
        <f t="shared" si="30"/>
        <v>-</v>
      </c>
      <c r="BV23" s="45"/>
      <c r="BW23" s="45"/>
      <c r="BX23" s="45"/>
      <c r="BY23" s="55" t="str">
        <f t="shared" si="31"/>
        <v>-</v>
      </c>
      <c r="BZ23" s="55" t="str">
        <f t="shared" si="32"/>
        <v>-</v>
      </c>
      <c r="CA23" s="56" t="str">
        <f t="shared" si="32"/>
        <v>-</v>
      </c>
      <c r="CB23" s="140"/>
      <c r="CC23" s="140"/>
      <c r="CD23" s="143"/>
      <c r="CE23" s="54"/>
      <c r="CF23" s="54"/>
      <c r="CG23" s="55" t="str">
        <f t="shared" si="33"/>
        <v>-</v>
      </c>
      <c r="CH23" s="56" t="str">
        <f t="shared" si="5"/>
        <v>-</v>
      </c>
      <c r="CI23" s="140"/>
      <c r="CJ23" s="142"/>
      <c r="CK23" s="54"/>
      <c r="CL23" s="45"/>
      <c r="CM23" s="45"/>
      <c r="CN23" s="45"/>
      <c r="CO23" s="45"/>
      <c r="CP23" s="45"/>
      <c r="CQ23" s="55" t="str">
        <f t="shared" si="6"/>
        <v>-</v>
      </c>
      <c r="CR23" s="55" t="str">
        <f t="shared" si="7"/>
        <v>-</v>
      </c>
      <c r="CS23" s="55" t="str">
        <f t="shared" si="34"/>
        <v>-</v>
      </c>
      <c r="CT23" s="55" t="str">
        <f t="shared" si="34"/>
        <v>-</v>
      </c>
      <c r="CU23" s="55" t="str">
        <f t="shared" si="34"/>
        <v>-</v>
      </c>
      <c r="CV23" s="56" t="str">
        <f t="shared" si="34"/>
        <v>-</v>
      </c>
      <c r="CW23" s="140"/>
      <c r="CX23" s="142"/>
      <c r="CY23" s="54"/>
      <c r="CZ23" s="45"/>
      <c r="DA23" s="55" t="str">
        <f t="shared" si="8"/>
        <v>-</v>
      </c>
      <c r="DB23" s="56" t="str">
        <f t="shared" si="35"/>
        <v>-</v>
      </c>
      <c r="DC23" s="140"/>
      <c r="DD23" s="143"/>
      <c r="DE23" s="54"/>
      <c r="DF23" s="45"/>
      <c r="DG23" s="45"/>
      <c r="DH23" s="55" t="str">
        <f t="shared" si="9"/>
        <v>-</v>
      </c>
      <c r="DI23" s="55" t="str">
        <f t="shared" si="36"/>
        <v>-</v>
      </c>
      <c r="DJ23" s="55" t="str">
        <f t="shared" si="36"/>
        <v>-</v>
      </c>
      <c r="DK23" s="140"/>
      <c r="DL23" s="140"/>
      <c r="DM23" s="142"/>
      <c r="DN23" s="54"/>
      <c r="DO23" s="56" t="str">
        <f t="shared" si="10"/>
        <v>-</v>
      </c>
      <c r="DP23" s="140"/>
      <c r="DQ23" s="144"/>
      <c r="DR23" s="54"/>
      <c r="DS23" s="54"/>
      <c r="DT23" s="45"/>
      <c r="DU23" s="45"/>
      <c r="DV23" s="45"/>
      <c r="DW23" s="55" t="str">
        <f t="shared" si="11"/>
        <v>-</v>
      </c>
      <c r="DX23" s="55" t="str">
        <f t="shared" si="12"/>
        <v>-</v>
      </c>
      <c r="DY23" s="55" t="str">
        <f t="shared" si="13"/>
        <v>-</v>
      </c>
      <c r="DZ23" s="55" t="str">
        <f t="shared" si="14"/>
        <v>-</v>
      </c>
      <c r="EA23" s="56" t="str">
        <f t="shared" si="15"/>
        <v>-</v>
      </c>
      <c r="EB23" s="140"/>
      <c r="EC23" s="140"/>
      <c r="ED23" s="144"/>
      <c r="EE23" s="54"/>
      <c r="EF23" s="56" t="str">
        <f t="shared" si="16"/>
        <v>-</v>
      </c>
      <c r="EG23" s="140"/>
      <c r="EH23" s="145"/>
    </row>
    <row r="24" spans="1:138" s="57" customFormat="1" x14ac:dyDescent="0.2">
      <c r="A24" s="79" t="str">
        <f t="shared" si="37"/>
        <v>15.</v>
      </c>
      <c r="B24" s="44"/>
      <c r="C24" s="45"/>
      <c r="D24" s="46"/>
      <c r="E24" s="47"/>
      <c r="F24" s="48"/>
      <c r="G24" s="48"/>
      <c r="H24" s="48"/>
      <c r="I24" s="49" t="str">
        <f t="shared" si="0"/>
        <v>-</v>
      </c>
      <c r="J24" s="50"/>
      <c r="K24" s="48"/>
      <c r="L24" s="51" t="str">
        <f t="shared" si="17"/>
        <v>-</v>
      </c>
      <c r="M24" s="52">
        <f t="shared" si="18"/>
        <v>0</v>
      </c>
      <c r="N24" s="53">
        <f t="shared" si="1"/>
        <v>0</v>
      </c>
      <c r="O24" s="58" t="str">
        <f t="shared" si="2"/>
        <v>-</v>
      </c>
      <c r="P24" s="140"/>
      <c r="Q24" s="141"/>
      <c r="R24" s="54"/>
      <c r="S24" s="45"/>
      <c r="T24" s="45"/>
      <c r="U24" s="55" t="str">
        <f t="shared" si="19"/>
        <v>-</v>
      </c>
      <c r="V24" s="55" t="str">
        <f t="shared" si="20"/>
        <v>-</v>
      </c>
      <c r="W24" s="56" t="str">
        <f t="shared" si="20"/>
        <v>-</v>
      </c>
      <c r="X24" s="140"/>
      <c r="Y24" s="140"/>
      <c r="Z24" s="142"/>
      <c r="AA24" s="54"/>
      <c r="AB24" s="45"/>
      <c r="AC24" s="45"/>
      <c r="AD24" s="55" t="str">
        <f t="shared" si="21"/>
        <v>-</v>
      </c>
      <c r="AE24" s="55" t="str">
        <f t="shared" si="22"/>
        <v>-</v>
      </c>
      <c r="AF24" s="56" t="str">
        <f t="shared" si="22"/>
        <v>-</v>
      </c>
      <c r="AG24" s="140"/>
      <c r="AH24" s="140"/>
      <c r="AI24" s="143"/>
      <c r="AJ24" s="54"/>
      <c r="AK24" s="45"/>
      <c r="AL24" s="45"/>
      <c r="AM24" s="55" t="str">
        <f t="shared" si="23"/>
        <v>-</v>
      </c>
      <c r="AN24" s="55" t="str">
        <f t="shared" si="24"/>
        <v>-</v>
      </c>
      <c r="AO24" s="56" t="str">
        <f t="shared" si="24"/>
        <v>-</v>
      </c>
      <c r="AP24" s="140"/>
      <c r="AQ24" s="143"/>
      <c r="AR24" s="54"/>
      <c r="AS24" s="45"/>
      <c r="AT24" s="45"/>
      <c r="AU24" s="55" t="str">
        <f t="shared" si="25"/>
        <v>-</v>
      </c>
      <c r="AV24" s="55" t="str">
        <f t="shared" si="26"/>
        <v>-</v>
      </c>
      <c r="AW24" s="56" t="str">
        <f t="shared" si="26"/>
        <v>-</v>
      </c>
      <c r="AX24" s="140"/>
      <c r="AY24" s="140"/>
      <c r="AZ24" s="143"/>
      <c r="BA24" s="54"/>
      <c r="BB24" s="54"/>
      <c r="BC24" s="54"/>
      <c r="BD24" s="55" t="str">
        <f t="shared" si="27"/>
        <v>-</v>
      </c>
      <c r="BE24" s="55" t="str">
        <f t="shared" si="28"/>
        <v>-</v>
      </c>
      <c r="BF24" s="55" t="str">
        <f t="shared" si="28"/>
        <v>-</v>
      </c>
      <c r="BG24" s="45"/>
      <c r="BH24" s="45"/>
      <c r="BI24" s="45"/>
      <c r="BJ24" s="55" t="str">
        <f t="shared" si="3"/>
        <v>-</v>
      </c>
      <c r="BK24" s="55" t="str">
        <f t="shared" si="29"/>
        <v>-</v>
      </c>
      <c r="BL24" s="56" t="str">
        <f t="shared" si="29"/>
        <v>-</v>
      </c>
      <c r="BM24" s="140"/>
      <c r="BN24" s="140"/>
      <c r="BO24" s="142"/>
      <c r="BP24" s="54"/>
      <c r="BQ24" s="45"/>
      <c r="BR24" s="45"/>
      <c r="BS24" s="55" t="str">
        <f t="shared" si="4"/>
        <v>-</v>
      </c>
      <c r="BT24" s="55" t="str">
        <f t="shared" si="30"/>
        <v>-</v>
      </c>
      <c r="BU24" s="55" t="str">
        <f t="shared" si="30"/>
        <v>-</v>
      </c>
      <c r="BV24" s="45"/>
      <c r="BW24" s="45"/>
      <c r="BX24" s="45"/>
      <c r="BY24" s="55" t="str">
        <f t="shared" si="31"/>
        <v>-</v>
      </c>
      <c r="BZ24" s="55" t="str">
        <f t="shared" si="32"/>
        <v>-</v>
      </c>
      <c r="CA24" s="56" t="str">
        <f t="shared" si="32"/>
        <v>-</v>
      </c>
      <c r="CB24" s="140"/>
      <c r="CC24" s="140"/>
      <c r="CD24" s="143"/>
      <c r="CE24" s="54"/>
      <c r="CF24" s="54"/>
      <c r="CG24" s="55" t="str">
        <f t="shared" si="33"/>
        <v>-</v>
      </c>
      <c r="CH24" s="56" t="str">
        <f t="shared" si="5"/>
        <v>-</v>
      </c>
      <c r="CI24" s="140"/>
      <c r="CJ24" s="142"/>
      <c r="CK24" s="54"/>
      <c r="CL24" s="45"/>
      <c r="CM24" s="45"/>
      <c r="CN24" s="45"/>
      <c r="CO24" s="45"/>
      <c r="CP24" s="45"/>
      <c r="CQ24" s="55" t="str">
        <f t="shared" si="6"/>
        <v>-</v>
      </c>
      <c r="CR24" s="55" t="str">
        <f t="shared" si="7"/>
        <v>-</v>
      </c>
      <c r="CS24" s="55" t="str">
        <f t="shared" si="34"/>
        <v>-</v>
      </c>
      <c r="CT24" s="55" t="str">
        <f t="shared" si="34"/>
        <v>-</v>
      </c>
      <c r="CU24" s="55" t="str">
        <f t="shared" si="34"/>
        <v>-</v>
      </c>
      <c r="CV24" s="56" t="str">
        <f t="shared" si="34"/>
        <v>-</v>
      </c>
      <c r="CW24" s="140"/>
      <c r="CX24" s="142"/>
      <c r="CY24" s="54"/>
      <c r="CZ24" s="45"/>
      <c r="DA24" s="55" t="str">
        <f t="shared" si="8"/>
        <v>-</v>
      </c>
      <c r="DB24" s="56" t="str">
        <f t="shared" si="35"/>
        <v>-</v>
      </c>
      <c r="DC24" s="140"/>
      <c r="DD24" s="143"/>
      <c r="DE24" s="54"/>
      <c r="DF24" s="45"/>
      <c r="DG24" s="45"/>
      <c r="DH24" s="55" t="str">
        <f t="shared" si="9"/>
        <v>-</v>
      </c>
      <c r="DI24" s="55" t="str">
        <f t="shared" si="36"/>
        <v>-</v>
      </c>
      <c r="DJ24" s="55" t="str">
        <f t="shared" si="36"/>
        <v>-</v>
      </c>
      <c r="DK24" s="140"/>
      <c r="DL24" s="140"/>
      <c r="DM24" s="142"/>
      <c r="DN24" s="54"/>
      <c r="DO24" s="56" t="str">
        <f t="shared" si="10"/>
        <v>-</v>
      </c>
      <c r="DP24" s="140"/>
      <c r="DQ24" s="144"/>
      <c r="DR24" s="54"/>
      <c r="DS24" s="54"/>
      <c r="DT24" s="45"/>
      <c r="DU24" s="45"/>
      <c r="DV24" s="45"/>
      <c r="DW24" s="55" t="str">
        <f t="shared" si="11"/>
        <v>-</v>
      </c>
      <c r="DX24" s="55" t="str">
        <f t="shared" si="12"/>
        <v>-</v>
      </c>
      <c r="DY24" s="55" t="str">
        <f t="shared" si="13"/>
        <v>-</v>
      </c>
      <c r="DZ24" s="55" t="str">
        <f t="shared" si="14"/>
        <v>-</v>
      </c>
      <c r="EA24" s="56" t="str">
        <f t="shared" si="15"/>
        <v>-</v>
      </c>
      <c r="EB24" s="140"/>
      <c r="EC24" s="140"/>
      <c r="ED24" s="144"/>
      <c r="EE24" s="54"/>
      <c r="EF24" s="56" t="str">
        <f t="shared" si="16"/>
        <v>-</v>
      </c>
      <c r="EG24" s="140"/>
      <c r="EH24" s="145"/>
    </row>
    <row r="25" spans="1:138" s="57" customFormat="1" x14ac:dyDescent="0.2">
      <c r="A25" s="79" t="str">
        <f t="shared" si="37"/>
        <v>16.</v>
      </c>
      <c r="B25" s="44"/>
      <c r="C25" s="45"/>
      <c r="D25" s="46"/>
      <c r="E25" s="47"/>
      <c r="F25" s="48"/>
      <c r="G25" s="48"/>
      <c r="H25" s="48"/>
      <c r="I25" s="49" t="str">
        <f t="shared" si="0"/>
        <v>-</v>
      </c>
      <c r="J25" s="50"/>
      <c r="K25" s="48"/>
      <c r="L25" s="51" t="str">
        <f t="shared" si="17"/>
        <v>-</v>
      </c>
      <c r="M25" s="52">
        <f t="shared" si="18"/>
        <v>0</v>
      </c>
      <c r="N25" s="53">
        <f t="shared" si="1"/>
        <v>0</v>
      </c>
      <c r="O25" s="58" t="str">
        <f t="shared" si="2"/>
        <v>-</v>
      </c>
      <c r="P25" s="140"/>
      <c r="Q25" s="141"/>
      <c r="R25" s="54"/>
      <c r="S25" s="45"/>
      <c r="T25" s="45"/>
      <c r="U25" s="55" t="str">
        <f t="shared" si="19"/>
        <v>-</v>
      </c>
      <c r="V25" s="55" t="str">
        <f t="shared" si="20"/>
        <v>-</v>
      </c>
      <c r="W25" s="56" t="str">
        <f t="shared" si="20"/>
        <v>-</v>
      </c>
      <c r="X25" s="140"/>
      <c r="Y25" s="140"/>
      <c r="Z25" s="142"/>
      <c r="AA25" s="54"/>
      <c r="AB25" s="45"/>
      <c r="AC25" s="45"/>
      <c r="AD25" s="55" t="str">
        <f t="shared" si="21"/>
        <v>-</v>
      </c>
      <c r="AE25" s="55" t="str">
        <f t="shared" si="22"/>
        <v>-</v>
      </c>
      <c r="AF25" s="56" t="str">
        <f t="shared" si="22"/>
        <v>-</v>
      </c>
      <c r="AG25" s="140"/>
      <c r="AH25" s="140"/>
      <c r="AI25" s="143"/>
      <c r="AJ25" s="54"/>
      <c r="AK25" s="45"/>
      <c r="AL25" s="45"/>
      <c r="AM25" s="55" t="str">
        <f t="shared" si="23"/>
        <v>-</v>
      </c>
      <c r="AN25" s="55" t="str">
        <f t="shared" si="24"/>
        <v>-</v>
      </c>
      <c r="AO25" s="56" t="str">
        <f t="shared" si="24"/>
        <v>-</v>
      </c>
      <c r="AP25" s="140"/>
      <c r="AQ25" s="143"/>
      <c r="AR25" s="54"/>
      <c r="AS25" s="45"/>
      <c r="AT25" s="45"/>
      <c r="AU25" s="55" t="str">
        <f t="shared" si="25"/>
        <v>-</v>
      </c>
      <c r="AV25" s="55" t="str">
        <f t="shared" si="26"/>
        <v>-</v>
      </c>
      <c r="AW25" s="56" t="str">
        <f t="shared" si="26"/>
        <v>-</v>
      </c>
      <c r="AX25" s="140"/>
      <c r="AY25" s="140"/>
      <c r="AZ25" s="143"/>
      <c r="BA25" s="54"/>
      <c r="BB25" s="54"/>
      <c r="BC25" s="54"/>
      <c r="BD25" s="55" t="str">
        <f t="shared" si="27"/>
        <v>-</v>
      </c>
      <c r="BE25" s="55" t="str">
        <f t="shared" si="28"/>
        <v>-</v>
      </c>
      <c r="BF25" s="55" t="str">
        <f t="shared" si="28"/>
        <v>-</v>
      </c>
      <c r="BG25" s="45"/>
      <c r="BH25" s="45"/>
      <c r="BI25" s="45"/>
      <c r="BJ25" s="55" t="str">
        <f t="shared" si="3"/>
        <v>-</v>
      </c>
      <c r="BK25" s="55" t="str">
        <f t="shared" si="29"/>
        <v>-</v>
      </c>
      <c r="BL25" s="56" t="str">
        <f t="shared" si="29"/>
        <v>-</v>
      </c>
      <c r="BM25" s="140"/>
      <c r="BN25" s="140"/>
      <c r="BO25" s="142"/>
      <c r="BP25" s="54"/>
      <c r="BQ25" s="45"/>
      <c r="BR25" s="45"/>
      <c r="BS25" s="55" t="str">
        <f t="shared" si="4"/>
        <v>-</v>
      </c>
      <c r="BT25" s="55" t="str">
        <f t="shared" si="30"/>
        <v>-</v>
      </c>
      <c r="BU25" s="55" t="str">
        <f t="shared" si="30"/>
        <v>-</v>
      </c>
      <c r="BV25" s="45"/>
      <c r="BW25" s="45"/>
      <c r="BX25" s="45"/>
      <c r="BY25" s="55" t="str">
        <f t="shared" si="31"/>
        <v>-</v>
      </c>
      <c r="BZ25" s="55" t="str">
        <f t="shared" si="32"/>
        <v>-</v>
      </c>
      <c r="CA25" s="56" t="str">
        <f t="shared" si="32"/>
        <v>-</v>
      </c>
      <c r="CB25" s="140"/>
      <c r="CC25" s="140"/>
      <c r="CD25" s="143"/>
      <c r="CE25" s="54"/>
      <c r="CF25" s="54"/>
      <c r="CG25" s="55" t="str">
        <f t="shared" si="33"/>
        <v>-</v>
      </c>
      <c r="CH25" s="56" t="str">
        <f t="shared" si="5"/>
        <v>-</v>
      </c>
      <c r="CI25" s="140"/>
      <c r="CJ25" s="142"/>
      <c r="CK25" s="54"/>
      <c r="CL25" s="45"/>
      <c r="CM25" s="45"/>
      <c r="CN25" s="45"/>
      <c r="CO25" s="45"/>
      <c r="CP25" s="45"/>
      <c r="CQ25" s="55" t="str">
        <f t="shared" si="6"/>
        <v>-</v>
      </c>
      <c r="CR25" s="55" t="str">
        <f t="shared" si="7"/>
        <v>-</v>
      </c>
      <c r="CS25" s="55" t="str">
        <f t="shared" si="34"/>
        <v>-</v>
      </c>
      <c r="CT25" s="55" t="str">
        <f t="shared" si="34"/>
        <v>-</v>
      </c>
      <c r="CU25" s="55" t="str">
        <f t="shared" si="34"/>
        <v>-</v>
      </c>
      <c r="CV25" s="56" t="str">
        <f t="shared" si="34"/>
        <v>-</v>
      </c>
      <c r="CW25" s="140"/>
      <c r="CX25" s="142"/>
      <c r="CY25" s="54"/>
      <c r="CZ25" s="45"/>
      <c r="DA25" s="55" t="str">
        <f t="shared" si="8"/>
        <v>-</v>
      </c>
      <c r="DB25" s="56" t="str">
        <f t="shared" si="35"/>
        <v>-</v>
      </c>
      <c r="DC25" s="140"/>
      <c r="DD25" s="143"/>
      <c r="DE25" s="54"/>
      <c r="DF25" s="45"/>
      <c r="DG25" s="45"/>
      <c r="DH25" s="55" t="str">
        <f t="shared" si="9"/>
        <v>-</v>
      </c>
      <c r="DI25" s="55" t="str">
        <f t="shared" si="36"/>
        <v>-</v>
      </c>
      <c r="DJ25" s="55" t="str">
        <f t="shared" si="36"/>
        <v>-</v>
      </c>
      <c r="DK25" s="140"/>
      <c r="DL25" s="140"/>
      <c r="DM25" s="142"/>
      <c r="DN25" s="54"/>
      <c r="DO25" s="56" t="str">
        <f t="shared" si="10"/>
        <v>-</v>
      </c>
      <c r="DP25" s="140"/>
      <c r="DQ25" s="144"/>
      <c r="DR25" s="54"/>
      <c r="DS25" s="54"/>
      <c r="DT25" s="45"/>
      <c r="DU25" s="45"/>
      <c r="DV25" s="45"/>
      <c r="DW25" s="55" t="str">
        <f t="shared" si="11"/>
        <v>-</v>
      </c>
      <c r="DX25" s="55" t="str">
        <f t="shared" si="12"/>
        <v>-</v>
      </c>
      <c r="DY25" s="55" t="str">
        <f t="shared" si="13"/>
        <v>-</v>
      </c>
      <c r="DZ25" s="55" t="str">
        <f t="shared" si="14"/>
        <v>-</v>
      </c>
      <c r="EA25" s="56" t="str">
        <f t="shared" si="15"/>
        <v>-</v>
      </c>
      <c r="EB25" s="140"/>
      <c r="EC25" s="140"/>
      <c r="ED25" s="144"/>
      <c r="EE25" s="54"/>
      <c r="EF25" s="56" t="str">
        <f t="shared" si="16"/>
        <v>-</v>
      </c>
      <c r="EG25" s="140"/>
      <c r="EH25" s="145"/>
    </row>
    <row r="26" spans="1:138" s="57" customFormat="1" x14ac:dyDescent="0.2">
      <c r="A26" s="79" t="str">
        <f t="shared" si="37"/>
        <v>17.</v>
      </c>
      <c r="B26" s="44"/>
      <c r="C26" s="45"/>
      <c r="D26" s="46"/>
      <c r="E26" s="47"/>
      <c r="F26" s="48"/>
      <c r="G26" s="48"/>
      <c r="H26" s="48"/>
      <c r="I26" s="49" t="str">
        <f t="shared" si="0"/>
        <v>-</v>
      </c>
      <c r="J26" s="50"/>
      <c r="K26" s="48"/>
      <c r="L26" s="51" t="str">
        <f t="shared" si="17"/>
        <v>-</v>
      </c>
      <c r="M26" s="52">
        <f t="shared" si="18"/>
        <v>0</v>
      </c>
      <c r="N26" s="53">
        <f t="shared" si="1"/>
        <v>0</v>
      </c>
      <c r="O26" s="58" t="str">
        <f t="shared" si="2"/>
        <v>-</v>
      </c>
      <c r="P26" s="140"/>
      <c r="Q26" s="141"/>
      <c r="R26" s="54"/>
      <c r="S26" s="45"/>
      <c r="T26" s="45"/>
      <c r="U26" s="55" t="str">
        <f t="shared" si="19"/>
        <v>-</v>
      </c>
      <c r="V26" s="55" t="str">
        <f t="shared" si="20"/>
        <v>-</v>
      </c>
      <c r="W26" s="56" t="str">
        <f t="shared" si="20"/>
        <v>-</v>
      </c>
      <c r="X26" s="140"/>
      <c r="Y26" s="140"/>
      <c r="Z26" s="142"/>
      <c r="AA26" s="54"/>
      <c r="AB26" s="45"/>
      <c r="AC26" s="45"/>
      <c r="AD26" s="55" t="str">
        <f t="shared" si="21"/>
        <v>-</v>
      </c>
      <c r="AE26" s="55" t="str">
        <f t="shared" si="22"/>
        <v>-</v>
      </c>
      <c r="AF26" s="56" t="str">
        <f t="shared" si="22"/>
        <v>-</v>
      </c>
      <c r="AG26" s="140"/>
      <c r="AH26" s="140"/>
      <c r="AI26" s="143"/>
      <c r="AJ26" s="54"/>
      <c r="AK26" s="45"/>
      <c r="AL26" s="45"/>
      <c r="AM26" s="55" t="str">
        <f t="shared" si="23"/>
        <v>-</v>
      </c>
      <c r="AN26" s="55" t="str">
        <f t="shared" si="24"/>
        <v>-</v>
      </c>
      <c r="AO26" s="56" t="str">
        <f t="shared" si="24"/>
        <v>-</v>
      </c>
      <c r="AP26" s="140"/>
      <c r="AQ26" s="143"/>
      <c r="AR26" s="54"/>
      <c r="AS26" s="45"/>
      <c r="AT26" s="45"/>
      <c r="AU26" s="55" t="str">
        <f t="shared" si="25"/>
        <v>-</v>
      </c>
      <c r="AV26" s="55" t="str">
        <f t="shared" si="26"/>
        <v>-</v>
      </c>
      <c r="AW26" s="56" t="str">
        <f t="shared" si="26"/>
        <v>-</v>
      </c>
      <c r="AX26" s="140"/>
      <c r="AY26" s="140"/>
      <c r="AZ26" s="143"/>
      <c r="BA26" s="54"/>
      <c r="BB26" s="54"/>
      <c r="BC26" s="54"/>
      <c r="BD26" s="55" t="str">
        <f t="shared" si="27"/>
        <v>-</v>
      </c>
      <c r="BE26" s="55" t="str">
        <f t="shared" si="28"/>
        <v>-</v>
      </c>
      <c r="BF26" s="55" t="str">
        <f t="shared" si="28"/>
        <v>-</v>
      </c>
      <c r="BG26" s="45"/>
      <c r="BH26" s="45"/>
      <c r="BI26" s="45"/>
      <c r="BJ26" s="55" t="str">
        <f t="shared" si="3"/>
        <v>-</v>
      </c>
      <c r="BK26" s="55" t="str">
        <f t="shared" si="29"/>
        <v>-</v>
      </c>
      <c r="BL26" s="56" t="str">
        <f t="shared" si="29"/>
        <v>-</v>
      </c>
      <c r="BM26" s="140"/>
      <c r="BN26" s="140"/>
      <c r="BO26" s="142"/>
      <c r="BP26" s="54"/>
      <c r="BQ26" s="45"/>
      <c r="BR26" s="45"/>
      <c r="BS26" s="55" t="str">
        <f t="shared" si="4"/>
        <v>-</v>
      </c>
      <c r="BT26" s="55" t="str">
        <f t="shared" si="30"/>
        <v>-</v>
      </c>
      <c r="BU26" s="55" t="str">
        <f t="shared" si="30"/>
        <v>-</v>
      </c>
      <c r="BV26" s="45"/>
      <c r="BW26" s="45"/>
      <c r="BX26" s="45"/>
      <c r="BY26" s="55" t="str">
        <f t="shared" si="31"/>
        <v>-</v>
      </c>
      <c r="BZ26" s="55" t="str">
        <f t="shared" si="32"/>
        <v>-</v>
      </c>
      <c r="CA26" s="56" t="str">
        <f t="shared" si="32"/>
        <v>-</v>
      </c>
      <c r="CB26" s="140"/>
      <c r="CC26" s="140"/>
      <c r="CD26" s="143"/>
      <c r="CE26" s="54"/>
      <c r="CF26" s="54"/>
      <c r="CG26" s="55" t="str">
        <f t="shared" si="33"/>
        <v>-</v>
      </c>
      <c r="CH26" s="56" t="str">
        <f t="shared" si="5"/>
        <v>-</v>
      </c>
      <c r="CI26" s="140"/>
      <c r="CJ26" s="142"/>
      <c r="CK26" s="54"/>
      <c r="CL26" s="45"/>
      <c r="CM26" s="45"/>
      <c r="CN26" s="45"/>
      <c r="CO26" s="45"/>
      <c r="CP26" s="45"/>
      <c r="CQ26" s="55" t="str">
        <f t="shared" si="6"/>
        <v>-</v>
      </c>
      <c r="CR26" s="55" t="str">
        <f t="shared" si="7"/>
        <v>-</v>
      </c>
      <c r="CS26" s="55" t="str">
        <f t="shared" si="34"/>
        <v>-</v>
      </c>
      <c r="CT26" s="55" t="str">
        <f t="shared" si="34"/>
        <v>-</v>
      </c>
      <c r="CU26" s="55" t="str">
        <f t="shared" si="34"/>
        <v>-</v>
      </c>
      <c r="CV26" s="56" t="str">
        <f t="shared" si="34"/>
        <v>-</v>
      </c>
      <c r="CW26" s="140"/>
      <c r="CX26" s="142"/>
      <c r="CY26" s="54"/>
      <c r="CZ26" s="45"/>
      <c r="DA26" s="55" t="str">
        <f t="shared" si="8"/>
        <v>-</v>
      </c>
      <c r="DB26" s="56" t="str">
        <f t="shared" si="35"/>
        <v>-</v>
      </c>
      <c r="DC26" s="140"/>
      <c r="DD26" s="143"/>
      <c r="DE26" s="54"/>
      <c r="DF26" s="45"/>
      <c r="DG26" s="45"/>
      <c r="DH26" s="55" t="str">
        <f t="shared" si="9"/>
        <v>-</v>
      </c>
      <c r="DI26" s="55" t="str">
        <f t="shared" si="36"/>
        <v>-</v>
      </c>
      <c r="DJ26" s="55" t="str">
        <f t="shared" si="36"/>
        <v>-</v>
      </c>
      <c r="DK26" s="140"/>
      <c r="DL26" s="140"/>
      <c r="DM26" s="142"/>
      <c r="DN26" s="54"/>
      <c r="DO26" s="56" t="str">
        <f t="shared" si="10"/>
        <v>-</v>
      </c>
      <c r="DP26" s="140"/>
      <c r="DQ26" s="144"/>
      <c r="DR26" s="54"/>
      <c r="DS26" s="54"/>
      <c r="DT26" s="45"/>
      <c r="DU26" s="45"/>
      <c r="DV26" s="45"/>
      <c r="DW26" s="55" t="str">
        <f t="shared" si="11"/>
        <v>-</v>
      </c>
      <c r="DX26" s="55" t="str">
        <f t="shared" si="12"/>
        <v>-</v>
      </c>
      <c r="DY26" s="55" t="str">
        <f t="shared" si="13"/>
        <v>-</v>
      </c>
      <c r="DZ26" s="55" t="str">
        <f t="shared" si="14"/>
        <v>-</v>
      </c>
      <c r="EA26" s="56" t="str">
        <f t="shared" si="15"/>
        <v>-</v>
      </c>
      <c r="EB26" s="140"/>
      <c r="EC26" s="140"/>
      <c r="ED26" s="144"/>
      <c r="EE26" s="54"/>
      <c r="EF26" s="56" t="str">
        <f t="shared" si="16"/>
        <v>-</v>
      </c>
      <c r="EG26" s="140"/>
      <c r="EH26" s="145"/>
    </row>
    <row r="27" spans="1:138" s="57" customFormat="1" x14ac:dyDescent="0.2">
      <c r="A27" s="79" t="str">
        <f t="shared" si="37"/>
        <v>18.</v>
      </c>
      <c r="B27" s="44"/>
      <c r="C27" s="45"/>
      <c r="D27" s="46"/>
      <c r="E27" s="47"/>
      <c r="F27" s="48"/>
      <c r="G27" s="48"/>
      <c r="H27" s="48"/>
      <c r="I27" s="49" t="str">
        <f t="shared" si="0"/>
        <v>-</v>
      </c>
      <c r="J27" s="50"/>
      <c r="K27" s="48"/>
      <c r="L27" s="51" t="str">
        <f t="shared" si="17"/>
        <v>-</v>
      </c>
      <c r="M27" s="52">
        <f t="shared" si="18"/>
        <v>0</v>
      </c>
      <c r="N27" s="53">
        <f t="shared" si="1"/>
        <v>0</v>
      </c>
      <c r="O27" s="58" t="str">
        <f t="shared" si="2"/>
        <v>-</v>
      </c>
      <c r="P27" s="140"/>
      <c r="Q27" s="141"/>
      <c r="R27" s="54"/>
      <c r="S27" s="45"/>
      <c r="T27" s="45"/>
      <c r="U27" s="55" t="str">
        <f t="shared" si="19"/>
        <v>-</v>
      </c>
      <c r="V27" s="55" t="str">
        <f t="shared" ref="V27:W39" si="38">IFERROR(R27/S27,"-")</f>
        <v>-</v>
      </c>
      <c r="W27" s="56" t="str">
        <f t="shared" si="38"/>
        <v>-</v>
      </c>
      <c r="X27" s="140"/>
      <c r="Y27" s="140"/>
      <c r="Z27" s="142"/>
      <c r="AA27" s="54"/>
      <c r="AB27" s="45"/>
      <c r="AC27" s="45"/>
      <c r="AD27" s="55" t="str">
        <f t="shared" si="21"/>
        <v>-</v>
      </c>
      <c r="AE27" s="55" t="str">
        <f t="shared" ref="AE27:AF39" si="39">IFERROR(AA27/AB27,"-")</f>
        <v>-</v>
      </c>
      <c r="AF27" s="56" t="str">
        <f t="shared" si="39"/>
        <v>-</v>
      </c>
      <c r="AG27" s="140"/>
      <c r="AH27" s="140"/>
      <c r="AI27" s="143"/>
      <c r="AJ27" s="54"/>
      <c r="AK27" s="45"/>
      <c r="AL27" s="45"/>
      <c r="AM27" s="55" t="str">
        <f t="shared" si="23"/>
        <v>-</v>
      </c>
      <c r="AN27" s="55" t="str">
        <f t="shared" ref="AN27:AO39" si="40">IFERROR(AJ27/AK27,"-")</f>
        <v>-</v>
      </c>
      <c r="AO27" s="56" t="str">
        <f t="shared" si="40"/>
        <v>-</v>
      </c>
      <c r="AP27" s="140"/>
      <c r="AQ27" s="143"/>
      <c r="AR27" s="54"/>
      <c r="AS27" s="45"/>
      <c r="AT27" s="45"/>
      <c r="AU27" s="55" t="str">
        <f t="shared" si="25"/>
        <v>-</v>
      </c>
      <c r="AV27" s="55" t="str">
        <f t="shared" ref="AV27:AW39" si="41">IFERROR(AR27/AS27,"-")</f>
        <v>-</v>
      </c>
      <c r="AW27" s="56" t="str">
        <f t="shared" si="41"/>
        <v>-</v>
      </c>
      <c r="AX27" s="140"/>
      <c r="AY27" s="140"/>
      <c r="AZ27" s="143"/>
      <c r="BA27" s="54"/>
      <c r="BB27" s="54"/>
      <c r="BC27" s="54"/>
      <c r="BD27" s="55" t="str">
        <f t="shared" si="27"/>
        <v>-</v>
      </c>
      <c r="BE27" s="55" t="str">
        <f t="shared" si="28"/>
        <v>-</v>
      </c>
      <c r="BF27" s="55" t="str">
        <f t="shared" si="28"/>
        <v>-</v>
      </c>
      <c r="BG27" s="45"/>
      <c r="BH27" s="45"/>
      <c r="BI27" s="45"/>
      <c r="BJ27" s="55" t="str">
        <f t="shared" si="3"/>
        <v>-</v>
      </c>
      <c r="BK27" s="55" t="str">
        <f t="shared" si="29"/>
        <v>-</v>
      </c>
      <c r="BL27" s="56" t="str">
        <f t="shared" si="29"/>
        <v>-</v>
      </c>
      <c r="BM27" s="140"/>
      <c r="BN27" s="140"/>
      <c r="BO27" s="142"/>
      <c r="BP27" s="54"/>
      <c r="BQ27" s="45"/>
      <c r="BR27" s="45"/>
      <c r="BS27" s="55" t="str">
        <f t="shared" si="4"/>
        <v>-</v>
      </c>
      <c r="BT27" s="55" t="str">
        <f t="shared" si="30"/>
        <v>-</v>
      </c>
      <c r="BU27" s="55" t="str">
        <f t="shared" si="30"/>
        <v>-</v>
      </c>
      <c r="BV27" s="45"/>
      <c r="BW27" s="45"/>
      <c r="BX27" s="45"/>
      <c r="BY27" s="55" t="str">
        <f t="shared" si="31"/>
        <v>-</v>
      </c>
      <c r="BZ27" s="55" t="str">
        <f t="shared" si="32"/>
        <v>-</v>
      </c>
      <c r="CA27" s="56" t="str">
        <f t="shared" si="32"/>
        <v>-</v>
      </c>
      <c r="CB27" s="140"/>
      <c r="CC27" s="140"/>
      <c r="CD27" s="143"/>
      <c r="CE27" s="54"/>
      <c r="CF27" s="54"/>
      <c r="CG27" s="55" t="str">
        <f t="shared" si="33"/>
        <v>-</v>
      </c>
      <c r="CH27" s="56" t="str">
        <f t="shared" si="5"/>
        <v>-</v>
      </c>
      <c r="CI27" s="140"/>
      <c r="CJ27" s="142"/>
      <c r="CK27" s="54"/>
      <c r="CL27" s="45"/>
      <c r="CM27" s="45"/>
      <c r="CN27" s="45"/>
      <c r="CO27" s="45"/>
      <c r="CP27" s="45"/>
      <c r="CQ27" s="55" t="str">
        <f t="shared" si="6"/>
        <v>-</v>
      </c>
      <c r="CR27" s="55" t="str">
        <f t="shared" si="7"/>
        <v>-</v>
      </c>
      <c r="CS27" s="55" t="str">
        <f t="shared" ref="CS27:CV40" si="42">IFERROR(CK27/CM27,"-")</f>
        <v>-</v>
      </c>
      <c r="CT27" s="55" t="str">
        <f t="shared" si="42"/>
        <v>-</v>
      </c>
      <c r="CU27" s="55" t="str">
        <f t="shared" si="42"/>
        <v>-</v>
      </c>
      <c r="CV27" s="56" t="str">
        <f t="shared" si="42"/>
        <v>-</v>
      </c>
      <c r="CW27" s="140"/>
      <c r="CX27" s="142"/>
      <c r="CY27" s="54"/>
      <c r="CZ27" s="45"/>
      <c r="DA27" s="55" t="str">
        <f t="shared" si="8"/>
        <v>-</v>
      </c>
      <c r="DB27" s="56" t="str">
        <f t="shared" si="35"/>
        <v>-</v>
      </c>
      <c r="DC27" s="140"/>
      <c r="DD27" s="143"/>
      <c r="DE27" s="54"/>
      <c r="DF27" s="45"/>
      <c r="DG27" s="45"/>
      <c r="DH27" s="55" t="str">
        <f t="shared" si="9"/>
        <v>-</v>
      </c>
      <c r="DI27" s="55" t="str">
        <f t="shared" ref="DI27:DJ40" si="43">IFERROR(DE27/DF27,"-")</f>
        <v>-</v>
      </c>
      <c r="DJ27" s="55" t="str">
        <f t="shared" si="43"/>
        <v>-</v>
      </c>
      <c r="DK27" s="140"/>
      <c r="DL27" s="140"/>
      <c r="DM27" s="142"/>
      <c r="DN27" s="54"/>
      <c r="DO27" s="56" t="str">
        <f t="shared" si="10"/>
        <v>-</v>
      </c>
      <c r="DP27" s="140"/>
      <c r="DQ27" s="144"/>
      <c r="DR27" s="54"/>
      <c r="DS27" s="54"/>
      <c r="DT27" s="45"/>
      <c r="DU27" s="45"/>
      <c r="DV27" s="45"/>
      <c r="DW27" s="55" t="str">
        <f t="shared" si="11"/>
        <v>-</v>
      </c>
      <c r="DX27" s="55" t="str">
        <f t="shared" si="12"/>
        <v>-</v>
      </c>
      <c r="DY27" s="55" t="str">
        <f t="shared" si="13"/>
        <v>-</v>
      </c>
      <c r="DZ27" s="55" t="str">
        <f t="shared" si="14"/>
        <v>-</v>
      </c>
      <c r="EA27" s="56" t="str">
        <f t="shared" si="15"/>
        <v>-</v>
      </c>
      <c r="EB27" s="140"/>
      <c r="EC27" s="140"/>
      <c r="ED27" s="144"/>
      <c r="EE27" s="54"/>
      <c r="EF27" s="56" t="str">
        <f t="shared" si="16"/>
        <v>-</v>
      </c>
      <c r="EG27" s="140"/>
      <c r="EH27" s="145"/>
    </row>
    <row r="28" spans="1:138" s="57" customFormat="1" x14ac:dyDescent="0.2">
      <c r="A28" s="79" t="str">
        <f t="shared" si="37"/>
        <v>19.</v>
      </c>
      <c r="B28" s="44"/>
      <c r="C28" s="45"/>
      <c r="D28" s="46"/>
      <c r="E28" s="47"/>
      <c r="F28" s="48"/>
      <c r="G28" s="48"/>
      <c r="H28" s="48"/>
      <c r="I28" s="49" t="str">
        <f t="shared" si="0"/>
        <v>-</v>
      </c>
      <c r="J28" s="50"/>
      <c r="K28" s="48"/>
      <c r="L28" s="51" t="str">
        <f t="shared" si="17"/>
        <v>-</v>
      </c>
      <c r="M28" s="52">
        <f t="shared" si="18"/>
        <v>0</v>
      </c>
      <c r="N28" s="53">
        <f t="shared" si="1"/>
        <v>0</v>
      </c>
      <c r="O28" s="58" t="str">
        <f t="shared" si="2"/>
        <v>-</v>
      </c>
      <c r="P28" s="140"/>
      <c r="Q28" s="141"/>
      <c r="R28" s="54"/>
      <c r="S28" s="45"/>
      <c r="T28" s="45"/>
      <c r="U28" s="55" t="str">
        <f t="shared" si="19"/>
        <v>-</v>
      </c>
      <c r="V28" s="55" t="str">
        <f t="shared" si="38"/>
        <v>-</v>
      </c>
      <c r="W28" s="56" t="str">
        <f t="shared" si="38"/>
        <v>-</v>
      </c>
      <c r="X28" s="140"/>
      <c r="Y28" s="140"/>
      <c r="Z28" s="142"/>
      <c r="AA28" s="54"/>
      <c r="AB28" s="45"/>
      <c r="AC28" s="45"/>
      <c r="AD28" s="55" t="str">
        <f t="shared" si="21"/>
        <v>-</v>
      </c>
      <c r="AE28" s="55" t="str">
        <f t="shared" si="39"/>
        <v>-</v>
      </c>
      <c r="AF28" s="56" t="str">
        <f t="shared" si="39"/>
        <v>-</v>
      </c>
      <c r="AG28" s="140"/>
      <c r="AH28" s="140"/>
      <c r="AI28" s="143"/>
      <c r="AJ28" s="54"/>
      <c r="AK28" s="45"/>
      <c r="AL28" s="45"/>
      <c r="AM28" s="55" t="str">
        <f t="shared" si="23"/>
        <v>-</v>
      </c>
      <c r="AN28" s="55" t="str">
        <f t="shared" si="40"/>
        <v>-</v>
      </c>
      <c r="AO28" s="56" t="str">
        <f t="shared" si="40"/>
        <v>-</v>
      </c>
      <c r="AP28" s="140"/>
      <c r="AQ28" s="143"/>
      <c r="AR28" s="54"/>
      <c r="AS28" s="45"/>
      <c r="AT28" s="45"/>
      <c r="AU28" s="55" t="str">
        <f t="shared" si="25"/>
        <v>-</v>
      </c>
      <c r="AV28" s="55" t="str">
        <f t="shared" si="41"/>
        <v>-</v>
      </c>
      <c r="AW28" s="56" t="str">
        <f t="shared" si="41"/>
        <v>-</v>
      </c>
      <c r="AX28" s="140"/>
      <c r="AY28" s="140"/>
      <c r="AZ28" s="143"/>
      <c r="BA28" s="54"/>
      <c r="BB28" s="54"/>
      <c r="BC28" s="54"/>
      <c r="BD28" s="55" t="str">
        <f t="shared" si="27"/>
        <v>-</v>
      </c>
      <c r="BE28" s="55" t="str">
        <f t="shared" si="28"/>
        <v>-</v>
      </c>
      <c r="BF28" s="55" t="str">
        <f t="shared" si="28"/>
        <v>-</v>
      </c>
      <c r="BG28" s="45"/>
      <c r="BH28" s="45"/>
      <c r="BI28" s="45"/>
      <c r="BJ28" s="55" t="str">
        <f t="shared" si="3"/>
        <v>-</v>
      </c>
      <c r="BK28" s="55" t="str">
        <f t="shared" si="29"/>
        <v>-</v>
      </c>
      <c r="BL28" s="56" t="str">
        <f t="shared" si="29"/>
        <v>-</v>
      </c>
      <c r="BM28" s="140"/>
      <c r="BN28" s="140"/>
      <c r="BO28" s="142"/>
      <c r="BP28" s="54"/>
      <c r="BQ28" s="45"/>
      <c r="BR28" s="45"/>
      <c r="BS28" s="55" t="str">
        <f t="shared" si="4"/>
        <v>-</v>
      </c>
      <c r="BT28" s="55" t="str">
        <f t="shared" si="30"/>
        <v>-</v>
      </c>
      <c r="BU28" s="55" t="str">
        <f t="shared" si="30"/>
        <v>-</v>
      </c>
      <c r="BV28" s="45"/>
      <c r="BW28" s="45"/>
      <c r="BX28" s="45"/>
      <c r="BY28" s="55" t="str">
        <f t="shared" si="31"/>
        <v>-</v>
      </c>
      <c r="BZ28" s="55" t="str">
        <f t="shared" si="32"/>
        <v>-</v>
      </c>
      <c r="CA28" s="56" t="str">
        <f t="shared" si="32"/>
        <v>-</v>
      </c>
      <c r="CB28" s="140"/>
      <c r="CC28" s="140"/>
      <c r="CD28" s="143"/>
      <c r="CE28" s="54"/>
      <c r="CF28" s="54"/>
      <c r="CG28" s="55" t="str">
        <f t="shared" si="33"/>
        <v>-</v>
      </c>
      <c r="CH28" s="56" t="str">
        <f t="shared" si="5"/>
        <v>-</v>
      </c>
      <c r="CI28" s="140"/>
      <c r="CJ28" s="142"/>
      <c r="CK28" s="54"/>
      <c r="CL28" s="45"/>
      <c r="CM28" s="45"/>
      <c r="CN28" s="45"/>
      <c r="CO28" s="45"/>
      <c r="CP28" s="45"/>
      <c r="CQ28" s="55" t="str">
        <f t="shared" si="6"/>
        <v>-</v>
      </c>
      <c r="CR28" s="55" t="str">
        <f t="shared" si="7"/>
        <v>-</v>
      </c>
      <c r="CS28" s="55" t="str">
        <f t="shared" si="42"/>
        <v>-</v>
      </c>
      <c r="CT28" s="55" t="str">
        <f t="shared" si="42"/>
        <v>-</v>
      </c>
      <c r="CU28" s="55" t="str">
        <f t="shared" si="42"/>
        <v>-</v>
      </c>
      <c r="CV28" s="56" t="str">
        <f t="shared" si="42"/>
        <v>-</v>
      </c>
      <c r="CW28" s="140"/>
      <c r="CX28" s="142"/>
      <c r="CY28" s="54"/>
      <c r="CZ28" s="45"/>
      <c r="DA28" s="55" t="str">
        <f t="shared" si="8"/>
        <v>-</v>
      </c>
      <c r="DB28" s="56" t="str">
        <f t="shared" si="35"/>
        <v>-</v>
      </c>
      <c r="DC28" s="140"/>
      <c r="DD28" s="143"/>
      <c r="DE28" s="54"/>
      <c r="DF28" s="45"/>
      <c r="DG28" s="45"/>
      <c r="DH28" s="55" t="str">
        <f t="shared" si="9"/>
        <v>-</v>
      </c>
      <c r="DI28" s="55" t="str">
        <f t="shared" si="43"/>
        <v>-</v>
      </c>
      <c r="DJ28" s="55" t="str">
        <f t="shared" si="43"/>
        <v>-</v>
      </c>
      <c r="DK28" s="140"/>
      <c r="DL28" s="140"/>
      <c r="DM28" s="142"/>
      <c r="DN28" s="54"/>
      <c r="DO28" s="56" t="str">
        <f t="shared" si="10"/>
        <v>-</v>
      </c>
      <c r="DP28" s="140"/>
      <c r="DQ28" s="144"/>
      <c r="DR28" s="54"/>
      <c r="DS28" s="54"/>
      <c r="DT28" s="45"/>
      <c r="DU28" s="45"/>
      <c r="DV28" s="45"/>
      <c r="DW28" s="55" t="str">
        <f t="shared" si="11"/>
        <v>-</v>
      </c>
      <c r="DX28" s="55" t="str">
        <f t="shared" si="12"/>
        <v>-</v>
      </c>
      <c r="DY28" s="55" t="str">
        <f t="shared" si="13"/>
        <v>-</v>
      </c>
      <c r="DZ28" s="55" t="str">
        <f t="shared" si="14"/>
        <v>-</v>
      </c>
      <c r="EA28" s="56" t="str">
        <f t="shared" si="15"/>
        <v>-</v>
      </c>
      <c r="EB28" s="140"/>
      <c r="EC28" s="140"/>
      <c r="ED28" s="144"/>
      <c r="EE28" s="54"/>
      <c r="EF28" s="56" t="str">
        <f t="shared" si="16"/>
        <v>-</v>
      </c>
      <c r="EG28" s="140"/>
      <c r="EH28" s="145"/>
    </row>
    <row r="29" spans="1:138" s="57" customFormat="1" x14ac:dyDescent="0.2">
      <c r="A29" s="79" t="str">
        <f t="shared" si="37"/>
        <v>20.</v>
      </c>
      <c r="B29" s="44"/>
      <c r="C29" s="45"/>
      <c r="D29" s="46"/>
      <c r="E29" s="47"/>
      <c r="F29" s="48"/>
      <c r="G29" s="48"/>
      <c r="H29" s="48"/>
      <c r="I29" s="49" t="str">
        <f t="shared" si="0"/>
        <v>-</v>
      </c>
      <c r="J29" s="50"/>
      <c r="K29" s="48"/>
      <c r="L29" s="51" t="str">
        <f t="shared" si="17"/>
        <v>-</v>
      </c>
      <c r="M29" s="52">
        <f t="shared" si="18"/>
        <v>0</v>
      </c>
      <c r="N29" s="53">
        <f t="shared" si="1"/>
        <v>0</v>
      </c>
      <c r="O29" s="58" t="str">
        <f t="shared" si="2"/>
        <v>-</v>
      </c>
      <c r="P29" s="140"/>
      <c r="Q29" s="141"/>
      <c r="R29" s="54"/>
      <c r="S29" s="45"/>
      <c r="T29" s="45"/>
      <c r="U29" s="55" t="str">
        <f t="shared" si="19"/>
        <v>-</v>
      </c>
      <c r="V29" s="55" t="str">
        <f t="shared" si="38"/>
        <v>-</v>
      </c>
      <c r="W29" s="56" t="str">
        <f t="shared" si="38"/>
        <v>-</v>
      </c>
      <c r="X29" s="140"/>
      <c r="Y29" s="140"/>
      <c r="Z29" s="142"/>
      <c r="AA29" s="54"/>
      <c r="AB29" s="45"/>
      <c r="AC29" s="45"/>
      <c r="AD29" s="55" t="str">
        <f t="shared" si="21"/>
        <v>-</v>
      </c>
      <c r="AE29" s="55" t="str">
        <f t="shared" si="39"/>
        <v>-</v>
      </c>
      <c r="AF29" s="56" t="str">
        <f t="shared" si="39"/>
        <v>-</v>
      </c>
      <c r="AG29" s="140"/>
      <c r="AH29" s="140"/>
      <c r="AI29" s="143"/>
      <c r="AJ29" s="54"/>
      <c r="AK29" s="45"/>
      <c r="AL29" s="45"/>
      <c r="AM29" s="55" t="str">
        <f t="shared" si="23"/>
        <v>-</v>
      </c>
      <c r="AN29" s="55" t="str">
        <f t="shared" si="40"/>
        <v>-</v>
      </c>
      <c r="AO29" s="56" t="str">
        <f t="shared" si="40"/>
        <v>-</v>
      </c>
      <c r="AP29" s="140"/>
      <c r="AQ29" s="143"/>
      <c r="AR29" s="54"/>
      <c r="AS29" s="45"/>
      <c r="AT29" s="45"/>
      <c r="AU29" s="55" t="str">
        <f t="shared" si="25"/>
        <v>-</v>
      </c>
      <c r="AV29" s="55" t="str">
        <f t="shared" si="41"/>
        <v>-</v>
      </c>
      <c r="AW29" s="56" t="str">
        <f t="shared" si="41"/>
        <v>-</v>
      </c>
      <c r="AX29" s="140"/>
      <c r="AY29" s="140"/>
      <c r="AZ29" s="143"/>
      <c r="BA29" s="54"/>
      <c r="BB29" s="54"/>
      <c r="BC29" s="54"/>
      <c r="BD29" s="55" t="str">
        <f t="shared" si="27"/>
        <v>-</v>
      </c>
      <c r="BE29" s="55" t="str">
        <f t="shared" si="28"/>
        <v>-</v>
      </c>
      <c r="BF29" s="55" t="str">
        <f t="shared" si="28"/>
        <v>-</v>
      </c>
      <c r="BG29" s="45"/>
      <c r="BH29" s="45"/>
      <c r="BI29" s="45"/>
      <c r="BJ29" s="55" t="str">
        <f t="shared" si="3"/>
        <v>-</v>
      </c>
      <c r="BK29" s="55" t="str">
        <f t="shared" si="29"/>
        <v>-</v>
      </c>
      <c r="BL29" s="56" t="str">
        <f t="shared" si="29"/>
        <v>-</v>
      </c>
      <c r="BM29" s="140"/>
      <c r="BN29" s="140"/>
      <c r="BO29" s="142"/>
      <c r="BP29" s="54"/>
      <c r="BQ29" s="45"/>
      <c r="BR29" s="45"/>
      <c r="BS29" s="55" t="str">
        <f t="shared" si="4"/>
        <v>-</v>
      </c>
      <c r="BT29" s="55" t="str">
        <f t="shared" si="30"/>
        <v>-</v>
      </c>
      <c r="BU29" s="55" t="str">
        <f t="shared" si="30"/>
        <v>-</v>
      </c>
      <c r="BV29" s="45"/>
      <c r="BW29" s="45"/>
      <c r="BX29" s="45"/>
      <c r="BY29" s="55" t="str">
        <f t="shared" si="31"/>
        <v>-</v>
      </c>
      <c r="BZ29" s="55" t="str">
        <f t="shared" si="32"/>
        <v>-</v>
      </c>
      <c r="CA29" s="56" t="str">
        <f t="shared" si="32"/>
        <v>-</v>
      </c>
      <c r="CB29" s="140"/>
      <c r="CC29" s="140"/>
      <c r="CD29" s="143"/>
      <c r="CE29" s="54"/>
      <c r="CF29" s="54"/>
      <c r="CG29" s="55" t="str">
        <f t="shared" si="33"/>
        <v>-</v>
      </c>
      <c r="CH29" s="56" t="str">
        <f t="shared" si="5"/>
        <v>-</v>
      </c>
      <c r="CI29" s="140"/>
      <c r="CJ29" s="142"/>
      <c r="CK29" s="54"/>
      <c r="CL29" s="45"/>
      <c r="CM29" s="45"/>
      <c r="CN29" s="45"/>
      <c r="CO29" s="45"/>
      <c r="CP29" s="45"/>
      <c r="CQ29" s="55" t="str">
        <f t="shared" si="6"/>
        <v>-</v>
      </c>
      <c r="CR29" s="55" t="str">
        <f t="shared" si="7"/>
        <v>-</v>
      </c>
      <c r="CS29" s="55" t="str">
        <f t="shared" si="42"/>
        <v>-</v>
      </c>
      <c r="CT29" s="55" t="str">
        <f t="shared" si="42"/>
        <v>-</v>
      </c>
      <c r="CU29" s="55" t="str">
        <f t="shared" si="42"/>
        <v>-</v>
      </c>
      <c r="CV29" s="56" t="str">
        <f t="shared" si="42"/>
        <v>-</v>
      </c>
      <c r="CW29" s="140"/>
      <c r="CX29" s="142"/>
      <c r="CY29" s="54"/>
      <c r="CZ29" s="45"/>
      <c r="DA29" s="55" t="str">
        <f t="shared" si="8"/>
        <v>-</v>
      </c>
      <c r="DB29" s="56" t="str">
        <f t="shared" si="35"/>
        <v>-</v>
      </c>
      <c r="DC29" s="140"/>
      <c r="DD29" s="143"/>
      <c r="DE29" s="54"/>
      <c r="DF29" s="45"/>
      <c r="DG29" s="45"/>
      <c r="DH29" s="55" t="str">
        <f t="shared" si="9"/>
        <v>-</v>
      </c>
      <c r="DI29" s="55" t="str">
        <f t="shared" si="43"/>
        <v>-</v>
      </c>
      <c r="DJ29" s="55" t="str">
        <f t="shared" si="43"/>
        <v>-</v>
      </c>
      <c r="DK29" s="140"/>
      <c r="DL29" s="140"/>
      <c r="DM29" s="142"/>
      <c r="DN29" s="54"/>
      <c r="DO29" s="56" t="str">
        <f t="shared" si="10"/>
        <v>-</v>
      </c>
      <c r="DP29" s="140"/>
      <c r="DQ29" s="144"/>
      <c r="DR29" s="54"/>
      <c r="DS29" s="54"/>
      <c r="DT29" s="45"/>
      <c r="DU29" s="45"/>
      <c r="DV29" s="45"/>
      <c r="DW29" s="55" t="str">
        <f t="shared" si="11"/>
        <v>-</v>
      </c>
      <c r="DX29" s="55" t="str">
        <f t="shared" si="12"/>
        <v>-</v>
      </c>
      <c r="DY29" s="55" t="str">
        <f t="shared" si="13"/>
        <v>-</v>
      </c>
      <c r="DZ29" s="55" t="str">
        <f t="shared" si="14"/>
        <v>-</v>
      </c>
      <c r="EA29" s="56" t="str">
        <f t="shared" si="15"/>
        <v>-</v>
      </c>
      <c r="EB29" s="140"/>
      <c r="EC29" s="140"/>
      <c r="ED29" s="144"/>
      <c r="EE29" s="54"/>
      <c r="EF29" s="56" t="str">
        <f t="shared" si="16"/>
        <v>-</v>
      </c>
      <c r="EG29" s="140"/>
      <c r="EH29" s="145"/>
    </row>
    <row r="30" spans="1:138" s="57" customFormat="1" x14ac:dyDescent="0.2">
      <c r="A30" s="79" t="str">
        <f t="shared" si="37"/>
        <v>21.</v>
      </c>
      <c r="B30" s="44"/>
      <c r="C30" s="45"/>
      <c r="D30" s="46"/>
      <c r="E30" s="47"/>
      <c r="F30" s="48"/>
      <c r="G30" s="48"/>
      <c r="H30" s="48"/>
      <c r="I30" s="49" t="str">
        <f t="shared" si="0"/>
        <v>-</v>
      </c>
      <c r="J30" s="50"/>
      <c r="K30" s="48"/>
      <c r="L30" s="51" t="str">
        <f t="shared" si="17"/>
        <v>-</v>
      </c>
      <c r="M30" s="52">
        <f t="shared" si="18"/>
        <v>0</v>
      </c>
      <c r="N30" s="53">
        <f t="shared" si="1"/>
        <v>0</v>
      </c>
      <c r="O30" s="58" t="str">
        <f t="shared" si="2"/>
        <v>-</v>
      </c>
      <c r="P30" s="140"/>
      <c r="Q30" s="141"/>
      <c r="R30" s="54"/>
      <c r="S30" s="45"/>
      <c r="T30" s="45"/>
      <c r="U30" s="55" t="str">
        <f t="shared" si="19"/>
        <v>-</v>
      </c>
      <c r="V30" s="55" t="str">
        <f t="shared" si="38"/>
        <v>-</v>
      </c>
      <c r="W30" s="56" t="str">
        <f t="shared" si="38"/>
        <v>-</v>
      </c>
      <c r="X30" s="140"/>
      <c r="Y30" s="140"/>
      <c r="Z30" s="142"/>
      <c r="AA30" s="54"/>
      <c r="AB30" s="45"/>
      <c r="AC30" s="45"/>
      <c r="AD30" s="55" t="str">
        <f t="shared" si="21"/>
        <v>-</v>
      </c>
      <c r="AE30" s="55" t="str">
        <f t="shared" si="39"/>
        <v>-</v>
      </c>
      <c r="AF30" s="56" t="str">
        <f t="shared" si="39"/>
        <v>-</v>
      </c>
      <c r="AG30" s="140"/>
      <c r="AH30" s="140"/>
      <c r="AI30" s="143"/>
      <c r="AJ30" s="54"/>
      <c r="AK30" s="45"/>
      <c r="AL30" s="45"/>
      <c r="AM30" s="55" t="str">
        <f t="shared" si="23"/>
        <v>-</v>
      </c>
      <c r="AN30" s="55" t="str">
        <f t="shared" si="40"/>
        <v>-</v>
      </c>
      <c r="AO30" s="56" t="str">
        <f t="shared" si="40"/>
        <v>-</v>
      </c>
      <c r="AP30" s="140"/>
      <c r="AQ30" s="143"/>
      <c r="AR30" s="54"/>
      <c r="AS30" s="45"/>
      <c r="AT30" s="45"/>
      <c r="AU30" s="55" t="str">
        <f t="shared" si="25"/>
        <v>-</v>
      </c>
      <c r="AV30" s="55" t="str">
        <f t="shared" si="41"/>
        <v>-</v>
      </c>
      <c r="AW30" s="56" t="str">
        <f t="shared" si="41"/>
        <v>-</v>
      </c>
      <c r="AX30" s="140"/>
      <c r="AY30" s="140"/>
      <c r="AZ30" s="143"/>
      <c r="BA30" s="54"/>
      <c r="BB30" s="54"/>
      <c r="BC30" s="54"/>
      <c r="BD30" s="55" t="str">
        <f t="shared" si="27"/>
        <v>-</v>
      </c>
      <c r="BE30" s="55" t="str">
        <f t="shared" si="28"/>
        <v>-</v>
      </c>
      <c r="BF30" s="55" t="str">
        <f t="shared" si="28"/>
        <v>-</v>
      </c>
      <c r="BG30" s="45"/>
      <c r="BH30" s="45"/>
      <c r="BI30" s="45"/>
      <c r="BJ30" s="55" t="str">
        <f t="shared" si="3"/>
        <v>-</v>
      </c>
      <c r="BK30" s="55" t="str">
        <f t="shared" si="29"/>
        <v>-</v>
      </c>
      <c r="BL30" s="56" t="str">
        <f t="shared" si="29"/>
        <v>-</v>
      </c>
      <c r="BM30" s="140"/>
      <c r="BN30" s="140"/>
      <c r="BO30" s="142"/>
      <c r="BP30" s="54"/>
      <c r="BQ30" s="45"/>
      <c r="BR30" s="45"/>
      <c r="BS30" s="55" t="str">
        <f t="shared" si="4"/>
        <v>-</v>
      </c>
      <c r="BT30" s="55" t="str">
        <f t="shared" si="30"/>
        <v>-</v>
      </c>
      <c r="BU30" s="55" t="str">
        <f t="shared" si="30"/>
        <v>-</v>
      </c>
      <c r="BV30" s="45"/>
      <c r="BW30" s="45"/>
      <c r="BX30" s="45"/>
      <c r="BY30" s="55" t="str">
        <f t="shared" si="31"/>
        <v>-</v>
      </c>
      <c r="BZ30" s="55" t="str">
        <f t="shared" si="32"/>
        <v>-</v>
      </c>
      <c r="CA30" s="56" t="str">
        <f t="shared" si="32"/>
        <v>-</v>
      </c>
      <c r="CB30" s="140"/>
      <c r="CC30" s="140"/>
      <c r="CD30" s="143"/>
      <c r="CE30" s="54"/>
      <c r="CF30" s="54"/>
      <c r="CG30" s="55" t="str">
        <f t="shared" si="33"/>
        <v>-</v>
      </c>
      <c r="CH30" s="56" t="str">
        <f t="shared" si="5"/>
        <v>-</v>
      </c>
      <c r="CI30" s="140"/>
      <c r="CJ30" s="142"/>
      <c r="CK30" s="54"/>
      <c r="CL30" s="45"/>
      <c r="CM30" s="45"/>
      <c r="CN30" s="45"/>
      <c r="CO30" s="45"/>
      <c r="CP30" s="45"/>
      <c r="CQ30" s="55" t="str">
        <f t="shared" si="6"/>
        <v>-</v>
      </c>
      <c r="CR30" s="55" t="str">
        <f t="shared" si="7"/>
        <v>-</v>
      </c>
      <c r="CS30" s="55" t="str">
        <f t="shared" si="42"/>
        <v>-</v>
      </c>
      <c r="CT30" s="55" t="str">
        <f t="shared" si="42"/>
        <v>-</v>
      </c>
      <c r="CU30" s="55" t="str">
        <f t="shared" si="42"/>
        <v>-</v>
      </c>
      <c r="CV30" s="56" t="str">
        <f t="shared" si="42"/>
        <v>-</v>
      </c>
      <c r="CW30" s="140"/>
      <c r="CX30" s="142"/>
      <c r="CY30" s="54"/>
      <c r="CZ30" s="45"/>
      <c r="DA30" s="55" t="str">
        <f t="shared" si="8"/>
        <v>-</v>
      </c>
      <c r="DB30" s="56" t="str">
        <f t="shared" si="35"/>
        <v>-</v>
      </c>
      <c r="DC30" s="140"/>
      <c r="DD30" s="143"/>
      <c r="DE30" s="54"/>
      <c r="DF30" s="45"/>
      <c r="DG30" s="45"/>
      <c r="DH30" s="55" t="str">
        <f t="shared" si="9"/>
        <v>-</v>
      </c>
      <c r="DI30" s="55" t="str">
        <f t="shared" si="43"/>
        <v>-</v>
      </c>
      <c r="DJ30" s="55" t="str">
        <f t="shared" si="43"/>
        <v>-</v>
      </c>
      <c r="DK30" s="140"/>
      <c r="DL30" s="140"/>
      <c r="DM30" s="142"/>
      <c r="DN30" s="54"/>
      <c r="DO30" s="56" t="str">
        <f t="shared" si="10"/>
        <v>-</v>
      </c>
      <c r="DP30" s="140"/>
      <c r="DQ30" s="144"/>
      <c r="DR30" s="54"/>
      <c r="DS30" s="54"/>
      <c r="DT30" s="45"/>
      <c r="DU30" s="45"/>
      <c r="DV30" s="45"/>
      <c r="DW30" s="55" t="str">
        <f t="shared" si="11"/>
        <v>-</v>
      </c>
      <c r="DX30" s="55" t="str">
        <f t="shared" si="12"/>
        <v>-</v>
      </c>
      <c r="DY30" s="55" t="str">
        <f t="shared" si="13"/>
        <v>-</v>
      </c>
      <c r="DZ30" s="55" t="str">
        <f t="shared" si="14"/>
        <v>-</v>
      </c>
      <c r="EA30" s="56" t="str">
        <f t="shared" si="15"/>
        <v>-</v>
      </c>
      <c r="EB30" s="140"/>
      <c r="EC30" s="140"/>
      <c r="ED30" s="144"/>
      <c r="EE30" s="54"/>
      <c r="EF30" s="56" t="str">
        <f t="shared" si="16"/>
        <v>-</v>
      </c>
      <c r="EG30" s="140"/>
      <c r="EH30" s="145"/>
    </row>
    <row r="31" spans="1:138" s="57" customFormat="1" x14ac:dyDescent="0.2">
      <c r="A31" s="79" t="str">
        <f t="shared" si="37"/>
        <v>22.</v>
      </c>
      <c r="B31" s="44"/>
      <c r="C31" s="45"/>
      <c r="D31" s="46"/>
      <c r="E31" s="47"/>
      <c r="F31" s="48"/>
      <c r="G31" s="48"/>
      <c r="H31" s="48"/>
      <c r="I31" s="49" t="str">
        <f t="shared" si="0"/>
        <v>-</v>
      </c>
      <c r="J31" s="50"/>
      <c r="K31" s="48"/>
      <c r="L31" s="51" t="str">
        <f t="shared" si="17"/>
        <v>-</v>
      </c>
      <c r="M31" s="52">
        <f t="shared" si="18"/>
        <v>0</v>
      </c>
      <c r="N31" s="53">
        <f t="shared" si="1"/>
        <v>0</v>
      </c>
      <c r="O31" s="58" t="str">
        <f t="shared" si="2"/>
        <v>-</v>
      </c>
      <c r="P31" s="140"/>
      <c r="Q31" s="141"/>
      <c r="R31" s="54"/>
      <c r="S31" s="45"/>
      <c r="T31" s="45"/>
      <c r="U31" s="55" t="str">
        <f t="shared" si="19"/>
        <v>-</v>
      </c>
      <c r="V31" s="55" t="str">
        <f t="shared" si="38"/>
        <v>-</v>
      </c>
      <c r="W31" s="56" t="str">
        <f t="shared" si="38"/>
        <v>-</v>
      </c>
      <c r="X31" s="140"/>
      <c r="Y31" s="140"/>
      <c r="Z31" s="142"/>
      <c r="AA31" s="54"/>
      <c r="AB31" s="45"/>
      <c r="AC31" s="45"/>
      <c r="AD31" s="55" t="str">
        <f t="shared" si="21"/>
        <v>-</v>
      </c>
      <c r="AE31" s="55" t="str">
        <f t="shared" si="39"/>
        <v>-</v>
      </c>
      <c r="AF31" s="56" t="str">
        <f t="shared" si="39"/>
        <v>-</v>
      </c>
      <c r="AG31" s="140"/>
      <c r="AH31" s="140"/>
      <c r="AI31" s="143"/>
      <c r="AJ31" s="54"/>
      <c r="AK31" s="45"/>
      <c r="AL31" s="45"/>
      <c r="AM31" s="55" t="str">
        <f t="shared" si="23"/>
        <v>-</v>
      </c>
      <c r="AN31" s="55" t="str">
        <f t="shared" si="40"/>
        <v>-</v>
      </c>
      <c r="AO31" s="56" t="str">
        <f t="shared" si="40"/>
        <v>-</v>
      </c>
      <c r="AP31" s="140"/>
      <c r="AQ31" s="143"/>
      <c r="AR31" s="54"/>
      <c r="AS31" s="45"/>
      <c r="AT31" s="45"/>
      <c r="AU31" s="55" t="str">
        <f t="shared" si="25"/>
        <v>-</v>
      </c>
      <c r="AV31" s="55" t="str">
        <f t="shared" si="41"/>
        <v>-</v>
      </c>
      <c r="AW31" s="56" t="str">
        <f t="shared" si="41"/>
        <v>-</v>
      </c>
      <c r="AX31" s="140"/>
      <c r="AY31" s="140"/>
      <c r="AZ31" s="143"/>
      <c r="BA31" s="54"/>
      <c r="BB31" s="54"/>
      <c r="BC31" s="54"/>
      <c r="BD31" s="55" t="str">
        <f t="shared" si="27"/>
        <v>-</v>
      </c>
      <c r="BE31" s="55" t="str">
        <f t="shared" si="28"/>
        <v>-</v>
      </c>
      <c r="BF31" s="55" t="str">
        <f t="shared" si="28"/>
        <v>-</v>
      </c>
      <c r="BG31" s="45"/>
      <c r="BH31" s="45"/>
      <c r="BI31" s="45"/>
      <c r="BJ31" s="55" t="str">
        <f t="shared" si="3"/>
        <v>-</v>
      </c>
      <c r="BK31" s="55" t="str">
        <f t="shared" si="29"/>
        <v>-</v>
      </c>
      <c r="BL31" s="56" t="str">
        <f t="shared" si="29"/>
        <v>-</v>
      </c>
      <c r="BM31" s="140"/>
      <c r="BN31" s="140"/>
      <c r="BO31" s="142"/>
      <c r="BP31" s="54"/>
      <c r="BQ31" s="45"/>
      <c r="BR31" s="45"/>
      <c r="BS31" s="55" t="str">
        <f t="shared" si="4"/>
        <v>-</v>
      </c>
      <c r="BT31" s="55" t="str">
        <f t="shared" si="30"/>
        <v>-</v>
      </c>
      <c r="BU31" s="55" t="str">
        <f t="shared" si="30"/>
        <v>-</v>
      </c>
      <c r="BV31" s="45"/>
      <c r="BW31" s="45"/>
      <c r="BX31" s="45"/>
      <c r="BY31" s="55" t="str">
        <f t="shared" si="31"/>
        <v>-</v>
      </c>
      <c r="BZ31" s="55" t="str">
        <f t="shared" si="32"/>
        <v>-</v>
      </c>
      <c r="CA31" s="56" t="str">
        <f t="shared" si="32"/>
        <v>-</v>
      </c>
      <c r="CB31" s="140"/>
      <c r="CC31" s="140"/>
      <c r="CD31" s="143"/>
      <c r="CE31" s="54"/>
      <c r="CF31" s="54"/>
      <c r="CG31" s="55" t="str">
        <f t="shared" si="33"/>
        <v>-</v>
      </c>
      <c r="CH31" s="56" t="str">
        <f t="shared" si="5"/>
        <v>-</v>
      </c>
      <c r="CI31" s="140"/>
      <c r="CJ31" s="142"/>
      <c r="CK31" s="54"/>
      <c r="CL31" s="45"/>
      <c r="CM31" s="45"/>
      <c r="CN31" s="45"/>
      <c r="CO31" s="45"/>
      <c r="CP31" s="45"/>
      <c r="CQ31" s="55" t="str">
        <f t="shared" si="6"/>
        <v>-</v>
      </c>
      <c r="CR31" s="55" t="str">
        <f t="shared" si="7"/>
        <v>-</v>
      </c>
      <c r="CS31" s="55" t="str">
        <f t="shared" si="42"/>
        <v>-</v>
      </c>
      <c r="CT31" s="55" t="str">
        <f t="shared" si="42"/>
        <v>-</v>
      </c>
      <c r="CU31" s="55" t="str">
        <f t="shared" si="42"/>
        <v>-</v>
      </c>
      <c r="CV31" s="56" t="str">
        <f t="shared" si="42"/>
        <v>-</v>
      </c>
      <c r="CW31" s="140"/>
      <c r="CX31" s="142"/>
      <c r="CY31" s="54"/>
      <c r="CZ31" s="45"/>
      <c r="DA31" s="55" t="str">
        <f t="shared" si="8"/>
        <v>-</v>
      </c>
      <c r="DB31" s="56" t="str">
        <f t="shared" si="35"/>
        <v>-</v>
      </c>
      <c r="DC31" s="140"/>
      <c r="DD31" s="143"/>
      <c r="DE31" s="54"/>
      <c r="DF31" s="45"/>
      <c r="DG31" s="45"/>
      <c r="DH31" s="55" t="str">
        <f t="shared" si="9"/>
        <v>-</v>
      </c>
      <c r="DI31" s="55" t="str">
        <f t="shared" si="43"/>
        <v>-</v>
      </c>
      <c r="DJ31" s="55" t="str">
        <f t="shared" si="43"/>
        <v>-</v>
      </c>
      <c r="DK31" s="140"/>
      <c r="DL31" s="140"/>
      <c r="DM31" s="142"/>
      <c r="DN31" s="54"/>
      <c r="DO31" s="56" t="str">
        <f t="shared" si="10"/>
        <v>-</v>
      </c>
      <c r="DP31" s="140"/>
      <c r="DQ31" s="144"/>
      <c r="DR31" s="54"/>
      <c r="DS31" s="54"/>
      <c r="DT31" s="45"/>
      <c r="DU31" s="45"/>
      <c r="DV31" s="45"/>
      <c r="DW31" s="55" t="str">
        <f t="shared" si="11"/>
        <v>-</v>
      </c>
      <c r="DX31" s="55" t="str">
        <f t="shared" si="12"/>
        <v>-</v>
      </c>
      <c r="DY31" s="55" t="str">
        <f t="shared" si="13"/>
        <v>-</v>
      </c>
      <c r="DZ31" s="55" t="str">
        <f t="shared" si="14"/>
        <v>-</v>
      </c>
      <c r="EA31" s="56" t="str">
        <f t="shared" si="15"/>
        <v>-</v>
      </c>
      <c r="EB31" s="140"/>
      <c r="EC31" s="140"/>
      <c r="ED31" s="144"/>
      <c r="EE31" s="54"/>
      <c r="EF31" s="56" t="str">
        <f t="shared" si="16"/>
        <v>-</v>
      </c>
      <c r="EG31" s="140"/>
      <c r="EH31" s="145"/>
    </row>
    <row r="32" spans="1:138" s="57" customFormat="1" x14ac:dyDescent="0.2">
      <c r="A32" s="79" t="str">
        <f t="shared" si="37"/>
        <v>23.</v>
      </c>
      <c r="B32" s="44"/>
      <c r="C32" s="45"/>
      <c r="D32" s="46"/>
      <c r="E32" s="47"/>
      <c r="F32" s="48"/>
      <c r="G32" s="48"/>
      <c r="H32" s="48"/>
      <c r="I32" s="49" t="str">
        <f t="shared" si="0"/>
        <v>-</v>
      </c>
      <c r="J32" s="50"/>
      <c r="K32" s="48"/>
      <c r="L32" s="51" t="str">
        <f t="shared" si="17"/>
        <v>-</v>
      </c>
      <c r="M32" s="52">
        <f t="shared" si="18"/>
        <v>0</v>
      </c>
      <c r="N32" s="53">
        <f t="shared" si="1"/>
        <v>0</v>
      </c>
      <c r="O32" s="58" t="str">
        <f t="shared" si="2"/>
        <v>-</v>
      </c>
      <c r="P32" s="140"/>
      <c r="Q32" s="141"/>
      <c r="R32" s="54"/>
      <c r="S32" s="45"/>
      <c r="T32" s="45"/>
      <c r="U32" s="55" t="str">
        <f t="shared" si="19"/>
        <v>-</v>
      </c>
      <c r="V32" s="55" t="str">
        <f t="shared" si="38"/>
        <v>-</v>
      </c>
      <c r="W32" s="56" t="str">
        <f t="shared" si="38"/>
        <v>-</v>
      </c>
      <c r="X32" s="140"/>
      <c r="Y32" s="140"/>
      <c r="Z32" s="142"/>
      <c r="AA32" s="54"/>
      <c r="AB32" s="45"/>
      <c r="AC32" s="45"/>
      <c r="AD32" s="55" t="str">
        <f t="shared" si="21"/>
        <v>-</v>
      </c>
      <c r="AE32" s="55" t="str">
        <f t="shared" si="39"/>
        <v>-</v>
      </c>
      <c r="AF32" s="56" t="str">
        <f t="shared" si="39"/>
        <v>-</v>
      </c>
      <c r="AG32" s="140"/>
      <c r="AH32" s="140"/>
      <c r="AI32" s="143"/>
      <c r="AJ32" s="54"/>
      <c r="AK32" s="45"/>
      <c r="AL32" s="45"/>
      <c r="AM32" s="55" t="str">
        <f t="shared" si="23"/>
        <v>-</v>
      </c>
      <c r="AN32" s="55" t="str">
        <f t="shared" si="40"/>
        <v>-</v>
      </c>
      <c r="AO32" s="56" t="str">
        <f t="shared" si="40"/>
        <v>-</v>
      </c>
      <c r="AP32" s="140"/>
      <c r="AQ32" s="143"/>
      <c r="AR32" s="54"/>
      <c r="AS32" s="45"/>
      <c r="AT32" s="45"/>
      <c r="AU32" s="55" t="str">
        <f t="shared" si="25"/>
        <v>-</v>
      </c>
      <c r="AV32" s="55" t="str">
        <f t="shared" si="41"/>
        <v>-</v>
      </c>
      <c r="AW32" s="56" t="str">
        <f t="shared" si="41"/>
        <v>-</v>
      </c>
      <c r="AX32" s="140"/>
      <c r="AY32" s="140"/>
      <c r="AZ32" s="143"/>
      <c r="BA32" s="54"/>
      <c r="BB32" s="54"/>
      <c r="BC32" s="54"/>
      <c r="BD32" s="55" t="str">
        <f t="shared" si="27"/>
        <v>-</v>
      </c>
      <c r="BE32" s="55" t="str">
        <f t="shared" si="28"/>
        <v>-</v>
      </c>
      <c r="BF32" s="55" t="str">
        <f t="shared" si="28"/>
        <v>-</v>
      </c>
      <c r="BG32" s="45"/>
      <c r="BH32" s="45"/>
      <c r="BI32" s="45"/>
      <c r="BJ32" s="55" t="str">
        <f t="shared" si="3"/>
        <v>-</v>
      </c>
      <c r="BK32" s="55" t="str">
        <f t="shared" si="29"/>
        <v>-</v>
      </c>
      <c r="BL32" s="56" t="str">
        <f t="shared" si="29"/>
        <v>-</v>
      </c>
      <c r="BM32" s="140"/>
      <c r="BN32" s="140"/>
      <c r="BO32" s="142"/>
      <c r="BP32" s="54"/>
      <c r="BQ32" s="45"/>
      <c r="BR32" s="45"/>
      <c r="BS32" s="55" t="str">
        <f t="shared" si="4"/>
        <v>-</v>
      </c>
      <c r="BT32" s="55" t="str">
        <f t="shared" si="30"/>
        <v>-</v>
      </c>
      <c r="BU32" s="55" t="str">
        <f t="shared" si="30"/>
        <v>-</v>
      </c>
      <c r="BV32" s="45"/>
      <c r="BW32" s="45"/>
      <c r="BX32" s="45"/>
      <c r="BY32" s="55" t="str">
        <f t="shared" si="31"/>
        <v>-</v>
      </c>
      <c r="BZ32" s="55" t="str">
        <f t="shared" si="32"/>
        <v>-</v>
      </c>
      <c r="CA32" s="56" t="str">
        <f t="shared" si="32"/>
        <v>-</v>
      </c>
      <c r="CB32" s="140"/>
      <c r="CC32" s="140"/>
      <c r="CD32" s="143"/>
      <c r="CE32" s="54"/>
      <c r="CF32" s="54"/>
      <c r="CG32" s="55" t="str">
        <f t="shared" si="33"/>
        <v>-</v>
      </c>
      <c r="CH32" s="56" t="str">
        <f t="shared" si="5"/>
        <v>-</v>
      </c>
      <c r="CI32" s="140"/>
      <c r="CJ32" s="142"/>
      <c r="CK32" s="54"/>
      <c r="CL32" s="45"/>
      <c r="CM32" s="45"/>
      <c r="CN32" s="45"/>
      <c r="CO32" s="45"/>
      <c r="CP32" s="45"/>
      <c r="CQ32" s="55" t="str">
        <f t="shared" si="6"/>
        <v>-</v>
      </c>
      <c r="CR32" s="55" t="str">
        <f t="shared" si="7"/>
        <v>-</v>
      </c>
      <c r="CS32" s="55" t="str">
        <f t="shared" si="42"/>
        <v>-</v>
      </c>
      <c r="CT32" s="55" t="str">
        <f t="shared" si="42"/>
        <v>-</v>
      </c>
      <c r="CU32" s="55" t="str">
        <f t="shared" si="42"/>
        <v>-</v>
      </c>
      <c r="CV32" s="56" t="str">
        <f t="shared" si="42"/>
        <v>-</v>
      </c>
      <c r="CW32" s="140"/>
      <c r="CX32" s="142"/>
      <c r="CY32" s="54"/>
      <c r="CZ32" s="45"/>
      <c r="DA32" s="55" t="str">
        <f t="shared" si="8"/>
        <v>-</v>
      </c>
      <c r="DB32" s="56" t="str">
        <f t="shared" si="35"/>
        <v>-</v>
      </c>
      <c r="DC32" s="140"/>
      <c r="DD32" s="143"/>
      <c r="DE32" s="54"/>
      <c r="DF32" s="45"/>
      <c r="DG32" s="45"/>
      <c r="DH32" s="55" t="str">
        <f t="shared" si="9"/>
        <v>-</v>
      </c>
      <c r="DI32" s="55" t="str">
        <f t="shared" si="43"/>
        <v>-</v>
      </c>
      <c r="DJ32" s="55" t="str">
        <f t="shared" si="43"/>
        <v>-</v>
      </c>
      <c r="DK32" s="140"/>
      <c r="DL32" s="140"/>
      <c r="DM32" s="142"/>
      <c r="DN32" s="54"/>
      <c r="DO32" s="56" t="str">
        <f t="shared" si="10"/>
        <v>-</v>
      </c>
      <c r="DP32" s="140"/>
      <c r="DQ32" s="144"/>
      <c r="DR32" s="54"/>
      <c r="DS32" s="54"/>
      <c r="DT32" s="45"/>
      <c r="DU32" s="45"/>
      <c r="DV32" s="45"/>
      <c r="DW32" s="55" t="str">
        <f t="shared" si="11"/>
        <v>-</v>
      </c>
      <c r="DX32" s="55" t="str">
        <f t="shared" si="12"/>
        <v>-</v>
      </c>
      <c r="DY32" s="55" t="str">
        <f t="shared" si="13"/>
        <v>-</v>
      </c>
      <c r="DZ32" s="55" t="str">
        <f t="shared" si="14"/>
        <v>-</v>
      </c>
      <c r="EA32" s="56" t="str">
        <f t="shared" si="15"/>
        <v>-</v>
      </c>
      <c r="EB32" s="140"/>
      <c r="EC32" s="140"/>
      <c r="ED32" s="144"/>
      <c r="EE32" s="54"/>
      <c r="EF32" s="56" t="str">
        <f t="shared" si="16"/>
        <v>-</v>
      </c>
      <c r="EG32" s="140"/>
      <c r="EH32" s="145"/>
    </row>
    <row r="33" spans="1:138" s="57" customFormat="1" x14ac:dyDescent="0.2">
      <c r="A33" s="79" t="str">
        <f t="shared" si="37"/>
        <v>24.</v>
      </c>
      <c r="B33" s="44"/>
      <c r="C33" s="45"/>
      <c r="D33" s="46"/>
      <c r="E33" s="47"/>
      <c r="F33" s="48"/>
      <c r="G33" s="48"/>
      <c r="H33" s="48"/>
      <c r="I33" s="49" t="str">
        <f t="shared" si="0"/>
        <v>-</v>
      </c>
      <c r="J33" s="50"/>
      <c r="K33" s="48"/>
      <c r="L33" s="51" t="str">
        <f t="shared" si="17"/>
        <v>-</v>
      </c>
      <c r="M33" s="52">
        <f t="shared" si="18"/>
        <v>0</v>
      </c>
      <c r="N33" s="53">
        <f t="shared" si="1"/>
        <v>0</v>
      </c>
      <c r="O33" s="58" t="str">
        <f t="shared" si="2"/>
        <v>-</v>
      </c>
      <c r="P33" s="140"/>
      <c r="Q33" s="141"/>
      <c r="R33" s="54"/>
      <c r="S33" s="45"/>
      <c r="T33" s="45"/>
      <c r="U33" s="55" t="str">
        <f t="shared" si="19"/>
        <v>-</v>
      </c>
      <c r="V33" s="55" t="str">
        <f t="shared" si="38"/>
        <v>-</v>
      </c>
      <c r="W33" s="56" t="str">
        <f t="shared" si="38"/>
        <v>-</v>
      </c>
      <c r="X33" s="140"/>
      <c r="Y33" s="140"/>
      <c r="Z33" s="142"/>
      <c r="AA33" s="54"/>
      <c r="AB33" s="45"/>
      <c r="AC33" s="45"/>
      <c r="AD33" s="55" t="str">
        <f t="shared" si="21"/>
        <v>-</v>
      </c>
      <c r="AE33" s="55" t="str">
        <f t="shared" si="39"/>
        <v>-</v>
      </c>
      <c r="AF33" s="56" t="str">
        <f t="shared" si="39"/>
        <v>-</v>
      </c>
      <c r="AG33" s="140"/>
      <c r="AH33" s="140"/>
      <c r="AI33" s="143"/>
      <c r="AJ33" s="54"/>
      <c r="AK33" s="45"/>
      <c r="AL33" s="45"/>
      <c r="AM33" s="55" t="str">
        <f t="shared" si="23"/>
        <v>-</v>
      </c>
      <c r="AN33" s="55" t="str">
        <f t="shared" si="40"/>
        <v>-</v>
      </c>
      <c r="AO33" s="56" t="str">
        <f t="shared" si="40"/>
        <v>-</v>
      </c>
      <c r="AP33" s="140"/>
      <c r="AQ33" s="143"/>
      <c r="AR33" s="54"/>
      <c r="AS33" s="45"/>
      <c r="AT33" s="45"/>
      <c r="AU33" s="55" t="str">
        <f t="shared" si="25"/>
        <v>-</v>
      </c>
      <c r="AV33" s="55" t="str">
        <f t="shared" si="41"/>
        <v>-</v>
      </c>
      <c r="AW33" s="56" t="str">
        <f t="shared" si="41"/>
        <v>-</v>
      </c>
      <c r="AX33" s="140"/>
      <c r="AY33" s="140"/>
      <c r="AZ33" s="143"/>
      <c r="BA33" s="54"/>
      <c r="BB33" s="54"/>
      <c r="BC33" s="54"/>
      <c r="BD33" s="55" t="str">
        <f t="shared" si="27"/>
        <v>-</v>
      </c>
      <c r="BE33" s="55" t="str">
        <f t="shared" si="28"/>
        <v>-</v>
      </c>
      <c r="BF33" s="55" t="str">
        <f t="shared" si="28"/>
        <v>-</v>
      </c>
      <c r="BG33" s="45"/>
      <c r="BH33" s="45"/>
      <c r="BI33" s="45"/>
      <c r="BJ33" s="55" t="str">
        <f t="shared" si="3"/>
        <v>-</v>
      </c>
      <c r="BK33" s="55" t="str">
        <f t="shared" si="29"/>
        <v>-</v>
      </c>
      <c r="BL33" s="56" t="str">
        <f t="shared" si="29"/>
        <v>-</v>
      </c>
      <c r="BM33" s="140"/>
      <c r="BN33" s="140"/>
      <c r="BO33" s="142"/>
      <c r="BP33" s="54"/>
      <c r="BQ33" s="45"/>
      <c r="BR33" s="45"/>
      <c r="BS33" s="55" t="str">
        <f t="shared" si="4"/>
        <v>-</v>
      </c>
      <c r="BT33" s="55" t="str">
        <f t="shared" si="30"/>
        <v>-</v>
      </c>
      <c r="BU33" s="55" t="str">
        <f t="shared" si="30"/>
        <v>-</v>
      </c>
      <c r="BV33" s="45"/>
      <c r="BW33" s="45"/>
      <c r="BX33" s="45"/>
      <c r="BY33" s="55" t="str">
        <f t="shared" si="31"/>
        <v>-</v>
      </c>
      <c r="BZ33" s="55" t="str">
        <f t="shared" si="32"/>
        <v>-</v>
      </c>
      <c r="CA33" s="56" t="str">
        <f t="shared" si="32"/>
        <v>-</v>
      </c>
      <c r="CB33" s="140"/>
      <c r="CC33" s="140"/>
      <c r="CD33" s="143"/>
      <c r="CE33" s="54"/>
      <c r="CF33" s="54"/>
      <c r="CG33" s="55" t="str">
        <f t="shared" si="33"/>
        <v>-</v>
      </c>
      <c r="CH33" s="56" t="str">
        <f t="shared" si="5"/>
        <v>-</v>
      </c>
      <c r="CI33" s="140"/>
      <c r="CJ33" s="142"/>
      <c r="CK33" s="54"/>
      <c r="CL33" s="45"/>
      <c r="CM33" s="45"/>
      <c r="CN33" s="45"/>
      <c r="CO33" s="45"/>
      <c r="CP33" s="45"/>
      <c r="CQ33" s="55" t="str">
        <f t="shared" si="6"/>
        <v>-</v>
      </c>
      <c r="CR33" s="55" t="str">
        <f t="shared" si="7"/>
        <v>-</v>
      </c>
      <c r="CS33" s="55" t="str">
        <f t="shared" si="42"/>
        <v>-</v>
      </c>
      <c r="CT33" s="55" t="str">
        <f t="shared" si="42"/>
        <v>-</v>
      </c>
      <c r="CU33" s="55" t="str">
        <f t="shared" si="42"/>
        <v>-</v>
      </c>
      <c r="CV33" s="56" t="str">
        <f t="shared" si="42"/>
        <v>-</v>
      </c>
      <c r="CW33" s="140"/>
      <c r="CX33" s="142"/>
      <c r="CY33" s="54"/>
      <c r="CZ33" s="45"/>
      <c r="DA33" s="55" t="str">
        <f t="shared" si="8"/>
        <v>-</v>
      </c>
      <c r="DB33" s="56" t="str">
        <f t="shared" si="35"/>
        <v>-</v>
      </c>
      <c r="DC33" s="140"/>
      <c r="DD33" s="143"/>
      <c r="DE33" s="54"/>
      <c r="DF33" s="45"/>
      <c r="DG33" s="45"/>
      <c r="DH33" s="55" t="str">
        <f t="shared" si="9"/>
        <v>-</v>
      </c>
      <c r="DI33" s="55" t="str">
        <f t="shared" si="43"/>
        <v>-</v>
      </c>
      <c r="DJ33" s="55" t="str">
        <f t="shared" si="43"/>
        <v>-</v>
      </c>
      <c r="DK33" s="140"/>
      <c r="DL33" s="140"/>
      <c r="DM33" s="142"/>
      <c r="DN33" s="54"/>
      <c r="DO33" s="56" t="str">
        <f t="shared" si="10"/>
        <v>-</v>
      </c>
      <c r="DP33" s="140"/>
      <c r="DQ33" s="144"/>
      <c r="DR33" s="54"/>
      <c r="DS33" s="54"/>
      <c r="DT33" s="45"/>
      <c r="DU33" s="45"/>
      <c r="DV33" s="45"/>
      <c r="DW33" s="55" t="str">
        <f t="shared" si="11"/>
        <v>-</v>
      </c>
      <c r="DX33" s="55" t="str">
        <f t="shared" si="12"/>
        <v>-</v>
      </c>
      <c r="DY33" s="55" t="str">
        <f t="shared" si="13"/>
        <v>-</v>
      </c>
      <c r="DZ33" s="55" t="str">
        <f t="shared" si="14"/>
        <v>-</v>
      </c>
      <c r="EA33" s="56" t="str">
        <f t="shared" si="15"/>
        <v>-</v>
      </c>
      <c r="EB33" s="140"/>
      <c r="EC33" s="140"/>
      <c r="ED33" s="144"/>
      <c r="EE33" s="54"/>
      <c r="EF33" s="56" t="str">
        <f t="shared" si="16"/>
        <v>-</v>
      </c>
      <c r="EG33" s="140"/>
      <c r="EH33" s="145"/>
    </row>
    <row r="34" spans="1:138" s="57" customFormat="1" x14ac:dyDescent="0.2">
      <c r="A34" s="79" t="str">
        <f t="shared" si="37"/>
        <v>25.</v>
      </c>
      <c r="B34" s="44"/>
      <c r="C34" s="45"/>
      <c r="D34" s="46"/>
      <c r="E34" s="47"/>
      <c r="F34" s="48"/>
      <c r="G34" s="48"/>
      <c r="H34" s="48"/>
      <c r="I34" s="49" t="str">
        <f t="shared" si="0"/>
        <v>-</v>
      </c>
      <c r="J34" s="50"/>
      <c r="K34" s="48"/>
      <c r="L34" s="51" t="str">
        <f t="shared" si="17"/>
        <v>-</v>
      </c>
      <c r="M34" s="52">
        <f t="shared" si="18"/>
        <v>0</v>
      </c>
      <c r="N34" s="53">
        <f t="shared" si="1"/>
        <v>0</v>
      </c>
      <c r="O34" s="58" t="str">
        <f t="shared" si="2"/>
        <v>-</v>
      </c>
      <c r="P34" s="140"/>
      <c r="Q34" s="141"/>
      <c r="R34" s="54"/>
      <c r="S34" s="45"/>
      <c r="T34" s="45"/>
      <c r="U34" s="55" t="str">
        <f t="shared" si="19"/>
        <v>-</v>
      </c>
      <c r="V34" s="55" t="str">
        <f t="shared" si="38"/>
        <v>-</v>
      </c>
      <c r="W34" s="56" t="str">
        <f t="shared" si="38"/>
        <v>-</v>
      </c>
      <c r="X34" s="140"/>
      <c r="Y34" s="140"/>
      <c r="Z34" s="142"/>
      <c r="AA34" s="54"/>
      <c r="AB34" s="45"/>
      <c r="AC34" s="45"/>
      <c r="AD34" s="55" t="str">
        <f t="shared" si="21"/>
        <v>-</v>
      </c>
      <c r="AE34" s="55" t="str">
        <f t="shared" si="39"/>
        <v>-</v>
      </c>
      <c r="AF34" s="56" t="str">
        <f t="shared" si="39"/>
        <v>-</v>
      </c>
      <c r="AG34" s="140"/>
      <c r="AH34" s="140"/>
      <c r="AI34" s="143"/>
      <c r="AJ34" s="54"/>
      <c r="AK34" s="45"/>
      <c r="AL34" s="45"/>
      <c r="AM34" s="55" t="str">
        <f t="shared" si="23"/>
        <v>-</v>
      </c>
      <c r="AN34" s="55" t="str">
        <f t="shared" si="40"/>
        <v>-</v>
      </c>
      <c r="AO34" s="56" t="str">
        <f t="shared" si="40"/>
        <v>-</v>
      </c>
      <c r="AP34" s="140"/>
      <c r="AQ34" s="143"/>
      <c r="AR34" s="54"/>
      <c r="AS34" s="45"/>
      <c r="AT34" s="45"/>
      <c r="AU34" s="55" t="str">
        <f t="shared" si="25"/>
        <v>-</v>
      </c>
      <c r="AV34" s="55" t="str">
        <f t="shared" si="41"/>
        <v>-</v>
      </c>
      <c r="AW34" s="56" t="str">
        <f t="shared" si="41"/>
        <v>-</v>
      </c>
      <c r="AX34" s="140"/>
      <c r="AY34" s="140"/>
      <c r="AZ34" s="143"/>
      <c r="BA34" s="54"/>
      <c r="BB34" s="54"/>
      <c r="BC34" s="54"/>
      <c r="BD34" s="55" t="str">
        <f t="shared" si="27"/>
        <v>-</v>
      </c>
      <c r="BE34" s="55" t="str">
        <f t="shared" si="28"/>
        <v>-</v>
      </c>
      <c r="BF34" s="55" t="str">
        <f t="shared" si="28"/>
        <v>-</v>
      </c>
      <c r="BG34" s="45"/>
      <c r="BH34" s="45"/>
      <c r="BI34" s="45"/>
      <c r="BJ34" s="55" t="str">
        <f t="shared" si="3"/>
        <v>-</v>
      </c>
      <c r="BK34" s="55" t="str">
        <f t="shared" si="29"/>
        <v>-</v>
      </c>
      <c r="BL34" s="56" t="str">
        <f t="shared" si="29"/>
        <v>-</v>
      </c>
      <c r="BM34" s="140"/>
      <c r="BN34" s="140"/>
      <c r="BO34" s="142"/>
      <c r="BP34" s="54"/>
      <c r="BQ34" s="45"/>
      <c r="BR34" s="45"/>
      <c r="BS34" s="55" t="str">
        <f t="shared" si="4"/>
        <v>-</v>
      </c>
      <c r="BT34" s="55" t="str">
        <f t="shared" si="30"/>
        <v>-</v>
      </c>
      <c r="BU34" s="55" t="str">
        <f t="shared" si="30"/>
        <v>-</v>
      </c>
      <c r="BV34" s="45"/>
      <c r="BW34" s="45"/>
      <c r="BX34" s="45"/>
      <c r="BY34" s="55" t="str">
        <f t="shared" si="31"/>
        <v>-</v>
      </c>
      <c r="BZ34" s="55" t="str">
        <f t="shared" si="32"/>
        <v>-</v>
      </c>
      <c r="CA34" s="56" t="str">
        <f t="shared" si="32"/>
        <v>-</v>
      </c>
      <c r="CB34" s="140"/>
      <c r="CC34" s="140"/>
      <c r="CD34" s="143"/>
      <c r="CE34" s="54"/>
      <c r="CF34" s="54"/>
      <c r="CG34" s="55" t="str">
        <f t="shared" si="33"/>
        <v>-</v>
      </c>
      <c r="CH34" s="56" t="str">
        <f t="shared" si="5"/>
        <v>-</v>
      </c>
      <c r="CI34" s="140"/>
      <c r="CJ34" s="142"/>
      <c r="CK34" s="54"/>
      <c r="CL34" s="45"/>
      <c r="CM34" s="45"/>
      <c r="CN34" s="45"/>
      <c r="CO34" s="45"/>
      <c r="CP34" s="45"/>
      <c r="CQ34" s="55" t="str">
        <f t="shared" si="6"/>
        <v>-</v>
      </c>
      <c r="CR34" s="55" t="str">
        <f t="shared" si="7"/>
        <v>-</v>
      </c>
      <c r="CS34" s="55" t="str">
        <f t="shared" si="42"/>
        <v>-</v>
      </c>
      <c r="CT34" s="55" t="str">
        <f t="shared" si="42"/>
        <v>-</v>
      </c>
      <c r="CU34" s="55" t="str">
        <f t="shared" si="42"/>
        <v>-</v>
      </c>
      <c r="CV34" s="56" t="str">
        <f t="shared" si="42"/>
        <v>-</v>
      </c>
      <c r="CW34" s="140"/>
      <c r="CX34" s="142"/>
      <c r="CY34" s="54"/>
      <c r="CZ34" s="45"/>
      <c r="DA34" s="55" t="str">
        <f t="shared" si="8"/>
        <v>-</v>
      </c>
      <c r="DB34" s="56" t="str">
        <f t="shared" si="35"/>
        <v>-</v>
      </c>
      <c r="DC34" s="140"/>
      <c r="DD34" s="143"/>
      <c r="DE34" s="54"/>
      <c r="DF34" s="45"/>
      <c r="DG34" s="45"/>
      <c r="DH34" s="55" t="str">
        <f t="shared" si="9"/>
        <v>-</v>
      </c>
      <c r="DI34" s="55" t="str">
        <f t="shared" si="43"/>
        <v>-</v>
      </c>
      <c r="DJ34" s="55" t="str">
        <f t="shared" si="43"/>
        <v>-</v>
      </c>
      <c r="DK34" s="140"/>
      <c r="DL34" s="140"/>
      <c r="DM34" s="142"/>
      <c r="DN34" s="54"/>
      <c r="DO34" s="56" t="str">
        <f t="shared" si="10"/>
        <v>-</v>
      </c>
      <c r="DP34" s="140"/>
      <c r="DQ34" s="144"/>
      <c r="DR34" s="54"/>
      <c r="DS34" s="54"/>
      <c r="DT34" s="45"/>
      <c r="DU34" s="45"/>
      <c r="DV34" s="45"/>
      <c r="DW34" s="55" t="str">
        <f t="shared" si="11"/>
        <v>-</v>
      </c>
      <c r="DX34" s="55" t="str">
        <f t="shared" si="12"/>
        <v>-</v>
      </c>
      <c r="DY34" s="55" t="str">
        <f t="shared" si="13"/>
        <v>-</v>
      </c>
      <c r="DZ34" s="55" t="str">
        <f t="shared" si="14"/>
        <v>-</v>
      </c>
      <c r="EA34" s="56" t="str">
        <f t="shared" si="15"/>
        <v>-</v>
      </c>
      <c r="EB34" s="140"/>
      <c r="EC34" s="140"/>
      <c r="ED34" s="144"/>
      <c r="EE34" s="54"/>
      <c r="EF34" s="56" t="str">
        <f t="shared" si="16"/>
        <v>-</v>
      </c>
      <c r="EG34" s="140"/>
      <c r="EH34" s="145"/>
    </row>
    <row r="35" spans="1:138" s="57" customFormat="1" x14ac:dyDescent="0.2">
      <c r="A35" s="79" t="str">
        <f t="shared" si="37"/>
        <v>26.</v>
      </c>
      <c r="B35" s="44"/>
      <c r="C35" s="45"/>
      <c r="D35" s="46"/>
      <c r="E35" s="47"/>
      <c r="F35" s="48"/>
      <c r="G35" s="48"/>
      <c r="H35" s="48"/>
      <c r="I35" s="49" t="str">
        <f t="shared" si="0"/>
        <v>-</v>
      </c>
      <c r="J35" s="50"/>
      <c r="K35" s="48"/>
      <c r="L35" s="51" t="str">
        <f t="shared" si="17"/>
        <v>-</v>
      </c>
      <c r="M35" s="52">
        <f t="shared" si="18"/>
        <v>0</v>
      </c>
      <c r="N35" s="53">
        <f t="shared" si="1"/>
        <v>0</v>
      </c>
      <c r="O35" s="58" t="str">
        <f t="shared" si="2"/>
        <v>-</v>
      </c>
      <c r="P35" s="140"/>
      <c r="Q35" s="141"/>
      <c r="R35" s="54"/>
      <c r="S35" s="45"/>
      <c r="T35" s="45"/>
      <c r="U35" s="55" t="str">
        <f t="shared" si="19"/>
        <v>-</v>
      </c>
      <c r="V35" s="55" t="str">
        <f t="shared" si="38"/>
        <v>-</v>
      </c>
      <c r="W35" s="56" t="str">
        <f t="shared" si="38"/>
        <v>-</v>
      </c>
      <c r="X35" s="140"/>
      <c r="Y35" s="140"/>
      <c r="Z35" s="142"/>
      <c r="AA35" s="54"/>
      <c r="AB35" s="45"/>
      <c r="AC35" s="45"/>
      <c r="AD35" s="55" t="str">
        <f t="shared" si="21"/>
        <v>-</v>
      </c>
      <c r="AE35" s="55" t="str">
        <f t="shared" si="39"/>
        <v>-</v>
      </c>
      <c r="AF35" s="56" t="str">
        <f t="shared" si="39"/>
        <v>-</v>
      </c>
      <c r="AG35" s="140"/>
      <c r="AH35" s="140"/>
      <c r="AI35" s="143"/>
      <c r="AJ35" s="54"/>
      <c r="AK35" s="45"/>
      <c r="AL35" s="45"/>
      <c r="AM35" s="55" t="str">
        <f t="shared" si="23"/>
        <v>-</v>
      </c>
      <c r="AN35" s="55" t="str">
        <f t="shared" si="40"/>
        <v>-</v>
      </c>
      <c r="AO35" s="56" t="str">
        <f t="shared" si="40"/>
        <v>-</v>
      </c>
      <c r="AP35" s="140"/>
      <c r="AQ35" s="143"/>
      <c r="AR35" s="54"/>
      <c r="AS35" s="45"/>
      <c r="AT35" s="45"/>
      <c r="AU35" s="55" t="str">
        <f t="shared" si="25"/>
        <v>-</v>
      </c>
      <c r="AV35" s="55" t="str">
        <f t="shared" si="41"/>
        <v>-</v>
      </c>
      <c r="AW35" s="56" t="str">
        <f t="shared" si="41"/>
        <v>-</v>
      </c>
      <c r="AX35" s="140"/>
      <c r="AY35" s="140"/>
      <c r="AZ35" s="143"/>
      <c r="BA35" s="54"/>
      <c r="BB35" s="54"/>
      <c r="BC35" s="54"/>
      <c r="BD35" s="55" t="str">
        <f t="shared" si="27"/>
        <v>-</v>
      </c>
      <c r="BE35" s="55" t="str">
        <f t="shared" si="28"/>
        <v>-</v>
      </c>
      <c r="BF35" s="55" t="str">
        <f t="shared" si="28"/>
        <v>-</v>
      </c>
      <c r="BG35" s="45"/>
      <c r="BH35" s="45"/>
      <c r="BI35" s="45"/>
      <c r="BJ35" s="55" t="str">
        <f t="shared" si="3"/>
        <v>-</v>
      </c>
      <c r="BK35" s="55" t="str">
        <f t="shared" si="29"/>
        <v>-</v>
      </c>
      <c r="BL35" s="56" t="str">
        <f t="shared" si="29"/>
        <v>-</v>
      </c>
      <c r="BM35" s="140"/>
      <c r="BN35" s="140"/>
      <c r="BO35" s="142"/>
      <c r="BP35" s="54"/>
      <c r="BQ35" s="45"/>
      <c r="BR35" s="45"/>
      <c r="BS35" s="55" t="str">
        <f t="shared" si="4"/>
        <v>-</v>
      </c>
      <c r="BT35" s="55" t="str">
        <f t="shared" si="30"/>
        <v>-</v>
      </c>
      <c r="BU35" s="55" t="str">
        <f t="shared" si="30"/>
        <v>-</v>
      </c>
      <c r="BV35" s="45"/>
      <c r="BW35" s="45"/>
      <c r="BX35" s="45"/>
      <c r="BY35" s="55" t="str">
        <f t="shared" si="31"/>
        <v>-</v>
      </c>
      <c r="BZ35" s="55" t="str">
        <f t="shared" si="32"/>
        <v>-</v>
      </c>
      <c r="CA35" s="56" t="str">
        <f t="shared" si="32"/>
        <v>-</v>
      </c>
      <c r="CB35" s="140"/>
      <c r="CC35" s="140"/>
      <c r="CD35" s="143"/>
      <c r="CE35" s="54"/>
      <c r="CF35" s="54"/>
      <c r="CG35" s="55" t="str">
        <f t="shared" si="33"/>
        <v>-</v>
      </c>
      <c r="CH35" s="56" t="str">
        <f t="shared" si="5"/>
        <v>-</v>
      </c>
      <c r="CI35" s="140"/>
      <c r="CJ35" s="142"/>
      <c r="CK35" s="54"/>
      <c r="CL35" s="45"/>
      <c r="CM35" s="45"/>
      <c r="CN35" s="45"/>
      <c r="CO35" s="45"/>
      <c r="CP35" s="45"/>
      <c r="CQ35" s="55" t="str">
        <f t="shared" si="6"/>
        <v>-</v>
      </c>
      <c r="CR35" s="55" t="str">
        <f t="shared" si="7"/>
        <v>-</v>
      </c>
      <c r="CS35" s="55" t="str">
        <f t="shared" si="42"/>
        <v>-</v>
      </c>
      <c r="CT35" s="55" t="str">
        <f t="shared" si="42"/>
        <v>-</v>
      </c>
      <c r="CU35" s="55" t="str">
        <f t="shared" si="42"/>
        <v>-</v>
      </c>
      <c r="CV35" s="56" t="str">
        <f t="shared" si="42"/>
        <v>-</v>
      </c>
      <c r="CW35" s="140"/>
      <c r="CX35" s="142"/>
      <c r="CY35" s="54"/>
      <c r="CZ35" s="45"/>
      <c r="DA35" s="55" t="str">
        <f t="shared" si="8"/>
        <v>-</v>
      </c>
      <c r="DB35" s="56" t="str">
        <f t="shared" si="35"/>
        <v>-</v>
      </c>
      <c r="DC35" s="140"/>
      <c r="DD35" s="143"/>
      <c r="DE35" s="54"/>
      <c r="DF35" s="45"/>
      <c r="DG35" s="45"/>
      <c r="DH35" s="55" t="str">
        <f t="shared" si="9"/>
        <v>-</v>
      </c>
      <c r="DI35" s="55" t="str">
        <f t="shared" si="43"/>
        <v>-</v>
      </c>
      <c r="DJ35" s="55" t="str">
        <f t="shared" si="43"/>
        <v>-</v>
      </c>
      <c r="DK35" s="140"/>
      <c r="DL35" s="140"/>
      <c r="DM35" s="142"/>
      <c r="DN35" s="54"/>
      <c r="DO35" s="56" t="str">
        <f t="shared" si="10"/>
        <v>-</v>
      </c>
      <c r="DP35" s="140"/>
      <c r="DQ35" s="144"/>
      <c r="DR35" s="54"/>
      <c r="DS35" s="54"/>
      <c r="DT35" s="45"/>
      <c r="DU35" s="45"/>
      <c r="DV35" s="45"/>
      <c r="DW35" s="55" t="str">
        <f t="shared" si="11"/>
        <v>-</v>
      </c>
      <c r="DX35" s="55" t="str">
        <f t="shared" si="12"/>
        <v>-</v>
      </c>
      <c r="DY35" s="55" t="str">
        <f t="shared" si="13"/>
        <v>-</v>
      </c>
      <c r="DZ35" s="55" t="str">
        <f t="shared" si="14"/>
        <v>-</v>
      </c>
      <c r="EA35" s="56" t="str">
        <f t="shared" si="15"/>
        <v>-</v>
      </c>
      <c r="EB35" s="140"/>
      <c r="EC35" s="140"/>
      <c r="ED35" s="144"/>
      <c r="EE35" s="54"/>
      <c r="EF35" s="56" t="str">
        <f t="shared" si="16"/>
        <v>-</v>
      </c>
      <c r="EG35" s="140"/>
      <c r="EH35" s="145"/>
    </row>
    <row r="36" spans="1:138" s="57" customFormat="1" x14ac:dyDescent="0.2">
      <c r="A36" s="79" t="str">
        <f t="shared" si="37"/>
        <v>27.</v>
      </c>
      <c r="B36" s="44"/>
      <c r="C36" s="45"/>
      <c r="D36" s="46"/>
      <c r="E36" s="47"/>
      <c r="F36" s="48"/>
      <c r="G36" s="48"/>
      <c r="H36" s="48"/>
      <c r="I36" s="49" t="str">
        <f t="shared" si="0"/>
        <v>-</v>
      </c>
      <c r="J36" s="50"/>
      <c r="K36" s="48"/>
      <c r="L36" s="51" t="str">
        <f t="shared" si="17"/>
        <v>-</v>
      </c>
      <c r="M36" s="52">
        <f t="shared" si="18"/>
        <v>0</v>
      </c>
      <c r="N36" s="53">
        <f t="shared" si="1"/>
        <v>0</v>
      </c>
      <c r="O36" s="58" t="str">
        <f t="shared" si="2"/>
        <v>-</v>
      </c>
      <c r="P36" s="140"/>
      <c r="Q36" s="141"/>
      <c r="R36" s="54"/>
      <c r="S36" s="45"/>
      <c r="T36" s="45"/>
      <c r="U36" s="55" t="str">
        <f t="shared" si="19"/>
        <v>-</v>
      </c>
      <c r="V36" s="55" t="str">
        <f t="shared" si="38"/>
        <v>-</v>
      </c>
      <c r="W36" s="56" t="str">
        <f t="shared" si="38"/>
        <v>-</v>
      </c>
      <c r="X36" s="140"/>
      <c r="Y36" s="140"/>
      <c r="Z36" s="142"/>
      <c r="AA36" s="54"/>
      <c r="AB36" s="45"/>
      <c r="AC36" s="45"/>
      <c r="AD36" s="55" t="str">
        <f t="shared" si="21"/>
        <v>-</v>
      </c>
      <c r="AE36" s="55" t="str">
        <f t="shared" si="39"/>
        <v>-</v>
      </c>
      <c r="AF36" s="56" t="str">
        <f t="shared" si="39"/>
        <v>-</v>
      </c>
      <c r="AG36" s="140"/>
      <c r="AH36" s="140"/>
      <c r="AI36" s="143"/>
      <c r="AJ36" s="54"/>
      <c r="AK36" s="45"/>
      <c r="AL36" s="45"/>
      <c r="AM36" s="55" t="str">
        <f t="shared" si="23"/>
        <v>-</v>
      </c>
      <c r="AN36" s="55" t="str">
        <f t="shared" si="40"/>
        <v>-</v>
      </c>
      <c r="AO36" s="56" t="str">
        <f t="shared" si="40"/>
        <v>-</v>
      </c>
      <c r="AP36" s="140"/>
      <c r="AQ36" s="143"/>
      <c r="AR36" s="54"/>
      <c r="AS36" s="45"/>
      <c r="AT36" s="45"/>
      <c r="AU36" s="55" t="str">
        <f t="shared" si="25"/>
        <v>-</v>
      </c>
      <c r="AV36" s="55" t="str">
        <f t="shared" si="41"/>
        <v>-</v>
      </c>
      <c r="AW36" s="56" t="str">
        <f t="shared" si="41"/>
        <v>-</v>
      </c>
      <c r="AX36" s="140"/>
      <c r="AY36" s="140"/>
      <c r="AZ36" s="143"/>
      <c r="BA36" s="54"/>
      <c r="BB36" s="54"/>
      <c r="BC36" s="54"/>
      <c r="BD36" s="55" t="str">
        <f t="shared" si="27"/>
        <v>-</v>
      </c>
      <c r="BE36" s="55" t="str">
        <f t="shared" si="28"/>
        <v>-</v>
      </c>
      <c r="BF36" s="55" t="str">
        <f t="shared" si="28"/>
        <v>-</v>
      </c>
      <c r="BG36" s="45"/>
      <c r="BH36" s="45"/>
      <c r="BI36" s="45"/>
      <c r="BJ36" s="55" t="str">
        <f t="shared" si="3"/>
        <v>-</v>
      </c>
      <c r="BK36" s="55" t="str">
        <f t="shared" si="29"/>
        <v>-</v>
      </c>
      <c r="BL36" s="56" t="str">
        <f t="shared" si="29"/>
        <v>-</v>
      </c>
      <c r="BM36" s="140"/>
      <c r="BN36" s="140"/>
      <c r="BO36" s="142"/>
      <c r="BP36" s="54"/>
      <c r="BQ36" s="45"/>
      <c r="BR36" s="45"/>
      <c r="BS36" s="55" t="str">
        <f t="shared" si="4"/>
        <v>-</v>
      </c>
      <c r="BT36" s="55" t="str">
        <f t="shared" si="30"/>
        <v>-</v>
      </c>
      <c r="BU36" s="55" t="str">
        <f t="shared" si="30"/>
        <v>-</v>
      </c>
      <c r="BV36" s="45"/>
      <c r="BW36" s="45"/>
      <c r="BX36" s="45"/>
      <c r="BY36" s="55" t="str">
        <f t="shared" si="31"/>
        <v>-</v>
      </c>
      <c r="BZ36" s="55" t="str">
        <f t="shared" si="32"/>
        <v>-</v>
      </c>
      <c r="CA36" s="56" t="str">
        <f t="shared" si="32"/>
        <v>-</v>
      </c>
      <c r="CB36" s="140"/>
      <c r="CC36" s="140"/>
      <c r="CD36" s="143"/>
      <c r="CE36" s="54"/>
      <c r="CF36" s="54"/>
      <c r="CG36" s="55" t="str">
        <f t="shared" si="33"/>
        <v>-</v>
      </c>
      <c r="CH36" s="56" t="str">
        <f t="shared" si="5"/>
        <v>-</v>
      </c>
      <c r="CI36" s="140"/>
      <c r="CJ36" s="142"/>
      <c r="CK36" s="54"/>
      <c r="CL36" s="45"/>
      <c r="CM36" s="45"/>
      <c r="CN36" s="45"/>
      <c r="CO36" s="45"/>
      <c r="CP36" s="45"/>
      <c r="CQ36" s="55" t="str">
        <f t="shared" si="6"/>
        <v>-</v>
      </c>
      <c r="CR36" s="55" t="str">
        <f t="shared" si="7"/>
        <v>-</v>
      </c>
      <c r="CS36" s="55" t="str">
        <f t="shared" si="42"/>
        <v>-</v>
      </c>
      <c r="CT36" s="55" t="str">
        <f t="shared" si="42"/>
        <v>-</v>
      </c>
      <c r="CU36" s="55" t="str">
        <f t="shared" si="42"/>
        <v>-</v>
      </c>
      <c r="CV36" s="56" t="str">
        <f t="shared" si="42"/>
        <v>-</v>
      </c>
      <c r="CW36" s="140"/>
      <c r="CX36" s="142"/>
      <c r="CY36" s="54"/>
      <c r="CZ36" s="45"/>
      <c r="DA36" s="55" t="str">
        <f t="shared" si="8"/>
        <v>-</v>
      </c>
      <c r="DB36" s="56" t="str">
        <f t="shared" si="35"/>
        <v>-</v>
      </c>
      <c r="DC36" s="140"/>
      <c r="DD36" s="143"/>
      <c r="DE36" s="54"/>
      <c r="DF36" s="45"/>
      <c r="DG36" s="45"/>
      <c r="DH36" s="55" t="str">
        <f t="shared" si="9"/>
        <v>-</v>
      </c>
      <c r="DI36" s="55" t="str">
        <f t="shared" si="43"/>
        <v>-</v>
      </c>
      <c r="DJ36" s="55" t="str">
        <f t="shared" si="43"/>
        <v>-</v>
      </c>
      <c r="DK36" s="140"/>
      <c r="DL36" s="140"/>
      <c r="DM36" s="142"/>
      <c r="DN36" s="54"/>
      <c r="DO36" s="56" t="str">
        <f t="shared" si="10"/>
        <v>-</v>
      </c>
      <c r="DP36" s="140"/>
      <c r="DQ36" s="144"/>
      <c r="DR36" s="54"/>
      <c r="DS36" s="54"/>
      <c r="DT36" s="45"/>
      <c r="DU36" s="45"/>
      <c r="DV36" s="45"/>
      <c r="DW36" s="55" t="str">
        <f t="shared" si="11"/>
        <v>-</v>
      </c>
      <c r="DX36" s="55" t="str">
        <f t="shared" si="12"/>
        <v>-</v>
      </c>
      <c r="DY36" s="55" t="str">
        <f t="shared" si="13"/>
        <v>-</v>
      </c>
      <c r="DZ36" s="55" t="str">
        <f t="shared" si="14"/>
        <v>-</v>
      </c>
      <c r="EA36" s="56" t="str">
        <f t="shared" si="15"/>
        <v>-</v>
      </c>
      <c r="EB36" s="140"/>
      <c r="EC36" s="140"/>
      <c r="ED36" s="144"/>
      <c r="EE36" s="54"/>
      <c r="EF36" s="56" t="str">
        <f t="shared" si="16"/>
        <v>-</v>
      </c>
      <c r="EG36" s="140"/>
      <c r="EH36" s="145"/>
    </row>
    <row r="37" spans="1:138" s="57" customFormat="1" ht="11.25" customHeight="1" x14ac:dyDescent="0.2">
      <c r="A37" s="79" t="str">
        <f t="shared" si="37"/>
        <v>28.</v>
      </c>
      <c r="B37" s="44"/>
      <c r="C37" s="45"/>
      <c r="D37" s="46"/>
      <c r="E37" s="47"/>
      <c r="F37" s="48"/>
      <c r="G37" s="48"/>
      <c r="H37" s="48"/>
      <c r="I37" s="49" t="str">
        <f t="shared" si="0"/>
        <v>-</v>
      </c>
      <c r="J37" s="50"/>
      <c r="K37" s="48"/>
      <c r="L37" s="51" t="str">
        <f t="shared" si="17"/>
        <v>-</v>
      </c>
      <c r="M37" s="52">
        <f t="shared" si="18"/>
        <v>0</v>
      </c>
      <c r="N37" s="53">
        <f t="shared" si="1"/>
        <v>0</v>
      </c>
      <c r="O37" s="58" t="str">
        <f t="shared" si="2"/>
        <v>-</v>
      </c>
      <c r="P37" s="140"/>
      <c r="Q37" s="141"/>
      <c r="R37" s="54"/>
      <c r="S37" s="45"/>
      <c r="T37" s="45"/>
      <c r="U37" s="55" t="str">
        <f t="shared" si="19"/>
        <v>-</v>
      </c>
      <c r="V37" s="55" t="str">
        <f t="shared" si="38"/>
        <v>-</v>
      </c>
      <c r="W37" s="56" t="str">
        <f t="shared" si="38"/>
        <v>-</v>
      </c>
      <c r="X37" s="140"/>
      <c r="Y37" s="140"/>
      <c r="Z37" s="142"/>
      <c r="AA37" s="54"/>
      <c r="AB37" s="45"/>
      <c r="AC37" s="45"/>
      <c r="AD37" s="55" t="str">
        <f t="shared" si="21"/>
        <v>-</v>
      </c>
      <c r="AE37" s="55" t="str">
        <f t="shared" si="39"/>
        <v>-</v>
      </c>
      <c r="AF37" s="56" t="str">
        <f t="shared" si="39"/>
        <v>-</v>
      </c>
      <c r="AG37" s="140"/>
      <c r="AH37" s="140"/>
      <c r="AI37" s="143"/>
      <c r="AJ37" s="54"/>
      <c r="AK37" s="45"/>
      <c r="AL37" s="45"/>
      <c r="AM37" s="55" t="str">
        <f t="shared" si="23"/>
        <v>-</v>
      </c>
      <c r="AN37" s="55" t="str">
        <f t="shared" si="40"/>
        <v>-</v>
      </c>
      <c r="AO37" s="56" t="str">
        <f t="shared" si="40"/>
        <v>-</v>
      </c>
      <c r="AP37" s="140"/>
      <c r="AQ37" s="143"/>
      <c r="AR37" s="54"/>
      <c r="AS37" s="45"/>
      <c r="AT37" s="45"/>
      <c r="AU37" s="55" t="str">
        <f t="shared" si="25"/>
        <v>-</v>
      </c>
      <c r="AV37" s="55" t="str">
        <f t="shared" si="41"/>
        <v>-</v>
      </c>
      <c r="AW37" s="56" t="str">
        <f t="shared" si="41"/>
        <v>-</v>
      </c>
      <c r="AX37" s="140"/>
      <c r="AY37" s="140"/>
      <c r="AZ37" s="143"/>
      <c r="BA37" s="54"/>
      <c r="BB37" s="54"/>
      <c r="BC37" s="54"/>
      <c r="BD37" s="55" t="str">
        <f t="shared" si="27"/>
        <v>-</v>
      </c>
      <c r="BE37" s="55" t="str">
        <f t="shared" si="28"/>
        <v>-</v>
      </c>
      <c r="BF37" s="55" t="str">
        <f t="shared" si="28"/>
        <v>-</v>
      </c>
      <c r="BG37" s="45"/>
      <c r="BH37" s="45"/>
      <c r="BI37" s="45"/>
      <c r="BJ37" s="55" t="str">
        <f t="shared" si="3"/>
        <v>-</v>
      </c>
      <c r="BK37" s="55" t="str">
        <f t="shared" si="29"/>
        <v>-</v>
      </c>
      <c r="BL37" s="56" t="str">
        <f t="shared" si="29"/>
        <v>-</v>
      </c>
      <c r="BM37" s="140"/>
      <c r="BN37" s="140"/>
      <c r="BO37" s="142"/>
      <c r="BP37" s="54"/>
      <c r="BQ37" s="45"/>
      <c r="BR37" s="45"/>
      <c r="BS37" s="55" t="str">
        <f t="shared" si="4"/>
        <v>-</v>
      </c>
      <c r="BT37" s="55" t="str">
        <f t="shared" si="30"/>
        <v>-</v>
      </c>
      <c r="BU37" s="55" t="str">
        <f t="shared" si="30"/>
        <v>-</v>
      </c>
      <c r="BV37" s="45"/>
      <c r="BW37" s="45"/>
      <c r="BX37" s="45"/>
      <c r="BY37" s="55" t="str">
        <f t="shared" si="31"/>
        <v>-</v>
      </c>
      <c r="BZ37" s="55" t="str">
        <f t="shared" si="32"/>
        <v>-</v>
      </c>
      <c r="CA37" s="56" t="str">
        <f t="shared" si="32"/>
        <v>-</v>
      </c>
      <c r="CB37" s="140"/>
      <c r="CC37" s="140"/>
      <c r="CD37" s="143"/>
      <c r="CE37" s="54"/>
      <c r="CF37" s="54"/>
      <c r="CG37" s="55" t="str">
        <f t="shared" si="33"/>
        <v>-</v>
      </c>
      <c r="CH37" s="56" t="str">
        <f t="shared" si="5"/>
        <v>-</v>
      </c>
      <c r="CI37" s="140"/>
      <c r="CJ37" s="142"/>
      <c r="CK37" s="54"/>
      <c r="CL37" s="45"/>
      <c r="CM37" s="45"/>
      <c r="CN37" s="45"/>
      <c r="CO37" s="45"/>
      <c r="CP37" s="45"/>
      <c r="CQ37" s="55" t="str">
        <f t="shared" si="6"/>
        <v>-</v>
      </c>
      <c r="CR37" s="55" t="str">
        <f t="shared" si="7"/>
        <v>-</v>
      </c>
      <c r="CS37" s="55" t="str">
        <f t="shared" si="42"/>
        <v>-</v>
      </c>
      <c r="CT37" s="55" t="str">
        <f t="shared" si="42"/>
        <v>-</v>
      </c>
      <c r="CU37" s="55" t="str">
        <f t="shared" si="42"/>
        <v>-</v>
      </c>
      <c r="CV37" s="56" t="str">
        <f t="shared" si="42"/>
        <v>-</v>
      </c>
      <c r="CW37" s="140"/>
      <c r="CX37" s="142"/>
      <c r="CY37" s="54"/>
      <c r="CZ37" s="45"/>
      <c r="DA37" s="55" t="str">
        <f t="shared" si="8"/>
        <v>-</v>
      </c>
      <c r="DB37" s="56" t="str">
        <f t="shared" si="35"/>
        <v>-</v>
      </c>
      <c r="DC37" s="140"/>
      <c r="DD37" s="143"/>
      <c r="DE37" s="54"/>
      <c r="DF37" s="45"/>
      <c r="DG37" s="45"/>
      <c r="DH37" s="55" t="str">
        <f t="shared" si="9"/>
        <v>-</v>
      </c>
      <c r="DI37" s="55" t="str">
        <f t="shared" si="43"/>
        <v>-</v>
      </c>
      <c r="DJ37" s="56" t="str">
        <f t="shared" si="43"/>
        <v>-</v>
      </c>
      <c r="DK37" s="140"/>
      <c r="DL37" s="140"/>
      <c r="DM37" s="142"/>
      <c r="DN37" s="54"/>
      <c r="DO37" s="56" t="str">
        <f t="shared" si="10"/>
        <v>-</v>
      </c>
      <c r="DP37" s="140"/>
      <c r="DQ37" s="144"/>
      <c r="DR37" s="54"/>
      <c r="DS37" s="54"/>
      <c r="DT37" s="45"/>
      <c r="DU37" s="45"/>
      <c r="DV37" s="45"/>
      <c r="DW37" s="55" t="str">
        <f t="shared" si="11"/>
        <v>-</v>
      </c>
      <c r="DX37" s="55" t="str">
        <f t="shared" si="12"/>
        <v>-</v>
      </c>
      <c r="DY37" s="55" t="str">
        <f t="shared" si="13"/>
        <v>-</v>
      </c>
      <c r="DZ37" s="55" t="str">
        <f t="shared" si="14"/>
        <v>-</v>
      </c>
      <c r="EA37" s="56" t="str">
        <f t="shared" si="15"/>
        <v>-</v>
      </c>
      <c r="EB37" s="140"/>
      <c r="EC37" s="140"/>
      <c r="ED37" s="144"/>
      <c r="EE37" s="54"/>
      <c r="EF37" s="56" t="str">
        <f t="shared" si="16"/>
        <v>-</v>
      </c>
      <c r="EG37" s="140"/>
      <c r="EH37" s="145"/>
    </row>
    <row r="38" spans="1:138" s="57" customFormat="1" ht="11.25" customHeight="1" x14ac:dyDescent="0.2">
      <c r="A38" s="79" t="str">
        <f t="shared" si="37"/>
        <v>29.</v>
      </c>
      <c r="B38" s="44"/>
      <c r="C38" s="45"/>
      <c r="D38" s="46"/>
      <c r="E38" s="47"/>
      <c r="F38" s="48"/>
      <c r="G38" s="48"/>
      <c r="H38" s="48"/>
      <c r="I38" s="49" t="str">
        <f t="shared" si="0"/>
        <v>-</v>
      </c>
      <c r="J38" s="50"/>
      <c r="K38" s="48"/>
      <c r="L38" s="51" t="str">
        <f t="shared" si="17"/>
        <v>-</v>
      </c>
      <c r="M38" s="52">
        <f t="shared" si="18"/>
        <v>0</v>
      </c>
      <c r="N38" s="53">
        <f t="shared" si="1"/>
        <v>0</v>
      </c>
      <c r="O38" s="58" t="str">
        <f t="shared" si="2"/>
        <v>-</v>
      </c>
      <c r="P38" s="140"/>
      <c r="Q38" s="141"/>
      <c r="R38" s="54"/>
      <c r="S38" s="45"/>
      <c r="T38" s="45"/>
      <c r="U38" s="55" t="str">
        <f t="shared" si="19"/>
        <v>-</v>
      </c>
      <c r="V38" s="55" t="str">
        <f t="shared" si="38"/>
        <v>-</v>
      </c>
      <c r="W38" s="56" t="str">
        <f t="shared" si="38"/>
        <v>-</v>
      </c>
      <c r="X38" s="140"/>
      <c r="Y38" s="140"/>
      <c r="Z38" s="142"/>
      <c r="AA38" s="54"/>
      <c r="AB38" s="45"/>
      <c r="AC38" s="45"/>
      <c r="AD38" s="55" t="str">
        <f t="shared" si="21"/>
        <v>-</v>
      </c>
      <c r="AE38" s="55" t="str">
        <f t="shared" si="39"/>
        <v>-</v>
      </c>
      <c r="AF38" s="56" t="str">
        <f t="shared" si="39"/>
        <v>-</v>
      </c>
      <c r="AG38" s="140"/>
      <c r="AH38" s="140"/>
      <c r="AI38" s="143"/>
      <c r="AJ38" s="54"/>
      <c r="AK38" s="45"/>
      <c r="AL38" s="45"/>
      <c r="AM38" s="55" t="str">
        <f t="shared" si="23"/>
        <v>-</v>
      </c>
      <c r="AN38" s="55" t="str">
        <f t="shared" si="40"/>
        <v>-</v>
      </c>
      <c r="AO38" s="56" t="str">
        <f t="shared" si="40"/>
        <v>-</v>
      </c>
      <c r="AP38" s="140"/>
      <c r="AQ38" s="143"/>
      <c r="AR38" s="54"/>
      <c r="AS38" s="45"/>
      <c r="AT38" s="45"/>
      <c r="AU38" s="55" t="str">
        <f t="shared" si="25"/>
        <v>-</v>
      </c>
      <c r="AV38" s="55" t="str">
        <f t="shared" si="41"/>
        <v>-</v>
      </c>
      <c r="AW38" s="56" t="str">
        <f t="shared" si="41"/>
        <v>-</v>
      </c>
      <c r="AX38" s="140"/>
      <c r="AY38" s="140"/>
      <c r="AZ38" s="143"/>
      <c r="BA38" s="54"/>
      <c r="BB38" s="54"/>
      <c r="BC38" s="54"/>
      <c r="BD38" s="55" t="str">
        <f t="shared" si="27"/>
        <v>-</v>
      </c>
      <c r="BE38" s="55" t="str">
        <f t="shared" si="28"/>
        <v>-</v>
      </c>
      <c r="BF38" s="55" t="str">
        <f t="shared" si="28"/>
        <v>-</v>
      </c>
      <c r="BG38" s="45"/>
      <c r="BH38" s="45"/>
      <c r="BI38" s="45"/>
      <c r="BJ38" s="55" t="str">
        <f t="shared" si="3"/>
        <v>-</v>
      </c>
      <c r="BK38" s="55" t="str">
        <f t="shared" si="29"/>
        <v>-</v>
      </c>
      <c r="BL38" s="56" t="str">
        <f t="shared" si="29"/>
        <v>-</v>
      </c>
      <c r="BM38" s="140"/>
      <c r="BN38" s="140"/>
      <c r="BO38" s="142"/>
      <c r="BP38" s="54"/>
      <c r="BQ38" s="45"/>
      <c r="BR38" s="45"/>
      <c r="BS38" s="55" t="str">
        <f t="shared" si="4"/>
        <v>-</v>
      </c>
      <c r="BT38" s="55" t="str">
        <f t="shared" si="30"/>
        <v>-</v>
      </c>
      <c r="BU38" s="55" t="str">
        <f t="shared" si="30"/>
        <v>-</v>
      </c>
      <c r="BV38" s="45"/>
      <c r="BW38" s="45"/>
      <c r="BX38" s="45"/>
      <c r="BY38" s="55" t="str">
        <f t="shared" si="31"/>
        <v>-</v>
      </c>
      <c r="BZ38" s="55" t="str">
        <f t="shared" si="32"/>
        <v>-</v>
      </c>
      <c r="CA38" s="56" t="str">
        <f t="shared" si="32"/>
        <v>-</v>
      </c>
      <c r="CB38" s="140"/>
      <c r="CC38" s="140"/>
      <c r="CD38" s="143"/>
      <c r="CE38" s="54"/>
      <c r="CF38" s="54"/>
      <c r="CG38" s="55" t="str">
        <f t="shared" si="33"/>
        <v>-</v>
      </c>
      <c r="CH38" s="56" t="str">
        <f t="shared" si="5"/>
        <v>-</v>
      </c>
      <c r="CI38" s="140"/>
      <c r="CJ38" s="142"/>
      <c r="CK38" s="54"/>
      <c r="CL38" s="45"/>
      <c r="CM38" s="45"/>
      <c r="CN38" s="45"/>
      <c r="CO38" s="45"/>
      <c r="CP38" s="45"/>
      <c r="CQ38" s="55" t="str">
        <f t="shared" si="6"/>
        <v>-</v>
      </c>
      <c r="CR38" s="55" t="str">
        <f t="shared" si="7"/>
        <v>-</v>
      </c>
      <c r="CS38" s="55" t="str">
        <f t="shared" si="42"/>
        <v>-</v>
      </c>
      <c r="CT38" s="55" t="str">
        <f t="shared" si="42"/>
        <v>-</v>
      </c>
      <c r="CU38" s="55" t="str">
        <f t="shared" si="42"/>
        <v>-</v>
      </c>
      <c r="CV38" s="56" t="str">
        <f t="shared" si="42"/>
        <v>-</v>
      </c>
      <c r="CW38" s="140"/>
      <c r="CX38" s="142"/>
      <c r="CY38" s="54"/>
      <c r="CZ38" s="45"/>
      <c r="DA38" s="55" t="str">
        <f t="shared" si="8"/>
        <v>-</v>
      </c>
      <c r="DB38" s="56" t="str">
        <f t="shared" si="35"/>
        <v>-</v>
      </c>
      <c r="DC38" s="140"/>
      <c r="DD38" s="143"/>
      <c r="DE38" s="54"/>
      <c r="DF38" s="45"/>
      <c r="DG38" s="45"/>
      <c r="DH38" s="55" t="str">
        <f t="shared" si="9"/>
        <v>-</v>
      </c>
      <c r="DI38" s="55" t="str">
        <f t="shared" si="43"/>
        <v>-</v>
      </c>
      <c r="DJ38" s="56" t="str">
        <f t="shared" si="43"/>
        <v>-</v>
      </c>
      <c r="DK38" s="140"/>
      <c r="DL38" s="140"/>
      <c r="DM38" s="142"/>
      <c r="DN38" s="54"/>
      <c r="DO38" s="56" t="str">
        <f t="shared" si="10"/>
        <v>-</v>
      </c>
      <c r="DP38" s="140"/>
      <c r="DQ38" s="144"/>
      <c r="DR38" s="54"/>
      <c r="DS38" s="54"/>
      <c r="DT38" s="45"/>
      <c r="DU38" s="45"/>
      <c r="DV38" s="45"/>
      <c r="DW38" s="55" t="str">
        <f t="shared" si="11"/>
        <v>-</v>
      </c>
      <c r="DX38" s="55" t="str">
        <f t="shared" si="12"/>
        <v>-</v>
      </c>
      <c r="DY38" s="55" t="str">
        <f t="shared" si="13"/>
        <v>-</v>
      </c>
      <c r="DZ38" s="55" t="str">
        <f t="shared" si="14"/>
        <v>-</v>
      </c>
      <c r="EA38" s="56" t="str">
        <f t="shared" si="15"/>
        <v>-</v>
      </c>
      <c r="EB38" s="140"/>
      <c r="EC38" s="140"/>
      <c r="ED38" s="144"/>
      <c r="EE38" s="54"/>
      <c r="EF38" s="56" t="str">
        <f t="shared" si="16"/>
        <v>-</v>
      </c>
      <c r="EG38" s="140"/>
      <c r="EH38" s="145"/>
    </row>
    <row r="39" spans="1:138" s="57" customFormat="1" ht="11.25" customHeight="1" x14ac:dyDescent="0.2">
      <c r="A39" s="79" t="str">
        <f t="shared" si="37"/>
        <v>30.</v>
      </c>
      <c r="B39" s="44"/>
      <c r="C39" s="45"/>
      <c r="D39" s="46"/>
      <c r="E39" s="47"/>
      <c r="F39" s="48"/>
      <c r="G39" s="48"/>
      <c r="H39" s="48"/>
      <c r="I39" s="49" t="str">
        <f t="shared" si="0"/>
        <v>-</v>
      </c>
      <c r="J39" s="50"/>
      <c r="K39" s="48"/>
      <c r="L39" s="51" t="str">
        <f t="shared" si="17"/>
        <v>-</v>
      </c>
      <c r="M39" s="52">
        <f t="shared" si="18"/>
        <v>0</v>
      </c>
      <c r="N39" s="53">
        <f t="shared" si="1"/>
        <v>0</v>
      </c>
      <c r="O39" s="58" t="str">
        <f t="shared" si="2"/>
        <v>-</v>
      </c>
      <c r="P39" s="140"/>
      <c r="Q39" s="141"/>
      <c r="R39" s="54"/>
      <c r="S39" s="45"/>
      <c r="T39" s="45"/>
      <c r="U39" s="55" t="str">
        <f t="shared" si="19"/>
        <v>-</v>
      </c>
      <c r="V39" s="55" t="str">
        <f t="shared" si="38"/>
        <v>-</v>
      </c>
      <c r="W39" s="56" t="str">
        <f t="shared" si="38"/>
        <v>-</v>
      </c>
      <c r="X39" s="140"/>
      <c r="Y39" s="140"/>
      <c r="Z39" s="142"/>
      <c r="AA39" s="54"/>
      <c r="AB39" s="45"/>
      <c r="AC39" s="45"/>
      <c r="AD39" s="55" t="str">
        <f t="shared" si="21"/>
        <v>-</v>
      </c>
      <c r="AE39" s="55" t="str">
        <f t="shared" si="39"/>
        <v>-</v>
      </c>
      <c r="AF39" s="56" t="str">
        <f t="shared" si="39"/>
        <v>-</v>
      </c>
      <c r="AG39" s="140"/>
      <c r="AH39" s="140"/>
      <c r="AI39" s="143"/>
      <c r="AJ39" s="54"/>
      <c r="AK39" s="45"/>
      <c r="AL39" s="45"/>
      <c r="AM39" s="55" t="str">
        <f t="shared" si="23"/>
        <v>-</v>
      </c>
      <c r="AN39" s="55" t="str">
        <f t="shared" si="40"/>
        <v>-</v>
      </c>
      <c r="AO39" s="56" t="str">
        <f t="shared" si="40"/>
        <v>-</v>
      </c>
      <c r="AP39" s="140"/>
      <c r="AQ39" s="143"/>
      <c r="AR39" s="54"/>
      <c r="AS39" s="45"/>
      <c r="AT39" s="45"/>
      <c r="AU39" s="55" t="str">
        <f t="shared" si="25"/>
        <v>-</v>
      </c>
      <c r="AV39" s="55" t="str">
        <f t="shared" si="41"/>
        <v>-</v>
      </c>
      <c r="AW39" s="56" t="str">
        <f t="shared" si="41"/>
        <v>-</v>
      </c>
      <c r="AX39" s="140"/>
      <c r="AY39" s="140"/>
      <c r="AZ39" s="143"/>
      <c r="BA39" s="54"/>
      <c r="BB39" s="54"/>
      <c r="BC39" s="54"/>
      <c r="BD39" s="55" t="str">
        <f t="shared" si="27"/>
        <v>-</v>
      </c>
      <c r="BE39" s="55" t="str">
        <f t="shared" si="28"/>
        <v>-</v>
      </c>
      <c r="BF39" s="55" t="str">
        <f t="shared" si="28"/>
        <v>-</v>
      </c>
      <c r="BG39" s="45"/>
      <c r="BH39" s="45"/>
      <c r="BI39" s="45"/>
      <c r="BJ39" s="55" t="str">
        <f t="shared" si="3"/>
        <v>-</v>
      </c>
      <c r="BK39" s="55" t="str">
        <f t="shared" si="29"/>
        <v>-</v>
      </c>
      <c r="BL39" s="56" t="str">
        <f t="shared" si="29"/>
        <v>-</v>
      </c>
      <c r="BM39" s="140"/>
      <c r="BN39" s="140"/>
      <c r="BO39" s="142"/>
      <c r="BP39" s="54"/>
      <c r="BQ39" s="45"/>
      <c r="BR39" s="45"/>
      <c r="BS39" s="55" t="str">
        <f t="shared" si="4"/>
        <v>-</v>
      </c>
      <c r="BT39" s="55" t="str">
        <f t="shared" si="30"/>
        <v>-</v>
      </c>
      <c r="BU39" s="55" t="str">
        <f t="shared" si="30"/>
        <v>-</v>
      </c>
      <c r="BV39" s="45"/>
      <c r="BW39" s="45"/>
      <c r="BX39" s="45"/>
      <c r="BY39" s="55" t="str">
        <f t="shared" si="31"/>
        <v>-</v>
      </c>
      <c r="BZ39" s="55" t="str">
        <f t="shared" si="32"/>
        <v>-</v>
      </c>
      <c r="CA39" s="56" t="str">
        <f t="shared" si="32"/>
        <v>-</v>
      </c>
      <c r="CB39" s="140"/>
      <c r="CC39" s="140"/>
      <c r="CD39" s="143"/>
      <c r="CE39" s="54"/>
      <c r="CF39" s="54"/>
      <c r="CG39" s="55" t="str">
        <f t="shared" si="33"/>
        <v>-</v>
      </c>
      <c r="CH39" s="56" t="str">
        <f t="shared" si="5"/>
        <v>-</v>
      </c>
      <c r="CI39" s="140"/>
      <c r="CJ39" s="142"/>
      <c r="CK39" s="54"/>
      <c r="CL39" s="45"/>
      <c r="CM39" s="45"/>
      <c r="CN39" s="45"/>
      <c r="CO39" s="45"/>
      <c r="CP39" s="45"/>
      <c r="CQ39" s="55" t="str">
        <f t="shared" si="6"/>
        <v>-</v>
      </c>
      <c r="CR39" s="55" t="str">
        <f t="shared" si="7"/>
        <v>-</v>
      </c>
      <c r="CS39" s="55" t="str">
        <f t="shared" si="42"/>
        <v>-</v>
      </c>
      <c r="CT39" s="55" t="str">
        <f t="shared" si="42"/>
        <v>-</v>
      </c>
      <c r="CU39" s="55" t="str">
        <f t="shared" si="42"/>
        <v>-</v>
      </c>
      <c r="CV39" s="56" t="str">
        <f t="shared" si="42"/>
        <v>-</v>
      </c>
      <c r="CW39" s="140"/>
      <c r="CX39" s="142"/>
      <c r="CY39" s="54"/>
      <c r="CZ39" s="45"/>
      <c r="DA39" s="55" t="str">
        <f t="shared" si="8"/>
        <v>-</v>
      </c>
      <c r="DB39" s="56" t="str">
        <f t="shared" si="35"/>
        <v>-</v>
      </c>
      <c r="DC39" s="140"/>
      <c r="DD39" s="143"/>
      <c r="DE39" s="54"/>
      <c r="DF39" s="45"/>
      <c r="DG39" s="45"/>
      <c r="DH39" s="55" t="str">
        <f t="shared" si="9"/>
        <v>-</v>
      </c>
      <c r="DI39" s="55" t="str">
        <f t="shared" si="43"/>
        <v>-</v>
      </c>
      <c r="DJ39" s="56" t="str">
        <f t="shared" si="43"/>
        <v>-</v>
      </c>
      <c r="DK39" s="140"/>
      <c r="DL39" s="140"/>
      <c r="DM39" s="142"/>
      <c r="DN39" s="54"/>
      <c r="DO39" s="56" t="str">
        <f t="shared" si="10"/>
        <v>-</v>
      </c>
      <c r="DP39" s="140"/>
      <c r="DQ39" s="144"/>
      <c r="DR39" s="54"/>
      <c r="DS39" s="54"/>
      <c r="DT39" s="45"/>
      <c r="DU39" s="45"/>
      <c r="DV39" s="45"/>
      <c r="DW39" s="55" t="str">
        <f t="shared" si="11"/>
        <v>-</v>
      </c>
      <c r="DX39" s="55" t="str">
        <f t="shared" si="12"/>
        <v>-</v>
      </c>
      <c r="DY39" s="55" t="str">
        <f t="shared" si="13"/>
        <v>-</v>
      </c>
      <c r="DZ39" s="55" t="str">
        <f t="shared" si="14"/>
        <v>-</v>
      </c>
      <c r="EA39" s="56" t="str">
        <f t="shared" si="15"/>
        <v>-</v>
      </c>
      <c r="EB39" s="140"/>
      <c r="EC39" s="140"/>
      <c r="ED39" s="144"/>
      <c r="EE39" s="54"/>
      <c r="EF39" s="56" t="str">
        <f t="shared" si="16"/>
        <v>-</v>
      </c>
      <c r="EG39" s="140"/>
      <c r="EH39" s="145"/>
    </row>
    <row r="40" spans="1:138" s="66" customFormat="1" ht="12" x14ac:dyDescent="0.25">
      <c r="A40" s="59" t="s">
        <v>450</v>
      </c>
      <c r="B40" s="146" t="s">
        <v>252</v>
      </c>
      <c r="C40" s="146" t="s">
        <v>252</v>
      </c>
      <c r="D40" s="146" t="s">
        <v>252</v>
      </c>
      <c r="E40" s="61">
        <f ca="1">SUM(E10:OFFSET(E40,-1,0))</f>
        <v>0</v>
      </c>
      <c r="F40" s="61">
        <f ca="1">SUM(F10:OFFSET(F40,-1,0))</f>
        <v>0</v>
      </c>
      <c r="G40" s="61">
        <f ca="1">SUM(G10:OFFSET(G40,-1,0))</f>
        <v>0</v>
      </c>
      <c r="H40" s="61">
        <f ca="1">SUM(H10:OFFSET(H40,-1,0))</f>
        <v>0</v>
      </c>
      <c r="I40" s="62" t="str">
        <f t="shared" ca="1" si="0"/>
        <v>-</v>
      </c>
      <c r="J40" s="61">
        <f ca="1">SUM(J10:OFFSET(J40,-1,0))</f>
        <v>0</v>
      </c>
      <c r="K40" s="61">
        <f ca="1">SUM(K10:OFFSET(K40,-1,0))</f>
        <v>0</v>
      </c>
      <c r="L40" s="63" t="str">
        <f t="shared" ca="1" si="17"/>
        <v>-</v>
      </c>
      <c r="M40" s="61">
        <f ca="1">SUM(M10:OFFSET(M40,-1,0))</f>
        <v>0</v>
      </c>
      <c r="N40" s="61">
        <f ca="1">SUM(N10:OFFSET(N40,-1,0))</f>
        <v>0</v>
      </c>
      <c r="O40" s="62" t="str">
        <f ca="1">IFERROR(N40/M40,"-")</f>
        <v>-</v>
      </c>
      <c r="P40" s="146" t="s">
        <v>252</v>
      </c>
      <c r="Q40" s="146" t="s">
        <v>252</v>
      </c>
      <c r="R40" s="61">
        <f ca="1">SUM(R10:OFFSET(R40,-1,0))</f>
        <v>0</v>
      </c>
      <c r="S40" s="61">
        <f ca="1">SUM(S10:OFFSET(S40,-1,0))</f>
        <v>0</v>
      </c>
      <c r="T40" s="61">
        <f ca="1">SUM(T10:OFFSET(T40,-1,0))</f>
        <v>0</v>
      </c>
      <c r="U40" s="64" t="str">
        <f ca="1">IFERROR(N40/S40,"-")</f>
        <v>-</v>
      </c>
      <c r="V40" s="64" t="str">
        <f ca="1">IFERROR(R40/S40,"-")</f>
        <v>-</v>
      </c>
      <c r="W40" s="64" t="str">
        <f ca="1">IFERROR(S40/T40,"-")</f>
        <v>-</v>
      </c>
      <c r="X40" s="146" t="s">
        <v>252</v>
      </c>
      <c r="Y40" s="146" t="s">
        <v>252</v>
      </c>
      <c r="Z40" s="146" t="s">
        <v>252</v>
      </c>
      <c r="AA40" s="61">
        <f ca="1">SUM(AA10:OFFSET(AA40,-1,0))</f>
        <v>0</v>
      </c>
      <c r="AB40" s="61">
        <f ca="1">SUM(AB10:OFFSET(AB40,-1,0))</f>
        <v>0</v>
      </c>
      <c r="AC40" s="61">
        <f ca="1">SUM(AC10:OFFSET(AC40,-1,0))</f>
        <v>0</v>
      </c>
      <c r="AD40" s="64" t="str">
        <f ca="1">IFERROR(N40/AB40,"-")</f>
        <v>-</v>
      </c>
      <c r="AE40" s="64" t="str">
        <f ca="1">IFERROR(AA40/AB40,"-")</f>
        <v>-</v>
      </c>
      <c r="AF40" s="64" t="str">
        <f ca="1">IFERROR(AB40/AC40,"-")</f>
        <v>-</v>
      </c>
      <c r="AG40" s="146" t="s">
        <v>252</v>
      </c>
      <c r="AH40" s="146" t="s">
        <v>252</v>
      </c>
      <c r="AI40" s="146" t="s">
        <v>252</v>
      </c>
      <c r="AJ40" s="61">
        <f ca="1">SUM(AJ10:OFFSET(AJ40,-1,0))</f>
        <v>0</v>
      </c>
      <c r="AK40" s="61">
        <f ca="1">SUM(AK10:OFFSET(AK40,-1,0))</f>
        <v>0</v>
      </c>
      <c r="AL40" s="61">
        <f ca="1">SUM(AL10:OFFSET(AL40,-1,0))</f>
        <v>0</v>
      </c>
      <c r="AM40" s="64" t="str">
        <f ca="1">IFERROR(N40/AK40,"-")</f>
        <v>-</v>
      </c>
      <c r="AN40" s="64" t="str">
        <f ca="1">IFERROR(AJ40/AK40,"-")</f>
        <v>-</v>
      </c>
      <c r="AO40" s="65" t="str">
        <f ca="1">IFERROR(AK40/AL40,"-")</f>
        <v>-</v>
      </c>
      <c r="AP40" s="146" t="s">
        <v>252</v>
      </c>
      <c r="AQ40" s="146" t="s">
        <v>252</v>
      </c>
      <c r="AR40" s="61">
        <f ca="1">SUM(AR10:OFFSET(AR40,-1,0))</f>
        <v>0</v>
      </c>
      <c r="AS40" s="61">
        <f ca="1">SUM(AS10:OFFSET(AS40,-1,0))</f>
        <v>0</v>
      </c>
      <c r="AT40" s="61">
        <f ca="1">SUM(AT10:OFFSET(AT40,-1,0))</f>
        <v>0</v>
      </c>
      <c r="AU40" s="64" t="str">
        <f ca="1">IFERROR(N40/AS40,"-")</f>
        <v>-</v>
      </c>
      <c r="AV40" s="64" t="str">
        <f ca="1">IFERROR(AR40/AS40,"-")</f>
        <v>-</v>
      </c>
      <c r="AW40" s="65" t="str">
        <f ca="1">IFERROR(AS40/AT40,"-")</f>
        <v>-</v>
      </c>
      <c r="AX40" s="146" t="s">
        <v>252</v>
      </c>
      <c r="AY40" s="146" t="s">
        <v>252</v>
      </c>
      <c r="AZ40" s="146" t="s">
        <v>252</v>
      </c>
      <c r="BA40" s="61">
        <f ca="1">SUM(BA10:OFFSET(BA40,-1,0))</f>
        <v>0</v>
      </c>
      <c r="BB40" s="61">
        <f ca="1">SUM(BB10:OFFSET(BB40,-1,0))</f>
        <v>0</v>
      </c>
      <c r="BC40" s="61">
        <f ca="1">SUM(BC10:OFFSET(BC40,-1,0))</f>
        <v>0</v>
      </c>
      <c r="BD40" s="64" t="str">
        <f ca="1">IFERROR((F40+H40)/BB40,"-")</f>
        <v>-</v>
      </c>
      <c r="BE40" s="64" t="str">
        <f t="shared" ca="1" si="28"/>
        <v>-</v>
      </c>
      <c r="BF40" s="64" t="str">
        <f t="shared" ca="1" si="28"/>
        <v>-</v>
      </c>
      <c r="BG40" s="61">
        <f ca="1">SUM(BG10:OFFSET(BG40,-1,0))</f>
        <v>0</v>
      </c>
      <c r="BH40" s="61">
        <f ca="1">SUM(BH10:OFFSET(BH40,-1,0))</f>
        <v>0</v>
      </c>
      <c r="BI40" s="61">
        <f ca="1">SUM(BI10:OFFSET(BI40,-1,0))</f>
        <v>0</v>
      </c>
      <c r="BJ40" s="60" t="str">
        <f t="shared" ca="1" si="3"/>
        <v>-</v>
      </c>
      <c r="BK40" s="60" t="str">
        <f t="shared" ca="1" si="29"/>
        <v>-</v>
      </c>
      <c r="BL40" s="60" t="str">
        <f t="shared" ca="1" si="29"/>
        <v>-</v>
      </c>
      <c r="BM40" s="146" t="s">
        <v>252</v>
      </c>
      <c r="BN40" s="146" t="s">
        <v>252</v>
      </c>
      <c r="BO40" s="146" t="s">
        <v>252</v>
      </c>
      <c r="BP40" s="61">
        <f ca="1">SUM(BP10:OFFSET(BP40,-1,0))</f>
        <v>0</v>
      </c>
      <c r="BQ40" s="61">
        <f ca="1">SUM(BQ10:OFFSET(BQ40,-1,0))</f>
        <v>0</v>
      </c>
      <c r="BR40" s="61">
        <f ca="1">SUM(BR10:OFFSET(BR40,-1,0))</f>
        <v>0</v>
      </c>
      <c r="BS40" s="64" t="str">
        <f t="shared" ca="1" si="4"/>
        <v>-</v>
      </c>
      <c r="BT40" s="64" t="str">
        <f t="shared" ca="1" si="30"/>
        <v>-</v>
      </c>
      <c r="BU40" s="64" t="str">
        <f t="shared" ca="1" si="30"/>
        <v>-</v>
      </c>
      <c r="BV40" s="61">
        <f ca="1">SUM(BV10:OFFSET(BV40,-1,0))</f>
        <v>0</v>
      </c>
      <c r="BW40" s="61">
        <f ca="1">SUM(BW10:OFFSET(BW40,-1,0))</f>
        <v>0</v>
      </c>
      <c r="BX40" s="61">
        <f ca="1">SUM(BX10:OFFSET(BX40,-1,0))</f>
        <v>0</v>
      </c>
      <c r="BY40" s="64" t="str">
        <f t="shared" ca="1" si="31"/>
        <v>-</v>
      </c>
      <c r="BZ40" s="64" t="str">
        <f t="shared" ca="1" si="32"/>
        <v>-</v>
      </c>
      <c r="CA40" s="64" t="str">
        <f t="shared" ca="1" si="32"/>
        <v>-</v>
      </c>
      <c r="CB40" s="146" t="s">
        <v>252</v>
      </c>
      <c r="CC40" s="146" t="s">
        <v>252</v>
      </c>
      <c r="CD40" s="146" t="s">
        <v>252</v>
      </c>
      <c r="CE40" s="61">
        <f ca="1">SUM(CE10:OFFSET(CE40,-1,0))</f>
        <v>0</v>
      </c>
      <c r="CF40" s="61">
        <f ca="1">SUM(CF10:OFFSET(CF40,-1,0))</f>
        <v>0</v>
      </c>
      <c r="CG40" s="60" t="str">
        <f ca="1">IFERROR(N40/CF40,"-")</f>
        <v>-</v>
      </c>
      <c r="CH40" s="60" t="str">
        <f t="shared" ca="1" si="5"/>
        <v>-</v>
      </c>
      <c r="CI40" s="146" t="s">
        <v>252</v>
      </c>
      <c r="CJ40" s="146" t="s">
        <v>252</v>
      </c>
      <c r="CK40" s="61">
        <f ca="1">SUM(CK10:OFFSET(CK40,-1,0))</f>
        <v>0</v>
      </c>
      <c r="CL40" s="61">
        <f ca="1">SUM(CL10:OFFSET(CL40,-1,0))</f>
        <v>0</v>
      </c>
      <c r="CM40" s="61">
        <f ca="1">SUM(CM10:OFFSET(CM40,-1,0))</f>
        <v>0</v>
      </c>
      <c r="CN40" s="61">
        <f ca="1">SUM(CN10:OFFSET(CN40,-1,0))</f>
        <v>0</v>
      </c>
      <c r="CO40" s="61">
        <f ca="1">SUM(CO10:OFFSET(CO40,-1,0))</f>
        <v>0</v>
      </c>
      <c r="CP40" s="61">
        <f ca="1">SUM(CP10:OFFSET(CP40,-1,0))</f>
        <v>0</v>
      </c>
      <c r="CQ40" s="60" t="str">
        <f t="shared" ca="1" si="6"/>
        <v>-</v>
      </c>
      <c r="CR40" s="60" t="str">
        <f t="shared" ca="1" si="7"/>
        <v>-</v>
      </c>
      <c r="CS40" s="60" t="str">
        <f t="shared" ca="1" si="42"/>
        <v>-</v>
      </c>
      <c r="CT40" s="60" t="str">
        <f t="shared" ca="1" si="42"/>
        <v>-</v>
      </c>
      <c r="CU40" s="60" t="str">
        <f t="shared" ca="1" si="42"/>
        <v>-</v>
      </c>
      <c r="CV40" s="60" t="str">
        <f t="shared" ca="1" si="42"/>
        <v>-</v>
      </c>
      <c r="CW40" s="146" t="s">
        <v>252</v>
      </c>
      <c r="CX40" s="146" t="s">
        <v>252</v>
      </c>
      <c r="CY40" s="61">
        <f ca="1">SUM(CY10:OFFSET(CY40,-1,0))</f>
        <v>0</v>
      </c>
      <c r="CZ40" s="61">
        <f ca="1">SUM(CZ10:OFFSET(CZ40,-1,0))</f>
        <v>0</v>
      </c>
      <c r="DA40" s="60" t="str">
        <f t="shared" ca="1" si="8"/>
        <v>-</v>
      </c>
      <c r="DB40" s="60" t="str">
        <f t="shared" ca="1" si="35"/>
        <v>-</v>
      </c>
      <c r="DC40" s="146" t="s">
        <v>252</v>
      </c>
      <c r="DD40" s="146" t="s">
        <v>252</v>
      </c>
      <c r="DE40" s="61">
        <f ca="1">SUM(DE10:OFFSET(DE40,-1,0))</f>
        <v>0</v>
      </c>
      <c r="DF40" s="61">
        <f ca="1">SUM(DF10:OFFSET(DF40,-1,0))</f>
        <v>0</v>
      </c>
      <c r="DG40" s="61">
        <f ca="1">SUM(DG10:OFFSET(DG40,-1,0))</f>
        <v>0</v>
      </c>
      <c r="DH40" s="64" t="str">
        <f t="shared" ca="1" si="9"/>
        <v>-</v>
      </c>
      <c r="DI40" s="64" t="str">
        <f t="shared" ca="1" si="43"/>
        <v>-</v>
      </c>
      <c r="DJ40" s="64" t="str">
        <f t="shared" ca="1" si="43"/>
        <v>-</v>
      </c>
      <c r="DK40" s="146" t="s">
        <v>252</v>
      </c>
      <c r="DL40" s="146" t="s">
        <v>252</v>
      </c>
      <c r="DM40" s="146" t="s">
        <v>252</v>
      </c>
      <c r="DN40" s="61">
        <f ca="1">SUM(DN10:OFFSET(DN40,-1,0))</f>
        <v>0</v>
      </c>
      <c r="DO40" s="60" t="str">
        <f t="shared" ca="1" si="10"/>
        <v>-</v>
      </c>
      <c r="DP40" s="146" t="s">
        <v>252</v>
      </c>
      <c r="DQ40" s="146" t="s">
        <v>252</v>
      </c>
      <c r="DR40" s="61">
        <f ca="1">SUM(DR10:OFFSET(DR40,-1,0))</f>
        <v>0</v>
      </c>
      <c r="DS40" s="61">
        <f ca="1">SUM(DS10:OFFSET(DS40,-1,0))</f>
        <v>0</v>
      </c>
      <c r="DT40" s="61">
        <f ca="1">SUM(DT10:OFFSET(DT40,-1,0))</f>
        <v>0</v>
      </c>
      <c r="DU40" s="61">
        <f ca="1">SUM(DU10:OFFSET(DU40,-1,0))</f>
        <v>0</v>
      </c>
      <c r="DV40" s="61">
        <f ca="1">SUM(DV10:OFFSET(DV40,-1,0))</f>
        <v>0</v>
      </c>
      <c r="DW40" s="60" t="str">
        <f t="shared" ca="1" si="11"/>
        <v>-</v>
      </c>
      <c r="DX40" s="60" t="str">
        <f t="shared" ca="1" si="12"/>
        <v>-</v>
      </c>
      <c r="DY40" s="60" t="str">
        <f t="shared" ca="1" si="13"/>
        <v>-</v>
      </c>
      <c r="DZ40" s="60" t="str">
        <f t="shared" ca="1" si="14"/>
        <v>-</v>
      </c>
      <c r="EA40" s="60" t="str">
        <f t="shared" ca="1" si="15"/>
        <v>-</v>
      </c>
      <c r="EB40" s="146" t="s">
        <v>252</v>
      </c>
      <c r="EC40" s="146" t="s">
        <v>252</v>
      </c>
      <c r="ED40" s="146" t="s">
        <v>252</v>
      </c>
      <c r="EE40" s="61">
        <f ca="1">SUM(EE10:OFFSET(EE40,-1,0))</f>
        <v>0</v>
      </c>
      <c r="EF40" s="60" t="str">
        <f t="shared" ca="1" si="16"/>
        <v>-</v>
      </c>
      <c r="EG40" s="146" t="s">
        <v>252</v>
      </c>
      <c r="EH40" s="146" t="s">
        <v>252</v>
      </c>
    </row>
    <row r="41" spans="1:138" s="57" customFormat="1" x14ac:dyDescent="0.2">
      <c r="A41" s="156"/>
      <c r="B41" s="147" t="s">
        <v>0</v>
      </c>
      <c r="C41" s="17"/>
      <c r="D41" s="17"/>
      <c r="E41" s="67"/>
      <c r="F41" s="67"/>
      <c r="G41" s="67" t="s">
        <v>225</v>
      </c>
      <c r="H41" s="67"/>
      <c r="I41" s="68"/>
      <c r="J41" s="67"/>
      <c r="K41" s="67"/>
      <c r="L41" s="68"/>
      <c r="M41" s="67"/>
      <c r="N41" s="67"/>
      <c r="O41" s="68"/>
      <c r="P41" s="68"/>
      <c r="Q41" s="68"/>
      <c r="R41" s="68"/>
      <c r="S41" s="68"/>
      <c r="T41" s="68"/>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row>
    <row r="42" spans="1:138" s="57" customFormat="1" x14ac:dyDescent="0.2">
      <c r="A42" s="34"/>
      <c r="B42" s="69"/>
      <c r="C42" s="69"/>
      <c r="D42" s="69"/>
      <c r="E42" s="67"/>
      <c r="F42" s="67"/>
      <c r="G42" s="67"/>
      <c r="H42" s="67"/>
      <c r="I42" s="68"/>
      <c r="J42" s="67"/>
      <c r="K42" s="67"/>
      <c r="L42" s="68"/>
      <c r="M42" s="67"/>
      <c r="N42" s="67"/>
      <c r="O42" s="68"/>
      <c r="P42" s="68"/>
      <c r="Q42" s="68"/>
      <c r="R42" s="68"/>
      <c r="S42" s="68"/>
      <c r="T42" s="68"/>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row>
    <row r="43" spans="1:138" s="57" customFormat="1" x14ac:dyDescent="0.2">
      <c r="A43" s="34"/>
      <c r="B43" s="17"/>
      <c r="C43" s="17"/>
      <c r="D43" s="17"/>
      <c r="E43" s="67"/>
      <c r="F43" s="67"/>
      <c r="G43" s="67"/>
      <c r="H43" s="67"/>
      <c r="I43" s="68"/>
      <c r="J43" s="67"/>
      <c r="K43" s="67"/>
      <c r="L43" s="68"/>
      <c r="M43" s="67"/>
      <c r="N43" s="67"/>
      <c r="O43" s="68"/>
      <c r="P43" s="68"/>
      <c r="Q43" s="68"/>
      <c r="R43" s="68"/>
      <c r="S43" s="68"/>
      <c r="T43" s="68"/>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row>
    <row r="44" spans="1:138" s="57" customFormat="1" x14ac:dyDescent="0.2">
      <c r="A44" s="34"/>
      <c r="B44" s="17"/>
      <c r="C44" s="17"/>
      <c r="D44" s="17"/>
      <c r="E44" s="67"/>
      <c r="F44" s="67"/>
      <c r="G44" s="67"/>
      <c r="H44" s="67"/>
      <c r="I44" s="68"/>
      <c r="J44" s="67"/>
      <c r="K44" s="67"/>
      <c r="L44" s="68"/>
      <c r="M44" s="67"/>
      <c r="N44" s="67"/>
      <c r="O44" s="68"/>
      <c r="P44" s="68"/>
      <c r="Q44" s="68"/>
      <c r="R44" s="68"/>
      <c r="S44" s="68"/>
      <c r="T44" s="68"/>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c r="DQ44" s="17"/>
      <c r="DR44" s="17"/>
      <c r="DS44" s="17"/>
      <c r="DT44" s="17"/>
      <c r="DU44" s="17"/>
      <c r="DV44" s="17"/>
      <c r="DW44" s="17"/>
      <c r="DX44" s="17"/>
      <c r="DY44" s="17"/>
      <c r="DZ44" s="17"/>
      <c r="EA44" s="17"/>
      <c r="EB44" s="17"/>
      <c r="EC44" s="17"/>
      <c r="ED44" s="17"/>
      <c r="EE44" s="17"/>
      <c r="EF44" s="17"/>
      <c r="EG44" s="17"/>
      <c r="EH44" s="17"/>
    </row>
    <row r="45" spans="1:138" x14ac:dyDescent="0.2">
      <c r="A45" s="34"/>
      <c r="B45" s="17"/>
      <c r="D45" s="17"/>
      <c r="E45" s="67"/>
      <c r="F45" s="67"/>
      <c r="G45" s="67"/>
      <c r="H45" s="67"/>
      <c r="I45" s="68"/>
      <c r="J45" s="67"/>
      <c r="K45" s="67"/>
      <c r="L45" s="68"/>
      <c r="M45" s="67"/>
      <c r="N45" s="67"/>
      <c r="O45" s="68"/>
      <c r="P45" s="68"/>
      <c r="Q45" s="68"/>
      <c r="R45" s="68"/>
      <c r="S45" s="68"/>
      <c r="T45" s="68"/>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row>
    <row r="46" spans="1:138" x14ac:dyDescent="0.2">
      <c r="A46" s="34"/>
      <c r="B46" s="17"/>
      <c r="D46" s="17"/>
      <c r="E46" s="67"/>
      <c r="F46" s="67"/>
      <c r="G46" s="67"/>
      <c r="H46" s="67"/>
      <c r="I46" s="68"/>
      <c r="J46" s="67"/>
      <c r="K46" s="67"/>
      <c r="L46" s="68"/>
      <c r="M46" s="67"/>
      <c r="N46" s="67"/>
      <c r="O46" s="68"/>
      <c r="P46" s="68"/>
      <c r="Q46" s="68"/>
      <c r="R46" s="68"/>
      <c r="S46" s="68"/>
      <c r="T46" s="68"/>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row>
  </sheetData>
  <sheetProtection algorithmName="SHA-512" hashValue="FyytTQDZxyNUOt/+Np4FNlSjEmBwGZ1mC+KO5LgZgUTVnSjY8wqhjQ8GMCSyV0IcM4F2UI0Xy+zKsWbu8h1iig==" saltValue="Vwz3zKgXqFsrsPzmw1pIAA==" spinCount="100000" sheet="1" objects="1" scenarios="1"/>
  <dataConsolidate link="1"/>
  <mergeCells count="22">
    <mergeCell ref="BA8:BO8"/>
    <mergeCell ref="BP8:CD8"/>
    <mergeCell ref="E7:Q7"/>
    <mergeCell ref="R7:AI7"/>
    <mergeCell ref="AJ7:AQ7"/>
    <mergeCell ref="AR7:AZ7"/>
    <mergeCell ref="BA7:CD7"/>
    <mergeCell ref="E8:I8"/>
    <mergeCell ref="J8:L8"/>
    <mergeCell ref="M8:Q8"/>
    <mergeCell ref="R8:Z8"/>
    <mergeCell ref="AA8:AI8"/>
    <mergeCell ref="CE7:DD7"/>
    <mergeCell ref="EM8:EN8"/>
    <mergeCell ref="DE7:DQ7"/>
    <mergeCell ref="DR7:ED7"/>
    <mergeCell ref="EE7:EH7"/>
    <mergeCell ref="CE8:CJ8"/>
    <mergeCell ref="CK8:CX8"/>
    <mergeCell ref="CY8:DD8"/>
    <mergeCell ref="DE8:DM8"/>
    <mergeCell ref="DN8:DQ8"/>
  </mergeCells>
  <dataValidations count="100">
    <dataValidation allowBlank="1" showInputMessage="1" showErrorMessage="1" promptTitle="Psychiatric hospital/IMD notes" prompt="Please use this space to provide any additional notes regarding this sub-section, such as notes on data limitations, explanations for specific values, or information that could assist with data interpretation." sqref="DQ10:DQ39" xr:uid="{A2F2A61D-0D84-4F94-881F-8E2EBF971107}"/>
    <dataValidation allowBlank="1" showInputMessage="1" showErrorMessage="1" promptTitle="Number of residential treatment" prompt="Enter number of residential mental health treatment facilities (adult) as defined in the definitions tab at the selected point in time in each geographic designation._x000a__x000a_Please exclude residential SUD treatment facilities." sqref="BA10:BA39" xr:uid="{8A9D8B71-2A43-445C-97D2-7AEA6B15E42F}"/>
    <dataValidation allowBlank="1" showInputMessage="1" showErrorMessage="1" promptTitle="Adults with SMI (21+)" prompt="Enter the total number of adult Medicaid beneficiaries ages 21 or older with serious mental illness in each geographic designation.  See the definitions tab for the definition of SMI. " sqref="H10:H39" xr:uid="{B86CA631-6201-4EAC-8208-86DC12CE9279}"/>
    <dataValidation allowBlank="1" showInputMessage="1" showErrorMessage="1" promptTitle="Adults with SMI (18-20)" prompt="Enter the total number of adult Medicaid beneficiaries ages 18 to 20 with serious mental illness in each geographic designation.  See the definitions tab for the definition of SMI. " sqref="F10:F39" xr:uid="{8C2622F3-2BC2-45D9-84B3-E9C8853C7275}"/>
    <dataValidation allowBlank="1" showInputMessage="1" showErrorMessage="1" promptTitle="Geographic Designation" prompt="Enter county, region, or other state geographic designation. Geographic designation means a state-defined geographic unit for reporting data, such as county, region, or catchment area. Use &quot;Add row&quot; button as needed to capture all geographic designations." sqref="B10:B39" xr:uid="{3B2FFAD7-9768-4180-8D8F-0F2E0E6C210C}"/>
    <dataValidation allowBlank="1" showInputMessage="1" showErrorMessage="1" promptTitle="FQHC category notes" prompt="Please use this space to provide any additional notes regarding this sub-section, such as notes on data limitations, explanations for specific values, or information that could assist with data interpretation." sqref="EH10:EH39" xr:uid="{5D36F749-7723-44A0-85BB-235DAA166F00}"/>
    <dataValidation allowBlank="1" showInputMessage="1" showErrorMessage="1" promptTitle="Crisis stabilization services " prompt="Please use this space to provide any additional notes regarding this sub-section, such as notes on data limitations, explanations for specific values, or information that could assist with data interpretation." sqref="ED10:ED39" xr:uid="{5807AB61-678F-4BF2-B1C0-59B54A61E93F}"/>
    <dataValidation allowBlank="1" showInputMessage="1" showErrorMessage="1" promptTitle="Psych residential type(s)" prompt="Please use this space to provide details on the specific types of facilities used to populate this sub-section. Reminder: Facility types should remain consistent across years (i.e., across the Initial and Annual Availability Assessments)." sqref="CB10:CB39" xr:uid="{05C9B58C-DAEF-4BA3-9386-9FF8B02017FE}"/>
    <dataValidation allowBlank="1" showInputMessage="1" showErrorMessage="1" promptTitle="Other practitioners source(s)" prompt="Please use this space to provide notes about the data source(s) used to populate this sub-section. Reminder: Data sources should remain consistent across years (i.e., across the Initial and Annual Availability Assessments)." sqref="AH10:AH39" xr:uid="{53B61834-08FD-4BE1-BD07-9032D0E3C5E4}"/>
    <dataValidation allowBlank="1" showInputMessage="1" showErrorMessage="1" promptTitle="Beneficiary category notes" prompt="Please use this space to provide any additional notes regarding this sub-section, such as notes on data limitations, explanations for specific values, or information that could assist with data interpretation." sqref="Q10:Q39" xr:uid="{B4204251-12EF-4B8D-B2D8-E637D475A165}"/>
    <dataValidation allowBlank="1" showInputMessage="1" showErrorMessage="1" promptTitle="Medicaid prescribers accepting" prompt="Enter number of Medicaid-enrolled psychiatrists and other practitioners who are authorized to prescribe psychiatric medications accepting new Medicaid patients at the selected point in time in each geographic designation." sqref="T10:T39" xr:uid="{2B632496-B535-4DD1-8E43-E5B0654DCB3F}"/>
    <dataValidation allowBlank="1" showInputMessage="1" showErrorMessage="1" promptTitle="Medicaid-enrolled prescribers" prompt="Enter number of Medicaid-enrolled psychiatrists and other practitioners who are authorized to prescribe psychiatric medications as defined in the definitions tab at the selected point in time in each geographic designation." sqref="S10:S39" xr:uid="{FA88D46B-A39A-413B-8A3B-CBD2567A623E}"/>
    <dataValidation allowBlank="1" showInputMessage="1" showErrorMessage="1" promptTitle="Number authorized to prescribe" prompt="Enter number of psychiatrists and other practitioners who are authorized to prescribe psychiatric medications as defined in the definitions tab at the selected point in time in each geographic designation. " sqref="R10:R39" xr:uid="{B038A4EC-1955-4462-886C-D043B5D76124}"/>
    <dataValidation allowBlank="1" showInputMessage="1" showErrorMessage="1" promptTitle="Crisis stabilization type(s)" prompt="Please use this space to provide details on the specific types of services used to populate this sub-section. Reminder: Service types should remain consistent across years (i.e., across the Initial and Annual Availability Assessments)." sqref="EB10:EB39" xr:uid="{E5D3F538-1CBD-49DB-9D9F-5056DAD1864C}"/>
    <dataValidation allowBlank="1" showInputMessage="1" showErrorMessage="1" promptTitle="Totals" prompt="Totals will be automatically populated. Please do not enter data in this cell. " sqref="E40:O40 R40:W40 AA40:AF40 AJ40:AO40 AR40:AW40 BA40:BL40 BP40:CA40 CE40:CH40 CK40:CV40 CY40:DB40 DE40:DJ40 DN40:DO40 DR40:EA40 EE40:EF40" xr:uid="{7B17F22D-E8A3-4BE2-B28D-15495E5F92AE}"/>
    <dataValidation allowBlank="1" showInputMessage="1" showErrorMessage="1" promptTitle="Psych hospital/IMD source(s)" prompt="Please use this space to provide notes about the data source(s) used to populate this sub-section. Reminder: Data sources should remain consistent across years (i.e., across the Initial and Annual Availability Assessments)." sqref="DP10:DP39" xr:uid="{CF530B62-3B5D-40EA-9D03-96888A32370B}"/>
    <dataValidation allowBlank="1" showInputMessage="1" showErrorMessage="1" promptTitle="Res facilities/IMD type(s)" prompt="Please use this space to provide details on the specific types of facilities used to populate this sub-section. Reminder: Facility types should remain consistent across years (i.e., across the Initial and Annual Availability Assessments)." sqref="DK10:DK39" xr:uid="{190A821C-7661-47F0-A165-1EDD0E77696D}"/>
    <dataValidation allowBlank="1" showInputMessage="1" showErrorMessage="1" promptTitle="Residential treatment type(s)" prompt="Please use this space to provide details on the specific types of facilities used to populate this sub-section. Reminder: Facility types should remain consistent across years (i.e., across the Initial and Annual Availability Assessments)." sqref="BM10:BM39" xr:uid="{41AB31F4-E2C1-4F6D-9011-469F260825BC}"/>
    <dataValidation allowBlank="1" showInputMessage="1" showErrorMessage="1" promptTitle="Intensive outpatient type(s)" prompt="Please use this space to provide details on the specific types of services used to populate this sub-section. Reminder: Service types should remain consistent across years (i.e., across the Initial and Annual Availability Assessments)." sqref="AX10:AX39" xr:uid="{7E59161B-FA76-4CFB-BA8B-F732037661E3}"/>
    <dataValidation allowBlank="1" showInputMessage="1" showErrorMessage="1" promptTitle="Other practitioners type(s)" prompt="Please use this space to provide details on the specific types of practitioners used to populate this sub-section. Reminder: Practitioner types should remain consistent across years (i.e., across the Initial and Annual Availability Assessments)." sqref="AG10:AG39" xr:uid="{4EFB93F1-AD51-46AF-8D73-A17AA53D2592}"/>
    <dataValidation allowBlank="1" showInputMessage="1" showErrorMessage="1" promptTitle="Prescriber type(s)" prompt="Please use this space to provide details on the specific types of practitioners used to populate this sub-section. Reminder: Practitioner types should remain consistent across years (i.e., across the Initial and Annual Availability Assessments)." sqref="X10:X39" xr:uid="{3824CC76-5C01-4557-A5CF-73DB9C82D35E}"/>
    <dataValidation allowBlank="1" showInputMessage="1" showErrorMessage="1" promptTitle="Res facility/IMD category notes" prompt="Please use this space to provide any additional notes regarding this sub-section, such as notes on data limitations, explanations for specific values, or information that could assist with data interpretation." sqref="DM10:DM39" xr:uid="{F39052E4-B5D3-4F79-859A-0E134B0C3DBA}"/>
    <dataValidation allowBlank="1" showInputMessage="1" showErrorMessage="1" promptTitle="Res facilities/IMD source(s)" prompt="Please use this space to provide notes about the data source(s) used to populate this sub-section. Reminder: Data sources should remain consistent across years (i.e., across the Initial and Annual Availability Assessments)." sqref="DL10:DL39" xr:uid="{BBD7E858-8D28-4FE4-8BD9-683760289800}"/>
    <dataValidation allowBlank="1" showInputMessage="1" showErrorMessage="1" promptTitle="Psych hospitals available" prompt="Enter number of public and private psychiatric hospitals available to Medicaid patients as defined in the definitions tab at the selected point in time in each geographic designation." sqref="CF10:CF39" xr:uid="{894FA48A-EED8-479A-B011-91D20153DB89}"/>
    <dataValidation allowBlank="1" showInputMessage="1" showErrorMessage="1" promptTitle="Number of psychiatric" prompt="Enter number of public and private psychiatric hospitals as defined in the definitions tab at the selected point in time in each geographic designation." sqref="CE10:CE39" xr:uid="{231384DE-B127-4599-85CD-9AE8B3495C24}"/>
    <dataValidation allowBlank="1" showInputMessage="1" showErrorMessage="1" promptTitle="Percent with SMI" prompt="Percent with SMI will be auto-populated. Please do not enter data in this cell. " sqref="I10:I39" xr:uid="{31D85D9B-DF9C-4B59-BF7F-5910CCE0AA78}"/>
    <dataValidation allowBlank="1" showInputMessage="1" showErrorMessage="1" promptTitle="State Name" prompt="Enter the state name." sqref="B2" xr:uid="{6B5C909F-1374-4076-8BF8-1975F4D2F3B5}"/>
    <dataValidation allowBlank="1" showInputMessage="1" showErrorMessage="1" promptTitle="Adult Beneficiaries (18-20)" prompt="Enter the total number of adults ages 18 to 20 enrolled in Medicaid at the selected point in time in each geographic designation " sqref="E10:E39" xr:uid="{64BF4A4F-447F-45D2-A2EF-5CEAF4195BFD}"/>
    <dataValidation allowBlank="1" showInputMessage="1" showErrorMessage="1" promptTitle="Percent with SMI or SED" prompt="Percent with SMI will be auto-populated. Please do not enter data in this cell. " sqref="O10:O39" xr:uid="{4185B603-C357-4825-A599-44CF6F0D2D08}"/>
    <dataValidation allowBlank="1" showInputMessage="1" showErrorMessage="1" promptTitle="Beneficiaries with SMI/SED" prompt="Number of Medicaid beneficiaries with SMI or SED will be auto-populated. Please do not enter data in this cell.  " sqref="N10:N39" xr:uid="{D0084BAC-1C7A-417C-90C7-A79B238050B3}"/>
    <dataValidation allowBlank="1" showInputMessage="1" showErrorMessage="1" promptTitle="Total Medicaid Beneficiaries" prompt="Number of Medicaid beneficiaries will be auto-populated. Please do not enter data in this cell. " sqref="M10:M39" xr:uid="{7ED8C058-EC1D-4D03-9904-D58ED07F2649}"/>
    <dataValidation allowBlank="1" showInputMessage="1" showErrorMessage="1" promptTitle="Percent with SED" prompt="Percent with SED will be auto-populated. Please do not enter data in this cell. " sqref="L10:L39" xr:uid="{60272E9A-277D-4137-99AD-094910966F46}"/>
    <dataValidation type="whole" allowBlank="1" showInputMessage="1" showErrorMessage="1" promptTitle="Total CMHCs" prompt="Enter number of CMHCs as defined in the definitions tab at the selected point in time in each geographic designation." sqref="AJ10:AJ39" xr:uid="{A8ED8FE8-4087-42B8-AD17-71253A73855F}">
      <formula1>0</formula1>
      <formula2>25000</formula2>
    </dataValidation>
    <dataValidation type="whole" allowBlank="1" showInputMessage="1" showErrorMessage="1" promptTitle="Medicaid-Enrolled CMHCs" prompt="Enter number of Medicaid- enrolled CMHCs as defined in the definitions tab at the selected point in time in each geographic designation." sqref="AK10:AK39" xr:uid="{9026F541-AB4E-4592-A550-C5EBE95E359D}">
      <formula1>0</formula1>
      <formula2>25000</formula2>
    </dataValidation>
    <dataValidation allowBlank="1" showInputMessage="1" showErrorMessage="1" promptTitle="Medicaid CMHCs Accepting" prompt="Enter number of Medicaid-enrolled CMHCs accepting new Medicaid patients as defined in the definitions tab at the selected point in time in each geographic designation." sqref="AL10:AL39" xr:uid="{1F4E6DE4-CB59-453B-92B1-E96914B82C0A}"/>
    <dataValidation allowBlank="1" showInputMessage="1" showErrorMessage="1" promptTitle="Number of Intensive Outpatient" prompt="Enter number of intensive outpatient providers as defined in the definitions tab at the selected point in time in each geographic designation." sqref="AR10:AR39" xr:uid="{F3036D67-A72A-4F4A-84FA-C72EF9D97DE5}"/>
    <dataValidation allowBlank="1" showInputMessage="1" showErrorMessage="1" promptTitle="Medicaid Intensive Outpatient" prompt="Enter number of Medicaid-enrolled intensive outpatient providers as defined in the definitions tab at the selected point in time in each geographic designation." sqref="AS10:AS39" xr:uid="{C1BCD76D-D700-4FC8-9898-3CABBCB8D684}"/>
    <dataValidation allowBlank="1" showInputMessage="1" showErrorMessage="1" promptTitle="Medicaid Intensive Out Accepting" prompt="Enter number of Medicaid-enrolled intensive outpatientproviders accepting new Medicaid patients as defined in the definitions tab at the selected point in time in each geographic designation." sqref="AT10:AT39" xr:uid="{B22105E7-285A-4D8E-8994-E7DF4380749B}"/>
    <dataValidation allowBlank="1" showInputMessage="1" showErrorMessage="1" promptTitle="Number of Medicaid residential" prompt="Enter number of Medicaid- enrolled residential mental health treatment facilities (adult) as defined in the definitions tab at the selected point in time in each geographic designation." sqref="BB10:BB39" xr:uid="{4F5EA9DB-522A-4A76-A1CF-851E654E5D09}"/>
    <dataValidation allowBlank="1" showInputMessage="1" showErrorMessage="1" promptTitle="Medicaid residential accepting" prompt="Enter number of Medicaid-enrolled residential mental health treatment facilities accepting new Medicaid patients (adult) as defined in the definitions tab at the selected point in time in each geographic designation." sqref="BC10:BC39" xr:uid="{34DAE8E9-A03F-45AD-9804-26BA3042C547}"/>
    <dataValidation allowBlank="1" showInputMessage="1" showErrorMessage="1" promptTitle="Number of residential beds" prompt="Enter total number of residential mental health treatment facility beds (adult) as defined in the definitions tab at the selected point in time in each geographic designation." sqref="BG10:BG39" xr:uid="{2D335D1D-9A99-49C3-B8CE-B1C3472DB656}"/>
    <dataValidation allowBlank="1" showInputMessage="1" showErrorMessage="1" promptTitle="Medicaid residential beds" prompt="Enter total number of Medicaid- enrolled residential mental health treatment beds (adult) as defined in the definitions tab at the selected point in time in each geographic designation." sqref="BH10:BH39" xr:uid="{22896275-0DC0-4AA4-97BE-82A6E741F247}"/>
    <dataValidation allowBlank="1" showInputMessage="1" showErrorMessage="1" promptTitle="Medicaid residential beds avail" prompt="Enter total number of Medicaid- enrolled residential mental health treatment beds available to adult Medicaid patients as defined in the definitions tab at the selected point in time in each geographic designation." sqref="BI10:BI39" xr:uid="{2A34CD0E-0812-45B7-8661-108D4F73DA92}"/>
    <dataValidation allowBlank="1" showInputMessage="1" showErrorMessage="1" promptTitle="Number of residential IMDs " prompt="Enter number of residential mental health treatment facilities (adult) that qualify as IMDs as defined in the definitions tab at the selected point in time in each geographic designation." sqref="DE10:DE39" xr:uid="{6CE16EAF-B3B1-4B2D-9592-0E562D697147}"/>
    <dataValidation allowBlank="1" showInputMessage="1" showErrorMessage="1" promptTitle="Medicaid residential IMDs" prompt="Enter number of Medicaid- enrolled residential mental health treatment facilities (adult) that qualify as IMDs as defined in the definitions tab at the selected point in time in each geographic designation." sqref="DF10:DF39" xr:uid="{26357421-4612-47AC-A4E7-59DCB05BABBA}"/>
    <dataValidation allowBlank="1" showInputMessage="1" showErrorMessage="1" promptTitle="Medicaid residential IMDs accept" prompt="Enter number of Medicaid- enrolled residential mental health treatment facilities (adult) that qualify as IMDs accepting Medicaid patients as defined in the definitions tab at the selected point in time in each geographic designation." sqref="DG10:DG39" xr:uid="{2910DAC2-6175-4E25-9C6F-AA9924D3C31C}"/>
    <dataValidation allowBlank="1" showInputMessage="1" showErrorMessage="1" promptTitle="Number of PRTFs" prompt="Enter number of psychiatric residential treatment facilities (PRTF) (under 21) as defined in the definitions tab at the selected point in time in each geographic designation." sqref="BP10:BP39" xr:uid="{2F33321A-D0B6-4FB9-9BD0-D04F9665B34A}"/>
    <dataValidation allowBlank="1" showInputMessage="1" showErrorMessage="1" promptTitle="Number of Medicaid-enrolled PRTF" prompt="Enter number of Medicaid- enrolled PRTFs as defined in the definitions tab at the selected point in time in each geographic designation." sqref="BQ10:BQ39" xr:uid="{B9FC8DD3-B331-4BAB-87D4-23771683F95E}"/>
    <dataValidation allowBlank="1" showInputMessage="1" showErrorMessage="1" promptTitle="Medicaid PRTFs accepting" prompt="Enter number of Medicaid- enrolled PRTFs accepting new Medicaid patients as defined in the definitions tab at the selected point in time in each geographic designation." sqref="BR10:BR39" xr:uid="{542FC32D-F9A3-4B54-95EC-DB5C16832FCD}"/>
    <dataValidation allowBlank="1" showInputMessage="1" showErrorMessage="1" promptTitle="Total number of PRTF beds" prompt="Enter total number of PRTF beds as defined in the definitions tab at the selected point in time in each geographic designation." sqref="BV10:BV39" xr:uid="{C8A85287-E7CB-404D-B4D0-F3734E8614A7}"/>
    <dataValidation allowBlank="1" showInputMessage="1" showErrorMessage="1" promptTitle="Medicaid-enrolled PRTF beds" prompt="Enter number of Medicaid-enrolled PRTF beds as defined in the definitions tab at the selected point in time in each geographic designation." sqref="BW10:BW39" xr:uid="{9142D192-199B-45EE-993C-4A7B5B65F5C4}"/>
    <dataValidation allowBlank="1" showInputMessage="1" showErrorMessage="1" promptTitle="Medicaid PRTFs beds available" prompt="Enter number of Medicaid-enrolled PRTF beds available to new Medicaid patients as defined in the definitions tab at the selected point in time in each geographic designation." sqref="BX10:BX39" xr:uid="{C825AD73-38E4-4534-B1DF-C5FA0C0B9BFB}"/>
    <dataValidation allowBlank="1" showInputMessage="1" showErrorMessage="1" promptTitle="Number of psychiatric units" prompt="Enter number of psychiatric units in acute care hospitals as defined in the definitions tab at the selected point in time in each geographic designation." sqref="CK10:CK39" xr:uid="{46B69DB5-16C0-480C-9BB6-00020D86404A}"/>
    <dataValidation allowBlank="1" showInputMessage="1" showErrorMessage="1" promptTitle="Number of CAH psychiatric units" prompt="Enter number of psychiatric units in critical access hospitals (CAHs) as defined in the definitions tab at the selected point in time in each geographic designation." sqref="CL10:CL39" xr:uid="{554D2495-0A03-4812-8353-DBD72FE9D31B}"/>
    <dataValidation allowBlank="1" showInputMessage="1" showErrorMessage="1" promptTitle="Medicaid-enrolled acute units" prompt="Enter number of Medicaid- enrolled psychiatric units in acute care hospitals as defined in the definitions tab at the selected point in time in each geographic designation." sqref="CM10:CM39" xr:uid="{96F8A6F6-6B06-4839-87D6-6F0BC28C160A}"/>
    <dataValidation allowBlank="1" showInputMessage="1" showErrorMessage="1" promptTitle="Medicaid-enrolled CAH units" prompt="Enter number of Medicaid-enrolled psychiatric units in CAHs as defined in the definitions tab at the selected point in time in each geographic designation." sqref="CN10:CN39" xr:uid="{3262F5C3-3F30-4FDD-A7E0-A36840D678C7}"/>
    <dataValidation allowBlank="1" showInputMessage="1" showErrorMessage="1" promptTitle="Medicaid acute units accepting" prompt="Enter number of Medicaid-enrolled psychiatric units in acute care hospitals accepting new Medicaid patients as defined in the definitions tab at the selected point in time in each geographic designation." sqref="CO10:CO39" xr:uid="{B791883F-F467-4A80-A1D8-8863BC8E1E6E}"/>
    <dataValidation allowBlank="1" showInputMessage="1" showErrorMessage="1" promptTitle="Medicaid CAH units accepting" prompt="Enter number of Medicaid-enrolled psychiatric units in CAHs accepting new Medicaid patients as defined in the definitions tab at the selected point in time in each geographic designation." sqref="CP10:CP39" xr:uid="{D3F4D5B1-0E9E-443D-9D7C-EA0E050F893E}"/>
    <dataValidation allowBlank="1" showInputMessage="1" showErrorMessage="1" promptTitle="Number of licensed psychiatric" prompt="Enter number of licensed psychiatric  hospital beds (psychiatric hospital + psychiatric units) as defined in the definitions tab at the selected point in time in each geographic designation." sqref="CY10:CY39" xr:uid="{7C70699B-FC45-4466-90FD-599098DC74F6}"/>
    <dataValidation allowBlank="1" showInputMessage="1" showErrorMessage="1" promptTitle="Medicaid-enrolled available " prompt="Enter number of Medicaid-enrolled licensed psychiatric hospital beds available to Medicaid patients as defined in the definitions tab at the selected point in time in each geographic designation." sqref="CZ10:CZ39" xr:uid="{658CA1D2-E9DD-4911-9F19-23D4F8907021}"/>
    <dataValidation allowBlank="1" showInputMessage="1" showErrorMessage="1" promptTitle="Number of crisis call centers" prompt="Enter number of crisis call centers as defined in the definitions tab at the selected point in time in each geographic designation." sqref="DR10:DR39" xr:uid="{B563C6E4-1EE5-4332-AB1C-198EB4068EA7}"/>
    <dataValidation allowBlank="1" showInputMessage="1" showErrorMessage="1" promptTitle="Number of mobile crisis units" prompt="Enter number of mobile crisis units as defined in the definitions tab at the selected point in time in each geographic designation." sqref="DS10:DS39" xr:uid="{03B239E7-0423-4572-8F8A-1D557B5DCD5B}"/>
    <dataValidation allowBlank="1" showInputMessage="1" showErrorMessage="1" promptTitle="Number of crisis observation" prompt="Enter number of crisis observation/assessment centers as defined in the definitions tab at the selected point in time in each geographic designation." sqref="DT10:DT39" xr:uid="{D7AE8747-1739-4E8C-8C98-BB943E4FFC27}"/>
    <dataValidation allowBlank="1" showInputMessage="1" showErrorMessage="1" promptTitle="Number of coordinated community" prompt="Enter number of coordinated community crisis response teams as defined in the definitions tab at the selected point in time in each geographic designation." sqref="DV10:DV39" xr:uid="{93620784-0603-4A1C-A1DA-EFE055FA2B5B}"/>
    <dataValidation allowBlank="1" showInputMessage="1" showErrorMessage="1" promptTitle="Number of FQHCs that Offer" prompt="Enter number FQHCs that offer behavioral health services as defined in the definitions tab at the selected point in time in each geographic designation." sqref="EE10:EE39" xr:uid="{C6048641-A7D9-414B-AD45-6CDAC15F620E}"/>
    <dataValidation allowBlank="1" showInputMessage="1" showErrorMessage="1" promptTitle="Medicaid practitioners accepting" prompt="Enter number of Medicaid-enrolled other types of practitioners authorized to treat mental illness accepting new Medicaid patients as defined in the definitions tab at the selected point in time in each geographic designation." sqref="AC11:AC39" xr:uid="{EB2A5447-DE7D-44B4-B3CA-410E29632FAF}"/>
    <dataValidation allowBlank="1" showInputMessage="1" showErrorMessage="1" promptTitle="Children with SED (0-17)" prompt="Enter the total number of Medicaid beneficiaries under age 18 with serious emotional disturbance in each geographic designation.  See the definitions tab for the definition of SED." sqref="K10:K39" xr:uid="{1DBC653C-7216-402C-A09D-678E1EEE7D53}"/>
    <dataValidation allowBlank="1" showInputMessage="1" showErrorMessage="1" promptTitle="Number of crisis stabilization" prompt="Enter number of crisis stabilization units as defined in the definitions tab at the selected point in time in each geographic designation." sqref="DU10:DU39" xr:uid="{F5497582-905D-4C0E-B712-023B46C3A862}"/>
    <dataValidation allowBlank="1" showInputMessage="1" showErrorMessage="1" promptTitle="21+ Medicaid Beneficiaries" prompt="Enter the total number of Medicaid beneficiaries age 21 and older at the selected point in time in each geographic designation " sqref="G10:G39" xr:uid="{4D7BA5AE-0972-42D7-A883-F2D13B323C9C}"/>
    <dataValidation allowBlank="1" showInputMessage="1" showErrorMessage="1" promptTitle="Under 18 Medicaid Beneficiaries" prompt="Enter the total number of Medicaid beneficiaries under the age of 18 (ages 0-17) at the selected point in time in each geographic designation " sqref="J10:J39" xr:uid="{B2C6C305-3442-4452-81E2-D6659789E236}"/>
    <dataValidation allowBlank="1" showInputMessage="1" showErrorMessage="1" promptTitle="Ratios" prompt="Ratios will be auto-populated. Please do not enter data in this cell. " sqref="U10:W39" xr:uid="{B6E4C47E-68EB-4765-9C83-C792C2171C44}"/>
    <dataValidation allowBlank="1" showInputMessage="1" showErrorMessage="1" promptTitle="Ratios" prompt="Ratios will be automatically populated. Please do not enter data in this cell. " sqref="BY10:CA39 AD10:AF39 AM10:AO39 BD10:BF39 AU10:AW39 BS10:BU39 DA10:DB39 DW10:EA39 CG10:CH39 CQ10:CV39 EF10:EF39 DO10:DO39 BJ10:BL39 DH10:DJ39" xr:uid="{DD5ED5F5-EBD8-44E4-8616-C0FB6C21FA0B}"/>
    <dataValidation allowBlank="1" showInputMessage="1" showErrorMessage="1" promptTitle="Number of other practitioners" prompt="Enter number of other practitioners certified and licensed to independently treat mental illness as defined in the definitions tab at the selected point in time in each geographic designation." sqref="AA10:AA39" xr:uid="{241CF599-5C5D-45C7-8FD1-063AAA32744B}"/>
    <dataValidation allowBlank="1" showInputMessage="1" showErrorMessage="1" promptTitle="Medicaid other practitioners" prompt="Enter number of Medicaid-enrolled other practitioners certified and licensed to independently treat mental illness as defined in the definitions tab at the selected point in time in each geographic designation." sqref="AB10:AB39" xr:uid="{F52CB8CB-B9E8-4A75-BFB7-36ED32949F26}"/>
    <dataValidation allowBlank="1" showInputMessage="1" showErrorMessage="1" promptTitle="Medicaid practitioners accepting" prompt="Enter number of Medicaid-enrolled other practitioners certified and licensed to independently treat mental illness accepting new Medicaid patients as defined in the definitions tab at the selected point in time in each geographic designation." sqref="AC10" xr:uid="{379C88B7-01EA-42E9-AD92-F1880AA88F43}"/>
    <dataValidation allowBlank="1" showInputMessage="1" showErrorMessage="1" promptTitle="Number of hospital IMDs" prompt="Enter number of psychiatric hospitals that qualify as IMDs as defined in the definitions tab at the selected point in time in each geographic designation." sqref="DN10:DN39" xr:uid="{5EE02252-0CC0-4DBC-8185-2E0C56D201AA}"/>
    <dataValidation allowBlank="1" showInputMessage="1" showErrorMessage="1" promptTitle="Geographic Designation Notes" prompt="If the state selects 'Other-please explain' in column C, please use this space to explain the state's response." sqref="D10:D39" xr:uid="{E8ECA3A4-468C-45BB-A213-538C6E9B2EDE}"/>
    <dataValidation type="list" allowBlank="1" showInputMessage="1" showErrorMessage="1" promptTitle="Urban or Rural " prompt="For each geographic designation, select whether the designation is urban or rural. If the designation should be categorized as something other than urban or rural, select &quot;Other-please explain&quot; and record an explanation in the notes cell in column D." sqref="C10:C39" xr:uid="{C4339F18-34D1-4E8D-A8D7-93BB3496A1A7}">
      <formula1>"Urban, Rural, Other-please explain"</formula1>
    </dataValidation>
    <dataValidation allowBlank="1" showInputMessage="1" showErrorMessage="1" promptTitle="Intensive outpatient notes" prompt="Please use this space to provide any additional notes regarding this sub-section, such as notes on data limitations, explanations for specific values, or information that could assist with data interpretation." sqref="AZ10:AZ34" xr:uid="{37EBBE33-A995-4199-B0B3-40FA698BA4C7}"/>
    <dataValidation allowBlank="1" showInputMessage="1" showErrorMessage="1" promptTitle="Assessment Completion Date" prompt="Enter the date on which this assessment was completed." sqref="B3" xr:uid="{A7C780F8-F01A-4B6B-8469-A03F70FAA403}"/>
    <dataValidation allowBlank="1" showInputMessage="1" showErrorMessage="1" promptTitle="Time Period" prompt="Enter the point in time the numbers and ratios included in this assessment reflects._x000a_Reminder: Time periods should remain consistent across years (i.e., across the Initial and Annual Availability Assessments)." sqref="B4" xr:uid="{08BA7203-2CBE-40C2-8F15-B84AA7201827}"/>
    <dataValidation allowBlank="1" showInputMessage="1" showErrorMessage="1" promptTitle="FQHC source(s)" prompt="Please use this space to provide notes about the data source(s) used to populate this sub-section. Reminder: Data sources should remain consistent across years (i.e., across the Initial and Annual Availability Assessments)." sqref="EG10:EG34" xr:uid="{8012F88D-5C20-4298-8180-B1E0C4DA10FA}"/>
    <dataValidation allowBlank="1" showInputMessage="1" showErrorMessage="1" promptTitle="Prescribers source(s)" prompt="Please use this space to provide notes about the data source(s) used to populate this sub-section. Reminder: Data sources should remain consistent across years (i.e., across the Initial and Annual Availability Assessments)." sqref="Y10:Y39" xr:uid="{14714DE5-DB13-465D-A60A-6ED58C647039}"/>
    <dataValidation allowBlank="1" showInputMessage="1" showErrorMessage="1" promptTitle="Prescribers notes" prompt="Please use this space to provide any additional notes regarding this sub-section, such as notes on data limitations, explanations for specific values, or information that could assist with data interpretation." sqref="Z10:Z39" xr:uid="{168AF7C1-5825-4D59-AB62-FCAE8AFD0AC6}"/>
    <dataValidation allowBlank="1" showInputMessage="1" showErrorMessage="1" promptTitle="Beneficiary category source(s)" prompt="Please use this space to provide notes about the data source(s) used to populate this sub-section. Reminder: Data sources should remain consistent across years (i.e., across the Initial and Annual Availability Assessments)." sqref="P10:P39" xr:uid="{87EDF838-D16E-4D20-923B-2C7BB8C49C71}"/>
    <dataValidation allowBlank="1" showInputMessage="1" showErrorMessage="1" promptTitle="CMHC category source(s)" prompt="Please use this space to provide notes about the data source(s) used to populate this sub-section. Reminder: Data sources should remain consistent across years (i.e., across the Initial and Annual Availability Assessments)." sqref="AP10:AP34" xr:uid="{94D356BB-9107-4375-A50B-F247957AEAAA}"/>
    <dataValidation allowBlank="1" showInputMessage="1" showErrorMessage="1" promptTitle="Intensive outpatient source(s)" prompt="Please use this space to provide notes about the data source(s) used to populate this sub-section. Reminder: Data sources should remain consistent across years (i.e., across the Initial and Annual Availability Assessments)." sqref="AY10:AY39" xr:uid="{7913538D-AE40-42E4-91FA-C1C701755741}"/>
    <dataValidation allowBlank="1" showInputMessage="1" showErrorMessage="1" promptTitle="Residential treatment source(s)" prompt="Please use this space to provide notes about the data source(s) used to populate this sub-section. Reminder: Data sources should remain consistent across years (i.e., across the Initial and Annual Availability Assessments)." sqref="BN10:BN39" xr:uid="{08DD3DDA-EA0F-4245-B76A-E776B87B65E5}"/>
    <dataValidation allowBlank="1" showInputMessage="1" showErrorMessage="1" promptTitle="Psych residential source(s)" prompt="Please use this space to provide notes about the data source(s) used to populate this sub-section. Reminder: Data sources should remain consistent across years (i.e., across the Initial and Annual Availability Assessments)." sqref="CC10:CC39" xr:uid="{749FE8F4-EC15-457B-B53E-0A393BC2756F}"/>
    <dataValidation allowBlank="1" showInputMessage="1" showErrorMessage="1" promptTitle="Psychiatric hospitals source(s)" prompt="Please use this space to provide notes about the data source(s) used to populate this sub-section. Reminder: Data sources should remain consistent across years (i.e., across the Initial and Annual Availability Assessments)." sqref="CI10:CI34" xr:uid="{74C9C612-B45E-43BB-9013-2F26871D7202}"/>
    <dataValidation allowBlank="1" showInputMessage="1" showErrorMessage="1" promptTitle="Psychiatric units source(s)" prompt="Please use this space to provide notes about the data source(s) used to populate this sub-section. Reminder: Data sources should remain consistent across years (i.e., across the Initial and Annual Availability Assessments)." sqref="CW10:CW34" xr:uid="{C221FC1D-BD19-41B1-A994-FB7774844509}"/>
    <dataValidation allowBlank="1" showInputMessage="1" showErrorMessage="1" promptTitle="Psychiatric beds source(s)" prompt="Please use this space to provide notes about the data source(s) used to populate this sub-section. Reminder: Data sources should remain consistent across years (i.e., across the Initial and Annual Availability Assessments)." sqref="DC10:DC34" xr:uid="{623E6B82-3798-4E5C-86C0-327F18644625}"/>
    <dataValidation allowBlank="1" showInputMessage="1" showErrorMessage="1" promptTitle="Crisis stablization source(s)" prompt="Please use this space to provide notes about the data source(s) used to populate this sub-section. Reminder: Data sources should remain consistent across years (i.e., across the Initial and Annual Availability Assessments)." sqref="EC10:EC39" xr:uid="{DA15E615-A8FE-4559-96E7-DC45C4F510E6}"/>
    <dataValidation allowBlank="1" showInputMessage="1" showErrorMessage="1" promptTitle="Other practitioner notes" prompt="Please use this space to provide any additional notes regarding this sub-section, such as notes on data limitations, explanations for specific values, or information that could assist with data interpretation." sqref="AI10:AI34" xr:uid="{6BC3BB3F-03C5-407D-96CF-15E5CCBCB85B}"/>
    <dataValidation allowBlank="1" showInputMessage="1" showErrorMessage="1" promptTitle="CMHC category notes" prompt="Please use this space to provide any additional notes regarding this sub-section, such as notes on data limitations, explanations for specific values, or information that could assist with data interpretation." sqref="AQ10:AQ34" xr:uid="{090711F5-8D59-4072-B2F8-8008BDAD8C90}"/>
    <dataValidation allowBlank="1" showInputMessage="1" showErrorMessage="1" promptTitle="Residential MH tx facility" prompt="Please use this space to provide any additional notes regarding this sub-section, such as notes on data limitations, explanations for specific values, or information that could assist with data interpretation." sqref="BO10:BO34" xr:uid="{D1954371-9D35-4D26-A982-42EFA6E5ECB7}"/>
    <dataValidation allowBlank="1" showInputMessage="1" showErrorMessage="1" promptTitle="Psychiatric residential notes" prompt="Please use this space to provide any additional notes regarding this sub-section, such as notes on data limitations, explanations for specific values, or information that could assist with data interpretation." sqref="CD10:CD34" xr:uid="{C1B77A4F-E5A4-41CD-9DC8-D10026B94339}"/>
    <dataValidation allowBlank="1" showInputMessage="1" showErrorMessage="1" promptTitle="Psychiatric hospital category" prompt="Please use this space to provide any additional notes regarding this sub-section, such as notes on data limitations, explanations for specific values, or information that could assist with data interpretation." sqref="CJ10:CJ34" xr:uid="{B3CC74B7-2A76-4A4F-BCF4-B592123DC68E}"/>
    <dataValidation allowBlank="1" showInputMessage="1" showErrorMessage="1" promptTitle="Psychiatric unit category notes" prompt="Please use this space to provide any additional notes regarding this sub-section, such as notes on data limitations, explanations for specific values, or information that could assist with data interpretation." sqref="CX10:CX34" xr:uid="{5395FDAD-69D4-48AD-BA99-7BF9FD2E20F0}"/>
    <dataValidation allowBlank="1" showInputMessage="1" showErrorMessage="1" promptTitle="Psychiatric beds category notes" prompt="Please use this space to provide any additional notes regarding this sub-section, such as notes on data limitations, explanations for specific values, or information that could assist with data interpretation." sqref="DD10:DD34" xr:uid="{9508A390-F1E6-4DCE-A258-C1485FBC8E98}"/>
  </dataValidations>
  <pageMargins left="0.7" right="0.7" top="0.75" bottom="0.75" header="0.3" footer="0.3"/>
  <pageSetup scale="75" orientation="landscape"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locked="0" defaultSize="0" print="0" autoFill="0" autoPict="0" macro="[0]!New_Row">
                <anchor moveWithCells="1" sizeWithCells="1">
                  <from>
                    <xdr:col>5</xdr:col>
                    <xdr:colOff>0</xdr:colOff>
                    <xdr:row>1</xdr:row>
                    <xdr:rowOff>38100</xdr:rowOff>
                  </from>
                  <to>
                    <xdr:col>7</xdr:col>
                    <xdr:colOff>0</xdr:colOff>
                    <xdr:row>4</xdr:row>
                    <xdr:rowOff>38100</xdr:rowOff>
                  </to>
                </anchor>
              </controlPr>
            </control>
          </mc:Choice>
        </mc:AlternateContent>
      </controls>
    </mc:Choice>
  </mc:AlternateContent>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item1.xml>��< ? x m l   v e r s i o n = " 1 . 0 "   e n c o d i n g = " u t f - 1 6 " ? > < D a t a M a s h u p   x m l n s = " h t t p : / / s c h e m a s . m i c r o s o f t . c o m / D a t a M a s h u p " > A A A A A B I D A A B Q S w M E F A A C A A g A D X v n U o 0 G h 5 C i A A A A 9 Q A A A B I A H A B D b 2 5 m a W c v U G F j a 2 F n Z S 5 4 b W w g o h g A K K A U A A A A A A A A A A A A A A A A A A A A A A A A A A A A h Y + x D o I w F E V / h X S n L e h A y K M M r p K Y E I 1 r U y o 2 w s P Q Y v k 3 B z / J X x C j q J v j v e c M 9 9 6 v N 8 j H t g k u u r e m w 4 x E l J N A o + o q g 3 V G B n c I E 5 I L 2 E h 1 k r U O J h l t O t o q I 0 f n z i l j 3 n v q F 7 T r a x Z z H r F 9 s S 7 V U b e S f G T z X w 4 N W i d R a S J g 9 x o j Y p o s a c K n S c D m D g q D X x 5 P 7 E l / S l g N j R t 6 L T S G 2 x L Y H I G 9 L 4 g H U E s D B B Q A A g A I A A 1 7 5 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N e + d S K I p H u A 4 A A A A R A A A A E w A c A E Z v c m 1 1 b G F z L 1 N l Y 3 R p b 2 4 x L m 0 g o h g A K K A U A A A A A A A A A A A A A A A A A A A A A A A A A A A A K 0 5 N L s n M z 1 M I h t C G 1 g B Q S w E C L Q A U A A I A C A A N e + d S j Q a H k K I A A A D 1 A A A A E g A A A A A A A A A A A A A A A A A A A A A A Q 2 9 u Z m l n L 1 B h Y 2 t h Z 2 U u e G 1 s U E s B A i 0 A F A A C A A g A D X v n U g / K 6 a u k A A A A 6 Q A A A B M A A A A A A A A A A A A A A A A A 7 g A A A F t D b 2 5 0 Z W 5 0 X 1 R 5 c G V z X S 5 4 b W x Q S w E C L Q A U A A I A C A A N e + d S 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5 0 5 a I N x y l 0 + s D b r z 2 D Y j B w A A A A A C A A A A A A A D Z g A A w A A A A B A A A A D z W X w f e B d J N M m h K d 9 n 1 N r 7 A A A A A A S A A A C g A A A A E A A A A M Q Z q w a 9 3 F w m Y N p j V 5 M q R y x Q A A A A 7 0 Y K w j + I 9 + h R 6 Z 7 e z q v S A N h e n H 2 J s c N N x H 1 z H B c 6 N O 0 V q D D j F Z B 1 d e x x K Z 4 C W q 1 g Z q O A C C 1 m k Z 9 1 W W 2 q D y 8 f 0 E i V L p 1 M 0 6 k I R C m B n 3 T C 3 z s U A A A A Y P h n i F t D H E Y N + + E f 5 I 1 B Z V t E A T s = < / D a t a M a s h u p > 
</file>

<file path=customXml/item2.xml><?xml version="1.0" encoding="utf-8"?>
<?mso-contentType ?>
<FormTemplates xmlns="http://schemas.microsoft.com/sharepoint/v3/contenttype/forms">
  <Display>NFListDisplayForm</Display>
  <Edit>NFListEditForm</Edit>
  <New>NFListEditForm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86a8e296-5f29-4af2-954b-0de0d1e1f8bc" ContentTypeId="0x0101" PreviousValue="false"/>
</file>

<file path=customXml/item5.xml><?xml version="1.0" encoding="utf-8"?>
<?mso-contentType ?>
<FormTemplates>
  <Display>DocumentLibraryForm</Display>
  <Edit>DocumentLibraryForm</Edit>
  <New>DocumentLibraryForm</New>
  <MobileDisplayFormUrl/>
  <MobileEditFormUrl/>
  <MobileNewFormUrl/>
</FormTemplates>
</file>

<file path=customXml/item6.xml><?xml version="1.0" encoding="utf-8"?>
<ct:contentTypeSchema xmlns:ct="http://schemas.microsoft.com/office/2006/metadata/contentType" xmlns:ma="http://schemas.microsoft.com/office/2006/metadata/properties/metaAttributes" ct:_="" ma:_="" ma:contentTypeName="Document" ma:contentTypeID="0x010100004E3AC027CD874897EE2A576BC3515A" ma:contentTypeVersion="21" ma:contentTypeDescription="Create a new document." ma:contentTypeScope="" ma:versionID="fdd06b02f4690fa36d8b79f97e35c0c4">
  <xsd:schema xmlns:xsd="http://www.w3.org/2001/XMLSchema" xmlns:xs="http://www.w3.org/2001/XMLSchema" xmlns:p="http://schemas.microsoft.com/office/2006/metadata/properties" xmlns:ns1="http://schemas.microsoft.com/sharepoint/v3" xmlns:ns2="a5dcf2a9-f497-4e01-bf3e-c5ad0e7f1b88" xmlns:ns3="144ea41b-304c-4c03-99c4-debb02094f92" targetNamespace="http://schemas.microsoft.com/office/2006/metadata/properties" ma:root="true" ma:fieldsID="69332dc6c668266ad7e1ddf7aa8b729f" ns1:_="" ns2:_="" ns3:_="">
    <xsd:import namespace="http://schemas.microsoft.com/sharepoint/v3"/>
    <xsd:import namespace="a5dcf2a9-f497-4e01-bf3e-c5ad0e7f1b88"/>
    <xsd:import namespace="144ea41b-304c-4c03-99c4-debb02094f92"/>
    <xsd:element name="properties">
      <xsd:complexType>
        <xsd:sequence>
          <xsd:element name="documentManagement">
            <xsd:complexType>
              <xsd:all>
                <xsd:element ref="ns1:PublishingExpirationDate" minOccurs="0"/>
                <xsd:element ref="ns1:PublishingStartDate" minOccurs="0"/>
                <xsd:element ref="ns2: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5dcf2a9-f497-4e01-bf3e-c5ad0e7f1b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44ea41b-304c-4c03-99c4-debb02094f92" elementFormDefault="qualified">
    <xsd:import namespace="http://schemas.microsoft.com/office/2006/documentManagement/types"/>
    <xsd:import namespace="http://schemas.microsoft.com/office/infopath/2007/PartnerControls"/>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mso-contentType ?>
<ntns:customXsn xmlns:ntns="http://schemas.microsoft.com/office/2006/metadata/customXsn">
  <ntns:xsnLocation>https://share.cms.gov/center/CMCS/SDG/Demonstrations/Forms/Document/54d9852c241a7466customXsn.xsn</ntns:xsnLocation>
  <ntns:cached>False</ntns:cached>
  <ntns:openByDefault>False</ntns:openByDefault>
  <ntns:xsnScope>https://share.cms.gov/center/CMCS/SDG/Demonstrations</ntns:xsnScope>
</ntns:customXsn>
</file>

<file path=customXml/item8.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144ea41b-304c-4c03-99c4-debb02094f92">CMCS-1991798186-3139</_dlc_DocId>
    <_dlc_DocIdUrl xmlns="144ea41b-304c-4c03-99c4-debb02094f92">
      <Url>https://share.cms.gov/center/CMCS/SDG/DDME/_layouts/15/DocIdRedir.aspx?ID=CMCS-1991798186-3139</Url>
      <Description>CMCS-1991798186-3139</Description>
    </_dlc_DocIdUrl>
  </documentManagement>
</p:properties>
</file>

<file path=customXml/itemProps1.xml><?xml version="1.0" encoding="utf-8"?>
<ds:datastoreItem xmlns:ds="http://schemas.openxmlformats.org/officeDocument/2006/customXml" ds:itemID="{3DA7A1D8-DF36-4B73-96D1-5B11A1CA04EF}">
  <ds:schemaRefs>
    <ds:schemaRef ds:uri="http://schemas.microsoft.com/DataMashup"/>
  </ds:schemaRefs>
</ds:datastoreItem>
</file>

<file path=customXml/itemProps2.xml><?xml version="1.0" encoding="utf-8"?>
<ds:datastoreItem xmlns:ds="http://schemas.openxmlformats.org/officeDocument/2006/customXml" ds:itemID="{DA05011A-CA47-4334-BDDF-DC6054EF58B5}">
  <ds:schemaRefs>
    <ds:schemaRef ds:uri="http://schemas.microsoft.com/sharepoint/v3/contenttype/forms"/>
  </ds:schemaRefs>
</ds:datastoreItem>
</file>

<file path=customXml/itemProps3.xml><?xml version="1.0" encoding="utf-8"?>
<ds:datastoreItem xmlns:ds="http://schemas.openxmlformats.org/officeDocument/2006/customXml" ds:itemID="{FA0795FE-5858-4C00-A90C-E14DD843AA92}">
  <ds:schemaRefs>
    <ds:schemaRef ds:uri="http://schemas.microsoft.com/sharepoint/events"/>
  </ds:schemaRefs>
</ds:datastoreItem>
</file>

<file path=customXml/itemProps4.xml><?xml version="1.0" encoding="utf-8"?>
<ds:datastoreItem xmlns:ds="http://schemas.openxmlformats.org/officeDocument/2006/customXml" ds:itemID="{F563015E-D28D-415E-BB29-7AD71AE0FEFA}">
  <ds:schemaRefs>
    <ds:schemaRef ds:uri="Microsoft.SharePoint.Taxonomy.ContentTypeSync"/>
  </ds:schemaRefs>
</ds:datastoreItem>
</file>

<file path=customXml/itemProps5.xml><?xml version="1.0" encoding="utf-8"?>
<ds:datastoreItem xmlns:ds="http://schemas.openxmlformats.org/officeDocument/2006/customXml" ds:itemID="{5645719F-E621-4EE9-BE50-FABCB2CB0573}">
  <ds:schemaRefs/>
</ds:datastoreItem>
</file>

<file path=customXml/itemProps6.xml><?xml version="1.0" encoding="utf-8"?>
<ds:datastoreItem xmlns:ds="http://schemas.openxmlformats.org/officeDocument/2006/customXml" ds:itemID="{03F21933-788B-4BDF-8528-0BC24688D7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dcf2a9-f497-4e01-bf3e-c5ad0e7f1b88"/>
    <ds:schemaRef ds:uri="144ea41b-304c-4c03-99c4-debb02094f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331CA208-3B3B-4ED8-BE93-1EBA59189F27}">
  <ds:schemaRefs>
    <ds:schemaRef ds:uri="http://schemas.microsoft.com/office/2006/metadata/customXsn"/>
  </ds:schemaRefs>
</ds:datastoreItem>
</file>

<file path=customXml/itemProps8.xml><?xml version="1.0" encoding="utf-8"?>
<ds:datastoreItem xmlns:ds="http://schemas.openxmlformats.org/officeDocument/2006/customXml" ds:itemID="{C630C22F-D6B6-4405-8343-E30F5BB35B74}">
  <ds:schemaRefs>
    <ds:schemaRef ds:uri="http://purl.org/dc/terms/"/>
    <ds:schemaRef ds:uri="http://purl.org/dc/elements/1.1/"/>
    <ds:schemaRef ds:uri="http://www.w3.org/XML/1998/namespace"/>
    <ds:schemaRef ds:uri="a5dcf2a9-f497-4e01-bf3e-c5ad0e7f1b88"/>
    <ds:schemaRef ds:uri="http://schemas.openxmlformats.org/package/2006/metadata/core-properties"/>
    <ds:schemaRef ds:uri="http://schemas.microsoft.com/office/infopath/2007/PartnerControls"/>
    <ds:schemaRef ds:uri="144ea41b-304c-4c03-99c4-debb02094f92"/>
    <ds:schemaRef ds:uri="http://schemas.microsoft.com/office/2006/documentManagement/types"/>
    <ds:schemaRef ds:uri="http://schemas.microsoft.com/sharepoint/v3"/>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PRA disclosure statement</vt:lpstr>
      <vt:lpstr>SMI - SED Introduction</vt:lpstr>
      <vt:lpstr>SMI - SED Instructions</vt:lpstr>
      <vt:lpstr>SMI - SED Definitions</vt:lpstr>
      <vt:lpstr>SMI - SED Avail Assessment</vt:lpstr>
      <vt:lpstr>'SMI - SED Definitions'!Print_Area</vt:lpstr>
      <vt:lpstr>'SMI - SED Instructions'!Print_Area</vt:lpstr>
      <vt:lpstr>'SMI - SED Definitions'!Print_Titles</vt:lpstr>
      <vt:lpstr>'SMI - SED Instructions'!Print_Titles</vt:lpstr>
      <vt:lpstr>TitleRegion1.A2.B32.4</vt:lpstr>
      <vt:lpstr>TitleRegion1.A8.B117.3</vt:lpstr>
      <vt:lpstr>TitleRegion1.A9.EH40.5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Medicaid Section 1115 Serious Mental Illness and Serious Emotional Disturbance (SMI/SED) Demonstrations Annual Availability Assessment (Version 3.0)</dc:title>
  <dc:subject>Serious Mental Illness/Serious Emotional Disturbance Demonstrations Annual Availability Assessmen</dc:subject>
  <dc:creator>Centers for Medicare &amp; Medicaid Services (CMS)</dc:creator>
  <cp:keywords>Medicaid, serious mental illness, serious emotional disturbance, SMI, SED, mental health services, annual availability assessment, Section 1115</cp:keywords>
  <cp:lastModifiedBy>Zosha Kandel</cp:lastModifiedBy>
  <cp:lastPrinted>2021-06-29T13:43:07Z</cp:lastPrinted>
  <dcterms:created xsi:type="dcterms:W3CDTF">2019-01-23T11:58:51Z</dcterms:created>
  <dcterms:modified xsi:type="dcterms:W3CDTF">2022-01-20T20:18:38Z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ContentTypeId">
    <vt:lpwstr>0x010100004E3AC027CD874897EE2A576BC3515A</vt:lpwstr>
  </property>
  <property fmtid="{D5CDD505-2E9C-101B-9397-08002B2CF9AE}" pid="4" name="_dlc_DocIdItemGuid">
    <vt:lpwstr>7029a2ee-e152-41b0-993c-0d972696ea4f</vt:lpwstr>
  </property>
</Properties>
</file>