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DionM1\Desktop\"/>
    </mc:Choice>
  </mc:AlternateContent>
  <xr:revisionPtr revIDLastSave="0" documentId="8_{AC390069-5E98-48AE-BF9A-F4ECC4D3DA2F}" xr6:coauthVersionLast="47" xr6:coauthVersionMax="47" xr10:uidLastSave="{00000000-0000-0000-0000-000000000000}"/>
  <workbookProtection workbookAlgorithmName="SHA-512" workbookHashValue="91GRvSOuMkUudz0P1eXMtO6h0GlEnuEA1/uqs3tLxEnM4SSFuc+yo/dgwH9WoDTBfkt7AXaFVngK2Qn+ZPYY0A==" workbookSaltValue="QOIeW19fUes95FVVyx82Ng==" workbookSpinCount="100000" lockStructure="1"/>
  <bookViews>
    <workbookView xWindow="-120" yWindow="-120" windowWidth="25440" windowHeight="15390" activeTab="2" xr2:uid="{F32A39D0-01B3-714A-BE4E-0F06C6CB1B3F}"/>
  </bookViews>
  <sheets>
    <sheet name="Instructions" sheetId="4" r:id="rId1"/>
    <sheet name="Subrecipient Organization" sheetId="6" r:id="rId2"/>
    <sheet name="Primes or Subs Over $25k" sheetId="1" r:id="rId3"/>
    <sheet name="Subrecipients Under $25k" sheetId="5" r:id="rId4"/>
    <sheet name="Validations" sheetId="2" state="hidden" r:id="rId5"/>
    <sheet name="Support" sheetId="3" state="hidden" r:id="rId6"/>
  </sheets>
  <definedNames>
    <definedName name="_xlnm._FilterDatabase" localSheetId="4" hidden="1">Validations!$A$1:$E$564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AK5" i="5"/>
  <c r="A34" i="1" s="1"/>
  <c r="AJ26" i="1"/>
  <c r="AK25" i="1"/>
  <c r="AK9" i="1"/>
  <c r="AK8" i="1"/>
  <c r="AK7" i="1"/>
  <c r="AK6" i="1"/>
  <c r="E26" i="1"/>
  <c r="D26" i="1"/>
  <c r="B26" i="1"/>
  <c r="A33" i="1" l="1"/>
  <c r="F26" i="1"/>
  <c r="G26" i="1"/>
  <c r="H26" i="1"/>
  <c r="I26" i="1"/>
  <c r="J26" i="1"/>
  <c r="K26" i="1"/>
  <c r="L26" i="1"/>
  <c r="M26" i="1"/>
  <c r="N26" i="1"/>
  <c r="O26" i="1"/>
  <c r="P26" i="1"/>
  <c r="Q26" i="1"/>
  <c r="R26" i="1"/>
  <c r="S26" i="1"/>
  <c r="T26" i="1"/>
  <c r="U26" i="1"/>
  <c r="V26" i="1"/>
  <c r="W26" i="1"/>
  <c r="X26" i="1"/>
  <c r="Y26" i="1"/>
  <c r="Z26" i="1"/>
  <c r="AA26" i="1"/>
  <c r="AB26" i="1"/>
  <c r="AC26" i="1"/>
  <c r="AD26" i="1"/>
  <c r="AE26" i="1"/>
  <c r="AF26" i="1"/>
  <c r="AG26" i="1"/>
  <c r="AH26" i="1"/>
  <c r="AI26" i="1"/>
  <c r="AK10" i="1"/>
  <c r="AK11" i="1"/>
  <c r="AK12" i="1"/>
  <c r="AK13" i="1"/>
  <c r="AK14" i="1"/>
  <c r="AK15" i="1"/>
  <c r="AK16" i="1"/>
  <c r="AK17" i="1"/>
  <c r="AK18" i="1"/>
  <c r="AK19" i="1"/>
  <c r="AK20" i="1"/>
  <c r="AK21" i="1"/>
  <c r="AK22" i="1"/>
  <c r="AK23" i="1"/>
  <c r="AK24" i="1"/>
  <c r="AK26" i="1" l="1"/>
  <c r="A13" i="5" l="1"/>
  <c r="A14" i="5"/>
  <c r="AL26" i="1"/>
  <c r="AL9" i="1"/>
  <c r="AL13" i="1"/>
  <c r="AL17" i="1"/>
  <c r="AL21" i="1"/>
  <c r="AL25" i="1"/>
  <c r="AL10" i="1"/>
  <c r="AL14" i="1"/>
  <c r="AL18" i="1"/>
  <c r="AL22" i="1"/>
  <c r="AL6" i="1"/>
  <c r="AL7" i="1"/>
  <c r="AL11" i="1"/>
  <c r="AL15" i="1"/>
  <c r="AL19" i="1"/>
  <c r="AL23" i="1"/>
  <c r="AL12" i="1"/>
  <c r="AL16" i="1"/>
  <c r="AL20" i="1"/>
  <c r="AL24" i="1"/>
  <c r="AL8" i="1"/>
</calcChain>
</file>

<file path=xl/sharedStrings.xml><?xml version="1.0" encoding="utf-8"?>
<sst xmlns="http://schemas.openxmlformats.org/spreadsheetml/2006/main" count="3060" uniqueCount="230">
  <si>
    <t>Personnel: Salaries- Other Staff</t>
  </si>
  <si>
    <t>Fringe Benefits</t>
  </si>
  <si>
    <t>Travel: International Travel</t>
  </si>
  <si>
    <t>Travel: Domestic Travel</t>
  </si>
  <si>
    <t>Equipment: Health Equipment</t>
  </si>
  <si>
    <t>Equipment: Non-Health Equipment</t>
  </si>
  <si>
    <t>Supplies: Pharmaceutical</t>
  </si>
  <si>
    <t>Supplies: Health- Non Pharmaceutical</t>
  </si>
  <si>
    <t>Supplies: Other Supplies</t>
  </si>
  <si>
    <t>Contractual: Contracted Interventions</t>
  </si>
  <si>
    <t>Contractual: Other Contracts</t>
  </si>
  <si>
    <t>Construction</t>
  </si>
  <si>
    <t>Training</t>
  </si>
  <si>
    <t>Other: Financial Support for Beneficiaries</t>
  </si>
  <si>
    <t>Other: Other</t>
  </si>
  <si>
    <t>Indirect Charges</t>
  </si>
  <si>
    <t>Non-Targeted Pop: Not disaggregated</t>
  </si>
  <si>
    <t>program_area</t>
  </si>
  <si>
    <t>beneficiary</t>
  </si>
  <si>
    <t>cost_category</t>
  </si>
  <si>
    <t>level</t>
  </si>
  <si>
    <t>message</t>
  </si>
  <si>
    <t>ASP: Health Management Information Systems (HMIS)-NSD</t>
  </si>
  <si>
    <t>*</t>
  </si>
  <si>
    <t>Error</t>
  </si>
  <si>
    <t>Non Program Management interventions cannot have Indirect Charges</t>
  </si>
  <si>
    <t>ASP: Human resources for health-NSD</t>
  </si>
  <si>
    <t>ASP: Laboratory systems strengthening-NSD</t>
  </si>
  <si>
    <t>ASP: Laws, regulations &amp; policy environment-NSD</t>
  </si>
  <si>
    <t>ASP: Procurement &amp; supply chain management-NSD</t>
  </si>
  <si>
    <t>ASP: Public financial management strengthening-NSD</t>
  </si>
  <si>
    <t>ASP: Surveys, Surveillance, Research, and Evaluation (SRE)-NSD</t>
  </si>
  <si>
    <t>C&amp;T: HIV Clinical Services-NSD</t>
  </si>
  <si>
    <t>C&amp;T: HIV Clinical Services-SD</t>
  </si>
  <si>
    <t>C&amp;T: HIV Laboratory Services-NSD</t>
  </si>
  <si>
    <t>C&amp;T: HIV Laboratory Services-SD</t>
  </si>
  <si>
    <t>C&amp;T: HIV/TB-NSD</t>
  </si>
  <si>
    <t>C&amp;T: HIV/TB-SD</t>
  </si>
  <si>
    <t>HTS: Community-based testing-NSD</t>
  </si>
  <si>
    <t>HTS: Community-based testing-SD</t>
  </si>
  <si>
    <t>HTS: Facility-based testing-NSD</t>
  </si>
  <si>
    <t>HTS: Facility-based testing-SD</t>
  </si>
  <si>
    <t>PREV: Medication assisted treatment-NSD</t>
  </si>
  <si>
    <t>PREV: Medication assisted treatment-SD</t>
  </si>
  <si>
    <t>PREV: PrEP-NSD</t>
  </si>
  <si>
    <t>PREV: PrEP-SD</t>
  </si>
  <si>
    <t>PREV: Violence Prevention and Response-NSD</t>
  </si>
  <si>
    <t>PREV: Violence Prevention and Response-SD</t>
  </si>
  <si>
    <t>PREV: VMMC-NSD</t>
  </si>
  <si>
    <t>PREV: VMMC-SD</t>
  </si>
  <si>
    <t>SE: Economic strengthening-NSD</t>
  </si>
  <si>
    <t>SE: Economic strengthening-SD</t>
  </si>
  <si>
    <t>SE: Education assistance-NSD</t>
  </si>
  <si>
    <t>SE: Education assistance-SD</t>
  </si>
  <si>
    <t>SE: Food and nutrition-NSD</t>
  </si>
  <si>
    <t>SE: Food and nutrition-SD</t>
  </si>
  <si>
    <t>SE: Psychosocial support-NSD</t>
  </si>
  <si>
    <t>SE: Psychosocial support-SD</t>
  </si>
  <si>
    <t>PM: IM Closeout costs-NSD</t>
  </si>
  <si>
    <t>Contractual: Contracted Health Care Workers- Ancillary</t>
  </si>
  <si>
    <t>Program Management interventions cannot have healthcare worker costs</t>
  </si>
  <si>
    <t>Contractual: Contracted Health Care Workers- Clinical</t>
  </si>
  <si>
    <t>Personnel: Salaries- Health Care Workers- Ancillary</t>
  </si>
  <si>
    <t>Personnel: Salaries- Health Care Workers- Clinical</t>
  </si>
  <si>
    <t>By definition, a salaried or contracted clinical or ancillary healthcare worker can only work at the site level. Please ensure that all salaried and contracted clinical and ancillary healthcare worker expenditures are entered in site level interventions.</t>
  </si>
  <si>
    <t>Warning</t>
  </si>
  <si>
    <t>It is unlikely for Above Site Programs (ASP) to have Supplies: Health-Non Pharmaceutical expenditures. Please review before submission.</t>
  </si>
  <si>
    <t>It is unlikely for Above Site Programs (ASP) to have Supplies: Pharmaceutical expenditures. Please review before submission.</t>
  </si>
  <si>
    <t>It is unlikely for HIV Testing Services (HTS) to have Supplies: Pharmaceutical expenditures. Please review before submission.</t>
  </si>
  <si>
    <t>It is unlikely for salaried and contracted clinical and ancillary healthcare workers to work on a site level, non-service delivery intervention. Please review all salaried and contracted clinical and ancillary healthcare worker expenditures entered in site level non-service delivery interventions prior to submission.</t>
  </si>
  <si>
    <t>It is unlikely for a non-service delivery intervention to have Other: Financial Support for Beneficiaries expenditures. Please review before submission.</t>
  </si>
  <si>
    <t>It is unlikely for a service delivery intervention to have Construction expenditures. Please review before submission.</t>
  </si>
  <si>
    <t>It is unlikely for a service delivery intervention to have Travel: International Travel expenditures. Please review before submission.</t>
  </si>
  <si>
    <t>It is unlikely for a service delivery intervention to have Training expenditures. Please review before submission.</t>
  </si>
  <si>
    <t>Please use the narrative box to explain your Other:Other expenses</t>
  </si>
  <si>
    <t>Non-Targeted Populations</t>
  </si>
  <si>
    <t>Children</t>
  </si>
  <si>
    <t>OVC</t>
  </si>
  <si>
    <t>Pregnant &amp; Breastfeeding Women</t>
  </si>
  <si>
    <t>Military</t>
  </si>
  <si>
    <t>AGYW</t>
  </si>
  <si>
    <t>C&amp;T: HIV Drugs-NSD</t>
  </si>
  <si>
    <t>C&amp;T: HIV Drugs-SD</t>
  </si>
  <si>
    <t>C&amp;T: Not Disaggregated-SD</t>
  </si>
  <si>
    <t>C&amp;T: Not Disaggregated-NSD</t>
  </si>
  <si>
    <t>HTS: Not Disaggregated-SD</t>
  </si>
  <si>
    <t>HTS: Not Disaggregated-NSD</t>
  </si>
  <si>
    <t>PREV: Comm. mobilization, behavior &amp; norms change-NSD</t>
  </si>
  <si>
    <t>PREV: Comm. mobilization, behavior &amp; norms change-SD</t>
  </si>
  <si>
    <t>SE: Legal, human rights &amp; protection-NSD</t>
  </si>
  <si>
    <t>SE: Legal, human rights &amp; protection-SD</t>
  </si>
  <si>
    <t>SE: Not Disaggregated-SD</t>
  </si>
  <si>
    <t>SE: Not Disaggregated-NSD</t>
  </si>
  <si>
    <t>PM: IM Program Management-NSD</t>
  </si>
  <si>
    <t>Females: Not disaggregated</t>
  </si>
  <si>
    <t>Females: Young women &amp; adolescent females</t>
  </si>
  <si>
    <t>Key Pops: Men having sex with men</t>
  </si>
  <si>
    <t>Key Pops: Not disaggregated</t>
  </si>
  <si>
    <t>Key Pops: People in prisons</t>
  </si>
  <si>
    <t>Key Pops: People who inject drugs</t>
  </si>
  <si>
    <t>Key Pops: Sex workers</t>
  </si>
  <si>
    <t>Key Pops: Transgender</t>
  </si>
  <si>
    <t>Males: Adult men</t>
  </si>
  <si>
    <t>Males: Not disaggregated</t>
  </si>
  <si>
    <t>Males: Young men &amp; adolescent males</t>
  </si>
  <si>
    <t>Non-Targeted Pop: Adults</t>
  </si>
  <si>
    <t>Non-Targeted Pop: Children</t>
  </si>
  <si>
    <t>Non-Targeted Pop: Young people &amp; adolescents</t>
  </si>
  <si>
    <t>OVC: Not disaggregated</t>
  </si>
  <si>
    <t>OVC: Orphans &amp; vulnerable children</t>
  </si>
  <si>
    <t>Pregnant &amp; Breastfeeding Women: Not disaggregated</t>
  </si>
  <si>
    <t>Priority Pops: Military &amp; other uniformed services</t>
  </si>
  <si>
    <t>Priority Pops: Not disaggregated</t>
  </si>
  <si>
    <t>PREV: Condom &amp; Lubricant Programming-SD</t>
  </si>
  <si>
    <t>PREV: Condom &amp; Lubricant Programming-NSD</t>
  </si>
  <si>
    <t>PREV: Not Disaggregated-SD</t>
  </si>
  <si>
    <t>PREV: Not Disaggregated-NSD</t>
  </si>
  <si>
    <t>SE: Case Management-SD</t>
  </si>
  <si>
    <t>SE: Case Management-NSD</t>
  </si>
  <si>
    <t>PM: USG Program Management-NSD</t>
  </si>
  <si>
    <t>Beneficiary:</t>
  </si>
  <si>
    <t>Program Area:</t>
  </si>
  <si>
    <t>ASP: HMIS, surveillance, &amp; research-NSD</t>
  </si>
  <si>
    <t>ASP: Not Disaggregated-NSD</t>
  </si>
  <si>
    <t>ASP: Policy, planning, coordination &amp; management of disease control programs-NSD</t>
  </si>
  <si>
    <t>PREV: Primary prevention of HIV and sexual violence-NSD</t>
  </si>
  <si>
    <t>PREV: Primary prevention of HIV and sexual violence-SD</t>
  </si>
  <si>
    <t>Please read through expenditure reporting guidance, instructions on this template prior to completing this form. All guidance and instructions can be found at https://datim.zendesk.com.</t>
  </si>
  <si>
    <r>
      <t xml:space="preserve">DS-4213 President's Emergency Plan for AIDS Relief (PEPFAR) Program Expenditures
</t>
    </r>
    <r>
      <rPr>
        <sz val="15"/>
        <color rgb="FF1D1C1D"/>
        <rFont val="Arial"/>
        <family val="2"/>
      </rPr>
      <t>OMB Control No. 1405-0208 OMB approval expires 07/31/2024 Burden-24 hours</t>
    </r>
  </si>
  <si>
    <t>This template should be used for reporting Fiscal Year 2023 (October 1, 2022 - September 30, 2023) PEPFAR program expenditures by Implementing Partners and their subrecipients; a separate template should be completed for each separate Operating Unit (OU) and Award, and any subrecipients whose expenditures are greater than $25,000.</t>
  </si>
  <si>
    <t>ASP: Management of Disease Control Programs-NSD</t>
  </si>
  <si>
    <t>PREV: Non-Biomedical HIV Prevention-NSD</t>
  </si>
  <si>
    <t>PREV: Non-Biomedical HIV Prevention-SD</t>
  </si>
  <si>
    <t>Females: Adult women</t>
  </si>
  <si>
    <t>Females: Girls</t>
  </si>
  <si>
    <t>Males: Boys</t>
  </si>
  <si>
    <t>OVC: Care givers</t>
  </si>
  <si>
    <t>Priority Pops: Clients of sex workers</t>
  </si>
  <si>
    <t>Priority Pops: Displaced persons</t>
  </si>
  <si>
    <t>Priority Pops: Mobile Pops</t>
  </si>
  <si>
    <t>Program 
Management</t>
  </si>
  <si>
    <t>Categorization of Intervention 2</t>
  </si>
  <si>
    <t>Categorization of Intervention 3</t>
  </si>
  <si>
    <t>Categorization of Intervention 4</t>
  </si>
  <si>
    <t>Categorization of Intervention 5</t>
  </si>
  <si>
    <t>Categorization of Intervention 6</t>
  </si>
  <si>
    <t>Categorization of Intervention 7</t>
  </si>
  <si>
    <t>Categorization of Intervention 8</t>
  </si>
  <si>
    <t>Categorization of Intervention 9</t>
  </si>
  <si>
    <t>Categorization of Intervention 10</t>
  </si>
  <si>
    <t>Categorization of Intervention 11</t>
  </si>
  <si>
    <t>Categorization of Intervention 12</t>
  </si>
  <si>
    <t>Categorization of Intervention 13</t>
  </si>
  <si>
    <t>Categorization of Intervention 14</t>
  </si>
  <si>
    <t>Categorization of Intervention 15</t>
  </si>
  <si>
    <t>Categorization of Intervention 16</t>
  </si>
  <si>
    <t>Categorization of Intervention 17</t>
  </si>
  <si>
    <t>Categorization of Intervention 18</t>
  </si>
  <si>
    <t>Categorization of Intervention 19</t>
  </si>
  <si>
    <t xml:space="preserve"> Categorization of Intervention 20</t>
  </si>
  <si>
    <t xml:space="preserve"> Categorization of Intervention 21</t>
  </si>
  <si>
    <t xml:space="preserve"> Categorization of Intervention 22</t>
  </si>
  <si>
    <t xml:space="preserve"> Categorization of Intervention 23</t>
  </si>
  <si>
    <t xml:space="preserve"> Categorization of Intervention 24</t>
  </si>
  <si>
    <t xml:space="preserve"> Categorization of Intervention 25</t>
  </si>
  <si>
    <t xml:space="preserve"> Categorization of Intervention 26</t>
  </si>
  <si>
    <t xml:space="preserve"> Categorization of Intervention 27</t>
  </si>
  <si>
    <t xml:space="preserve"> Categorization of Intervention 28</t>
  </si>
  <si>
    <t xml:space="preserve"> Categorization of Intervention 29</t>
  </si>
  <si>
    <t xml:space="preserve"> Categorization of Intervention 30</t>
  </si>
  <si>
    <t xml:space="preserve"> Categorization of Intervention 31</t>
  </si>
  <si>
    <t xml:space="preserve"> Categorization of Intervention 32</t>
  </si>
  <si>
    <t xml:space="preserve"> Categorization of Intervention 33</t>
  </si>
  <si>
    <t xml:space="preserve"> Categorization of Intervention 34</t>
  </si>
  <si>
    <t xml:space="preserve"> Categorization of Intervention 35</t>
  </si>
  <si>
    <t>Program management expenditures</t>
  </si>
  <si>
    <t>Expenditures against Intervention 2</t>
  </si>
  <si>
    <t>Expenditures against Intervention 3</t>
  </si>
  <si>
    <t>Expenditures against Intervention 4</t>
  </si>
  <si>
    <t>Expenditures against Intervention 5</t>
  </si>
  <si>
    <t>Expenditures against Intervention 6</t>
  </si>
  <si>
    <t>Expenditures against Intervention 7</t>
  </si>
  <si>
    <t>Expenditures against Intervention 8</t>
  </si>
  <si>
    <t>Expenditures against Intervention 9</t>
  </si>
  <si>
    <t>Expenditures against Intervention 10</t>
  </si>
  <si>
    <t>Expenditures against Intervention 11</t>
  </si>
  <si>
    <t>Expenditures against Intervention 12</t>
  </si>
  <si>
    <t>Expenditures against Intervention 13</t>
  </si>
  <si>
    <t>Expenditures against Intervention 14</t>
  </si>
  <si>
    <t>Expenditures against Intervention 15</t>
  </si>
  <si>
    <t>Expenditures against Intervention 16</t>
  </si>
  <si>
    <t>Expenditures against Intervention 17</t>
  </si>
  <si>
    <t>Expenditures against Intervention 18</t>
  </si>
  <si>
    <t>Expenditures against Intervention 19</t>
  </si>
  <si>
    <t>Expenditures against Intervention 20</t>
  </si>
  <si>
    <t>Expenditures against Intervention 21</t>
  </si>
  <si>
    <t>Expenditures against Intervention 22</t>
  </si>
  <si>
    <t>Expenditures against Intervention 23</t>
  </si>
  <si>
    <t>Expenditures against Intervention 24</t>
  </si>
  <si>
    <t>Expenditures against Intervention 25</t>
  </si>
  <si>
    <t>Expenditures against Intervention 26</t>
  </si>
  <si>
    <t>Expenditures against Intervention 27</t>
  </si>
  <si>
    <t>Expenditures against Intervention 28</t>
  </si>
  <si>
    <t>Expenditures against Intervention 29</t>
  </si>
  <si>
    <t>Expenditures against Intervention 30</t>
  </si>
  <si>
    <t>Expenditures against Intervention 31</t>
  </si>
  <si>
    <t>Expenditures against Intervention 32</t>
  </si>
  <si>
    <t>Expenditures against Intervention 33</t>
  </si>
  <si>
    <t>Expenditures against Intervention 34</t>
  </si>
  <si>
    <t>Expenditures against Intervention 35</t>
  </si>
  <si>
    <t>TOTAL</t>
  </si>
  <si>
    <t>Intervention Name:</t>
  </si>
  <si>
    <t>Choose ONLY ONE Reporting Tab</t>
  </si>
  <si>
    <t xml:space="preserve">Subrecipients Under $25k Tab   </t>
  </si>
  <si>
    <t>Subrecipient Reporting Under $25k</t>
  </si>
  <si>
    <t>% TOTAL</t>
  </si>
  <si>
    <t>ASP: Injection Safety-NSD</t>
  </si>
  <si>
    <t>ASP: Blood Supply Safety-NSD</t>
  </si>
  <si>
    <t>Subrecipient Organization Name:</t>
  </si>
  <si>
    <t>Subrecipient UEI:</t>
  </si>
  <si>
    <t>Expenditure:</t>
  </si>
  <si>
    <t>Use this tab if your organization had total expenditures OVER $25,000</t>
  </si>
  <si>
    <t>Use this tab if you are a subrecipient AND your organization had total expenditures UNDER $25,000</t>
  </si>
  <si>
    <t>Public reporting burden for this collection of information is estimated to average 24 hours per response, including time required for searching existing data sources, gathering the necessary documentation, providing the information and/or documents required, and reviewing the final collection.  You do not have to supply this information unless this collection displays a currently valid OMB control number.  If you have comments on the accuracy of this burden estimate and/or recommendations for reducing it, please send them to: Bureau of Global Health Security and Diplomacy (S/GHSD) U.S. Department of State, 1800 G Street, NW, 10th Floor, Washington, DC 20006.</t>
  </si>
  <si>
    <t xml:space="preserve">   Cost Category                                      </t>
  </si>
  <si>
    <t xml:space="preserve">     Total Expenditure per Intervention (Sum of Cost Categories)</t>
  </si>
  <si>
    <t>This Program Area is unlikely to support the Beneficiary selected. Please review before submission.</t>
  </si>
  <si>
    <t>Prime Reporting or
Subrecipient Reporting Over $25,000</t>
  </si>
  <si>
    <t xml:space="preserve">Primes or Subs Over $25k Tab   </t>
  </si>
  <si>
    <t xml:space="preserve">Primes or Subs Over $25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</si>
</sst>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20">
    <font>
      <sz val="12"/>
      <color theme="1"/>
      <name val="Calibri"/>
      <family val="2"/>
      <scheme val="minor"/>
    </font>
    <font>
      <sz val="12"/>
      <color theme="1"/>
      <name val="Calibri"/>
      <family val="2"/>
      <scheme val="minor"/>
    </font>
    <font>
      <sz val="12"/>
      <color rgb="FF3F3F76"/>
      <name val="Calibri"/>
      <family val="2"/>
      <scheme val="minor"/>
    </font>
    <font>
      <b/>
      <sz val="12"/>
      <color theme="1"/>
      <name val="Calibri"/>
      <family val="2"/>
      <scheme val="minor"/>
    </font>
    <font>
      <b/>
      <sz val="15"/>
      <color rgb="FF1D1C1D"/>
      <name val="Arial"/>
      <family val="2"/>
    </font>
    <font>
      <sz val="15"/>
      <color rgb="FF1D1C1D"/>
      <name val="Arial"/>
      <family val="2"/>
    </font>
    <font>
      <sz val="11"/>
      <name val="Calibri"/>
      <family val="2"/>
      <scheme val="minor"/>
    </font>
    <font>
      <sz val="11"/>
      <color theme="9" tint="-0.249977111117893"/>
      <name val="Calibri"/>
      <family val="2"/>
      <scheme val="minor"/>
    </font>
    <font>
      <b/>
      <sz val="11"/>
      <color rgb="FFC00000"/>
      <name val="Calibri"/>
      <family val="2"/>
      <scheme val="minor"/>
    </font>
    <font>
      <sz val="11"/>
      <color theme="1"/>
      <name val="Calibri"/>
      <family val="2"/>
      <scheme val="minor"/>
    </font>
    <font>
      <i/>
      <sz val="11"/>
      <color theme="1"/>
      <name val="Calibri"/>
      <family val="2"/>
      <scheme val="minor"/>
    </font>
    <font>
      <b/>
      <sz val="11"/>
      <color theme="1"/>
      <name val="Calibri"/>
      <family val="2"/>
      <scheme val="minor"/>
    </font>
    <font>
      <sz val="11"/>
      <color theme="1"/>
      <name val="Calibri (Body)"/>
    </font>
    <font>
      <b/>
      <sz val="11"/>
      <color theme="9" tint="-0.249977111117893"/>
      <name val="Calibri"/>
      <family val="2"/>
      <scheme val="minor"/>
    </font>
    <font>
      <b/>
      <sz val="11"/>
      <color theme="8" tint="-0.499984740745262"/>
      <name val="Calibri"/>
      <family val="2"/>
      <scheme val="minor"/>
    </font>
    <font>
      <sz val="10"/>
      <color theme="5" tint="-0.499984740745262"/>
      <name val="Arial"/>
      <family val="2"/>
    </font>
    <font>
      <sz val="11"/>
      <color theme="0"/>
      <name val="Calibri"/>
      <family val="2"/>
      <scheme val="minor"/>
    </font>
    <font>
      <sz val="12"/>
      <color rgb="FFC00000"/>
      <name val="Calibri"/>
      <family val="2"/>
      <scheme val="minor"/>
    </font>
    <font>
      <sz val="11"/>
      <color rgb="FFC00000"/>
      <name val="Calibri"/>
      <family val="2"/>
      <scheme val="minor"/>
    </font>
    <font>
      <sz val="11"/>
      <color rgb="FF00B050"/>
      <name val="Calibri"/>
      <family val="2"/>
      <scheme val="minor"/>
    </font>
  </fonts>
  <fills count="11">
    <fill>
      <patternFill patternType="none"/>
    </fill>
    <fill>
      <patternFill patternType="gray125"/>
    </fill>
    <fill>
      <patternFill patternType="solid">
        <fgColor rgb="FFFFCC99"/>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14999847407452621"/>
        <bgColor theme="0" tint="-0.14999847407452621"/>
      </patternFill>
    </fill>
    <fill>
      <patternFill patternType="solid">
        <fgColor theme="7" tint="0.79998168889431442"/>
        <bgColor indexed="64"/>
      </patternFill>
    </fill>
    <fill>
      <patternFill patternType="solid">
        <fgColor theme="4" tint="0.59999389629810485"/>
        <bgColor indexed="64"/>
      </patternFill>
    </fill>
    <fill>
      <patternFill patternType="solid">
        <fgColor theme="8" tint="-0.499984740745262"/>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theme="1" tint="0.499984740745262"/>
      </top>
      <bottom style="thin">
        <color theme="1" tint="0.499984740745262"/>
      </bottom>
      <diagonal/>
    </border>
    <border>
      <left style="thin">
        <color indexed="64"/>
      </left>
      <right/>
      <top style="thin">
        <color theme="1" tint="0.499984740745262"/>
      </top>
      <bottom style="thin">
        <color theme="1" tint="0.499984740745262"/>
      </bottom>
      <diagonal/>
    </border>
    <border>
      <left style="thin">
        <color theme="1" tint="0.499984740745262"/>
      </left>
      <right style="thin">
        <color theme="1" tint="0.499984740745262"/>
      </right>
      <top/>
      <bottom style="thick">
        <color theme="1"/>
      </bottom>
      <diagonal/>
    </border>
    <border>
      <left/>
      <right/>
      <top/>
      <bottom style="thin">
        <color theme="1" tint="0.499984740745262"/>
      </bottom>
      <diagonal/>
    </border>
    <border>
      <left style="thin">
        <color indexed="64"/>
      </left>
      <right style="thin">
        <color indexed="64"/>
      </right>
      <top/>
      <bottom style="thin">
        <color indexed="64"/>
      </bottom>
      <diagonal/>
    </border>
    <border>
      <left style="thin">
        <color indexed="64"/>
      </left>
      <right/>
      <top/>
      <bottom style="thin">
        <color theme="1" tint="0.499984740745262"/>
      </bottom>
      <diagonal/>
    </border>
    <border>
      <left/>
      <right/>
      <top/>
      <bottom style="medium">
        <color indexed="64"/>
      </bottom>
      <diagonal/>
    </border>
    <border>
      <left/>
      <right/>
      <top style="thin">
        <color theme="0" tint="-0.249977111117893"/>
      </top>
      <bottom/>
      <diagonal/>
    </border>
    <border>
      <left/>
      <right/>
      <top/>
      <bottom style="thin">
        <color theme="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B2B2B2"/>
      </right>
      <top style="thin">
        <color rgb="FFB2B2B2"/>
      </top>
      <bottom style="thin">
        <color rgb="FFB2B2B2"/>
      </bottom>
      <diagonal/>
    </border>
    <border>
      <left/>
      <right style="thin">
        <color rgb="FF7F7F7F"/>
      </right>
      <top style="thin">
        <color rgb="FF7F7F7F"/>
      </top>
      <bottom style="thin">
        <color rgb="FF7F7F7F"/>
      </bottom>
      <diagonal/>
    </border>
    <border>
      <left/>
      <right style="thin">
        <color indexed="64"/>
      </right>
      <top style="thin">
        <color indexed="64"/>
      </top>
      <bottom/>
      <diagonal/>
    </border>
    <border>
      <left style="thin">
        <color rgb="FF7F7F7F"/>
      </left>
      <right/>
      <top style="thin">
        <color rgb="FF7F7F7F"/>
      </top>
      <bottom style="thin">
        <color rgb="FF7F7F7F"/>
      </bottom>
      <diagonal/>
    </border>
    <border>
      <left style="thin">
        <color indexed="64"/>
      </left>
      <right/>
      <top style="thin">
        <color indexed="64"/>
      </top>
      <bottom style="thin">
        <color indexed="64"/>
      </bottom>
      <diagonal/>
    </border>
  </borders>
  <cellStyleXfs count="5">
    <xf numFmtId="0" fontId="0" fillId="0" borderId="0"/>
    <xf numFmtId="0" fontId="2" fillId="2" borderId="1" applyNumberFormat="0" applyAlignment="0" applyProtection="0"/>
    <xf numFmtId="0" fontId="1" fillId="3" borderId="2" applyNumberFormat="0" applyFont="0" applyAlignment="0" applyProtection="0"/>
    <xf numFmtId="0" fontId="9" fillId="0" borderId="0"/>
    <xf numFmtId="44" fontId="9" fillId="0" borderId="0" applyFont="0" applyFill="0" applyBorder="0" applyAlignment="0" applyProtection="0"/>
  </cellStyleXfs>
  <cellXfs count="60">
    <xf numFmtId="0" fontId="0" fillId="0" borderId="0" xfId="0"/>
    <xf numFmtId="0" fontId="4" fillId="0" borderId="0" xfId="0" applyFont="1" applyAlignment="1">
      <alignment horizontal="center" wrapText="1"/>
    </xf>
    <xf numFmtId="0" fontId="0" fillId="0" borderId="11" xfId="0" applyBorder="1" applyAlignment="1">
      <alignment vertical="center" wrapText="1"/>
    </xf>
    <xf numFmtId="0" fontId="0" fillId="0" borderId="0" xfId="0" applyAlignment="1">
      <alignment vertical="center" wrapText="1"/>
    </xf>
    <xf numFmtId="0" fontId="0" fillId="7" borderId="0" xfId="0" applyFill="1"/>
    <xf numFmtId="0" fontId="6" fillId="0" borderId="0" xfId="0" applyFont="1"/>
    <xf numFmtId="0" fontId="6" fillId="7" borderId="0" xfId="0" applyFont="1" applyFill="1"/>
    <xf numFmtId="0" fontId="6" fillId="7" borderId="12" xfId="0" applyFont="1" applyFill="1" applyBorder="1"/>
    <xf numFmtId="0" fontId="7" fillId="0" borderId="0" xfId="0" applyFont="1"/>
    <xf numFmtId="0" fontId="9" fillId="0" borderId="0" xfId="0" applyFont="1" applyProtection="1">
      <protection locked="0"/>
    </xf>
    <xf numFmtId="0" fontId="12" fillId="0" borderId="3" xfId="3" applyFont="1" applyBorder="1" applyAlignment="1" applyProtection="1">
      <alignment horizontal="left"/>
      <protection locked="0" hidden="1"/>
    </xf>
    <xf numFmtId="49" fontId="12" fillId="0" borderId="3" xfId="3" applyNumberFormat="1" applyFont="1" applyBorder="1" applyAlignment="1" applyProtection="1">
      <alignment horizontal="left"/>
      <protection locked="0" hidden="1"/>
    </xf>
    <xf numFmtId="0" fontId="3" fillId="0" borderId="3" xfId="0" applyFont="1" applyBorder="1"/>
    <xf numFmtId="0" fontId="0" fillId="0" borderId="0" xfId="0" applyAlignment="1">
      <alignment horizontal="center"/>
    </xf>
    <xf numFmtId="0" fontId="15" fillId="0" borderId="0" xfId="0" applyFont="1"/>
    <xf numFmtId="0" fontId="10" fillId="8" borderId="0" xfId="0" applyFont="1" applyFill="1" applyAlignment="1">
      <alignment horizontal="right"/>
    </xf>
    <xf numFmtId="0" fontId="11" fillId="4" borderId="4" xfId="0" applyFont="1" applyFill="1" applyBorder="1" applyAlignment="1">
      <alignment horizontal="right"/>
    </xf>
    <xf numFmtId="0" fontId="9" fillId="0" borderId="0" xfId="0" applyFont="1"/>
    <xf numFmtId="0" fontId="8" fillId="0" borderId="0" xfId="0" applyFont="1" applyAlignment="1">
      <alignment horizontal="center"/>
    </xf>
    <xf numFmtId="0" fontId="8" fillId="0" borderId="0" xfId="0" applyFont="1"/>
    <xf numFmtId="0" fontId="9" fillId="9" borderId="0" xfId="0" applyFont="1" applyFill="1" applyAlignment="1">
      <alignment horizontal="right"/>
    </xf>
    <xf numFmtId="0" fontId="16" fillId="10" borderId="0" xfId="0" applyFont="1" applyFill="1" applyAlignment="1">
      <alignment horizontal="right"/>
    </xf>
    <xf numFmtId="0" fontId="13" fillId="0" borderId="0" xfId="0" applyFont="1" applyAlignment="1">
      <alignment horizontal="center" vertical="center"/>
    </xf>
    <xf numFmtId="0" fontId="9" fillId="5" borderId="17"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1" fillId="4" borderId="4" xfId="0" applyFont="1" applyFill="1" applyBorder="1" applyAlignment="1">
      <alignment horizontal="left"/>
    </xf>
    <xf numFmtId="0" fontId="9" fillId="5" borderId="7" xfId="0" applyFont="1" applyFill="1" applyBorder="1" applyAlignment="1">
      <alignment horizontal="left" indent="2"/>
    </xf>
    <xf numFmtId="0" fontId="9" fillId="5" borderId="4" xfId="0" applyFont="1" applyFill="1" applyBorder="1" applyAlignment="1">
      <alignment horizontal="left" indent="2"/>
    </xf>
    <xf numFmtId="0" fontId="14" fillId="0" borderId="0" xfId="0" applyFont="1" applyAlignment="1">
      <alignment horizontal="center" vertical="center" wrapText="1"/>
    </xf>
    <xf numFmtId="0" fontId="9" fillId="5" borderId="13" xfId="0" applyFont="1" applyFill="1" applyBorder="1" applyAlignment="1">
      <alignment horizontal="center" vertical="center" wrapText="1"/>
    </xf>
    <xf numFmtId="0" fontId="19" fillId="0" borderId="0" xfId="0" applyFont="1"/>
    <xf numFmtId="0" fontId="17" fillId="0" borderId="0" xfId="0" applyFont="1" applyAlignment="1">
      <alignment wrapText="1"/>
    </xf>
    <xf numFmtId="0" fontId="17" fillId="0" borderId="0" xfId="0" applyFont="1" applyAlignment="1">
      <alignment vertical="center" wrapText="1"/>
    </xf>
    <xf numFmtId="0" fontId="17" fillId="0" borderId="0" xfId="0" applyFont="1" applyAlignment="1">
      <alignment vertical="center"/>
    </xf>
    <xf numFmtId="0" fontId="18" fillId="0" borderId="0" xfId="0" applyFont="1"/>
    <xf numFmtId="0" fontId="9" fillId="4" borderId="10" xfId="0" applyFont="1" applyFill="1" applyBorder="1" applyAlignment="1">
      <alignment horizontal="center" vertical="center"/>
    </xf>
    <xf numFmtId="164" fontId="9" fillId="4" borderId="9" xfId="0" applyNumberFormat="1" applyFont="1" applyFill="1" applyBorder="1" applyAlignment="1">
      <alignment horizontal="center" vertical="center"/>
    </xf>
    <xf numFmtId="9" fontId="9" fillId="4" borderId="9" xfId="0" applyNumberFormat="1" applyFont="1" applyFill="1" applyBorder="1" applyAlignment="1">
      <alignment horizontal="center" vertical="center"/>
    </xf>
    <xf numFmtId="164" fontId="9" fillId="4" borderId="5" xfId="0" applyNumberFormat="1" applyFont="1" applyFill="1" applyBorder="1" applyAlignment="1">
      <alignment horizontal="center" vertical="center"/>
    </xf>
    <xf numFmtId="164" fontId="9" fillId="4" borderId="6" xfId="0" applyNumberFormat="1" applyFont="1" applyFill="1" applyBorder="1" applyAlignment="1">
      <alignment horizontal="center" vertical="center"/>
    </xf>
    <xf numFmtId="164" fontId="11" fillId="4" borderId="6" xfId="0" applyNumberFormat="1" applyFont="1" applyFill="1" applyBorder="1" applyAlignment="1">
      <alignment horizontal="center" vertical="center"/>
    </xf>
    <xf numFmtId="9" fontId="11" fillId="4" borderId="6" xfId="0" applyNumberFormat="1" applyFont="1" applyFill="1" applyBorder="1" applyAlignment="1">
      <alignment horizontal="center" vertical="center"/>
    </xf>
    <xf numFmtId="0" fontId="9" fillId="0" borderId="0" xfId="0" applyFont="1" applyAlignment="1">
      <alignment horizontal="center" vertical="center"/>
    </xf>
    <xf numFmtId="0" fontId="9" fillId="0" borderId="2" xfId="2" applyFont="1" applyFill="1" applyAlignment="1" applyProtection="1">
      <alignment horizontal="center" vertical="center" wrapText="1"/>
      <protection locked="0"/>
    </xf>
    <xf numFmtId="0" fontId="9" fillId="0" borderId="1" xfId="1" applyFont="1" applyFill="1" applyAlignment="1" applyProtection="1">
      <alignment horizontal="center" vertical="center" wrapText="1"/>
      <protection locked="0"/>
    </xf>
    <xf numFmtId="6" fontId="9" fillId="6" borderId="8" xfId="0" applyNumberFormat="1" applyFont="1" applyFill="1" applyBorder="1" applyAlignment="1">
      <alignment horizontal="center" vertical="center"/>
    </xf>
    <xf numFmtId="6" fontId="9" fillId="0" borderId="8" xfId="0" applyNumberFormat="1" applyFont="1" applyBorder="1" applyAlignment="1" applyProtection="1">
      <alignment horizontal="center" vertical="center"/>
      <protection locked="0"/>
    </xf>
    <xf numFmtId="6" fontId="9" fillId="6" borderId="3" xfId="0" applyNumberFormat="1" applyFont="1" applyFill="1" applyBorder="1" applyAlignment="1">
      <alignment horizontal="center" vertical="center"/>
    </xf>
    <xf numFmtId="6" fontId="9" fillId="0" borderId="3" xfId="0" applyNumberFormat="1" applyFont="1" applyBorder="1" applyAlignment="1" applyProtection="1">
      <alignment horizontal="center" vertical="center"/>
      <protection locked="0"/>
    </xf>
    <xf numFmtId="0" fontId="11" fillId="4" borderId="6" xfId="0" applyFont="1" applyFill="1" applyBorder="1" applyAlignment="1">
      <alignment horizontal="left"/>
    </xf>
    <xf numFmtId="0" fontId="9" fillId="0" borderId="15" xfId="2" applyFont="1" applyFill="1" applyBorder="1" applyAlignment="1" applyProtection="1">
      <alignment horizontal="center" vertical="center" wrapText="1"/>
      <protection locked="0"/>
    </xf>
    <xf numFmtId="0" fontId="9" fillId="0" borderId="16" xfId="1" applyFont="1" applyFill="1" applyBorder="1" applyAlignment="1" applyProtection="1">
      <alignment horizontal="center" vertical="center" wrapText="1"/>
      <protection locked="0"/>
    </xf>
    <xf numFmtId="0" fontId="9" fillId="0" borderId="18" xfId="1" applyFont="1" applyFill="1" applyBorder="1" applyAlignment="1" applyProtection="1">
      <alignment horizontal="center" vertical="center" wrapText="1"/>
      <protection locked="0"/>
    </xf>
    <xf numFmtId="0" fontId="9" fillId="5" borderId="3" xfId="0" applyFont="1" applyFill="1" applyBorder="1" applyAlignment="1">
      <alignment horizontal="center" vertical="center"/>
    </xf>
    <xf numFmtId="164" fontId="9" fillId="0" borderId="13" xfId="0" applyNumberFormat="1" applyFont="1" applyBorder="1" applyAlignment="1" applyProtection="1">
      <alignment horizontal="center" vertical="center"/>
      <protection locked="0"/>
    </xf>
    <xf numFmtId="164" fontId="9" fillId="0" borderId="3" xfId="0" applyNumberFormat="1" applyFont="1" applyBorder="1" applyAlignment="1" applyProtection="1">
      <alignment horizontal="center" vertical="center"/>
      <protection locked="0"/>
    </xf>
    <xf numFmtId="164" fontId="9" fillId="0" borderId="19" xfId="0" applyNumberFormat="1" applyFont="1" applyBorder="1" applyAlignment="1" applyProtection="1">
      <alignment horizontal="center" vertical="center"/>
      <protection locked="0"/>
    </xf>
    <xf numFmtId="164" fontId="9" fillId="4" borderId="3" xfId="0" applyNumberFormat="1" applyFont="1" applyFill="1" applyBorder="1" applyAlignment="1">
      <alignment horizontal="center" vertical="center"/>
    </xf>
    <xf numFmtId="0" fontId="9" fillId="0" borderId="0" xfId="0" applyFont="1" applyAlignment="1">
      <alignment horizontal="left"/>
    </xf>
  </cellXfs>
  <cellStyles count="5">
    <cellStyle name="Currency 2" xfId="4" xr:uid="{0C213763-7B68-B94C-B3CF-E12F20B9A42C}"/>
    <cellStyle name="Input" xfId="1" builtinId="20"/>
    <cellStyle name="Normal" xfId="0" builtinId="0"/>
    <cellStyle name="Normal 2" xfId="3" xr:uid="{B6BDDA33-4899-E541-9C9D-F4A7E73AACDC}"/>
    <cellStyle name="Note" xfId="2" builtinId="10"/>
  </cellStyles>
  <dxfs count="19">
    <dxf>
      <font>
        <color theme="2"/>
      </font>
      <fill>
        <patternFill patternType="solid">
          <fgColor theme="2"/>
          <bgColor theme="2"/>
        </patternFill>
      </fill>
      <border>
        <left/>
        <right/>
        <top/>
        <bottom/>
        <vertical/>
        <horizontal/>
      </border>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theme="2"/>
      </font>
      <fill>
        <patternFill>
          <fgColor theme="0" tint="-0.14996795556505021"/>
          <bgColor theme="2"/>
        </patternFill>
      </fill>
      <border>
        <left/>
        <right/>
        <top/>
        <bottom/>
        <vertical/>
        <horizontal/>
      </border>
    </dxf>
    <dxf>
      <font>
        <color theme="2"/>
      </font>
      <fill>
        <patternFill>
          <fgColor theme="2"/>
          <bgColor theme="2"/>
        </patternFill>
      </fill>
      <border>
        <left/>
        <right/>
        <top/>
        <bottom/>
        <vertical/>
        <horizontal/>
      </border>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theme="2"/>
      </font>
      <fill>
        <patternFill>
          <fgColor theme="2"/>
          <bgColor theme="2"/>
        </patternFill>
      </fill>
      <border>
        <left/>
        <right/>
        <top/>
        <bottom/>
        <vertical/>
        <horizontal/>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9827-92F8-1840-943C-63AE21FB4B14}">
  <dimension ref="B2:B5"/>
  <sheetViews>
    <sheetView workbookViewId="0">
      <selection activeCell="B2" sqref="B2"/>
    </sheetView>
  </sheetViews>
  <sheetFormatPr defaultColWidth="10.875" defaultRowHeight="15.75"/>
  <cols>
    <col min="2" max="2" width="106" customWidth="1"/>
  </cols>
  <sheetData>
    <row r="2" spans="2:2" ht="38.25">
      <c r="B2" s="1" t="s">
        <v>128</v>
      </c>
    </row>
    <row r="3" spans="2:2" ht="47.25">
      <c r="B3" s="2" t="s">
        <v>129</v>
      </c>
    </row>
    <row r="4" spans="2:2" ht="31.5">
      <c r="B4" s="3" t="s">
        <v>127</v>
      </c>
    </row>
    <row r="5" spans="2:2" ht="94.5">
      <c r="B5" s="3" t="s">
        <v>223</v>
      </c>
    </row>
  </sheetData>
  <sheetProtection algorithmName="SHA-512" hashValue="M82unldwtUAjq+tezCBxST0cPGMK/CqQfwDzQ9jfzt6frWCn+yVpWTHh8Cjngj2sUuvcG0Fmgm0+vNwCTkOAuw==" saltValue="vF9VKJ8tVy5+YzSntg7CsA==" spinCount="100000" sheet="1" objects="1" scenarios="1"/>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83FC-904E-F84C-94B1-0219152ED7C3}">
  <sheetPr>
    <tabColor theme="7" tint="0.39997558519241921"/>
  </sheetPr>
  <dimension ref="A1:B2"/>
  <sheetViews>
    <sheetView workbookViewId="0">
      <selection activeCell="B1" sqref="B1"/>
    </sheetView>
  </sheetViews>
  <sheetFormatPr defaultColWidth="10.875" defaultRowHeight="15.75"/>
  <cols>
    <col min="1" max="1" width="28.875" bestFit="1" customWidth="1"/>
    <col min="2" max="2" width="37" customWidth="1"/>
  </cols>
  <sheetData>
    <row r="1" spans="1:2">
      <c r="A1" s="12" t="s">
        <v>218</v>
      </c>
      <c r="B1" s="10"/>
    </row>
    <row r="2" spans="1:2">
      <c r="A2" s="12" t="s">
        <v>219</v>
      </c>
      <c r="B2" s="11"/>
    </row>
  </sheetData>
  <sheetProtection algorithmName="SHA-512" hashValue="pEwjrmGCi47miYp85xkm0XlsOnJCoEXDMSmpLi4UGV6vYNJv+pdToN9ibtiDCb0NDB8/EjPC+APkg/eCGmYy6g==" saltValue="kNYo3lJWhyEYlFmHOlSXBA==" spinCount="100000" sheet="1" objects="1" scenarios="1"/>
  <conditionalFormatting sqref="B1">
    <cfRule type="containsText" dxfId="18" priority="1" operator="containsText" text="tbd">
      <formula>NOT(ISERROR(SEARCH("tbd",B1)))</formula>
    </cfRule>
  </conditionalFormatting>
  <conditionalFormatting sqref="B2">
    <cfRule type="containsText" dxfId="17" priority="5" operator="containsText" text="000000000000">
      <formula>NOT(ISERROR(SEARCH("000000000000",B2)))</formula>
    </cfRule>
  </conditionalFormatting>
  <dataValidations count="2">
    <dataValidation type="textLength" allowBlank="1" showInputMessage="1" showErrorMessage="1" sqref="B2" xr:uid="{A44FA63D-5C83-6F46-909C-A2CD426A8362}">
      <formula1>12</formula1>
      <formula2>12</formula2>
    </dataValidation>
    <dataValidation type="textLength" operator="greaterThan" allowBlank="1" showInputMessage="1" showErrorMessage="1" sqref="B1" xr:uid="{1228264B-FB4D-3740-A4FD-370CD40BE2A2}">
      <formula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B0A0-F421-494A-AC35-DE285739F3A7}">
  <sheetPr>
    <tabColor theme="8" tint="-0.249977111117893"/>
  </sheetPr>
  <dimension ref="A1:AR93"/>
  <sheetViews>
    <sheetView tabSelected="1" zoomScaleNormal="100" workbookViewId="0">
      <selection activeCell="B29" sqref="B29:F29"/>
    </sheetView>
  </sheetViews>
  <sheetFormatPr defaultColWidth="10.875" defaultRowHeight="15"/>
  <cols>
    <col min="1" max="1" width="50.625" style="17" bestFit="1" customWidth="1"/>
    <col min="2" max="36" width="18.375" style="9" customWidth="1"/>
    <col min="37" max="37" width="13.625" style="9" customWidth="1"/>
    <col min="38" max="38" width="12.125" style="9" customWidth="1"/>
    <col min="39" max="16384" width="10.875" style="9"/>
  </cols>
  <sheetData>
    <row r="1" spans="1:44" s="17" customFormat="1" ht="30">
      <c r="A1" s="29" t="s">
        <v>227</v>
      </c>
      <c r="B1" s="30" t="s">
        <v>140</v>
      </c>
      <c r="C1" s="24" t="s">
        <v>141</v>
      </c>
      <c r="D1" s="24" t="s">
        <v>142</v>
      </c>
      <c r="E1" s="25" t="s">
        <v>143</v>
      </c>
      <c r="F1" s="24" t="s">
        <v>144</v>
      </c>
      <c r="G1" s="25" t="s">
        <v>145</v>
      </c>
      <c r="H1" s="24" t="s">
        <v>146</v>
      </c>
      <c r="I1" s="25" t="s">
        <v>147</v>
      </c>
      <c r="J1" s="24" t="s">
        <v>148</v>
      </c>
      <c r="K1" s="25" t="s">
        <v>149</v>
      </c>
      <c r="L1" s="24" t="s">
        <v>150</v>
      </c>
      <c r="M1" s="25" t="s">
        <v>151</v>
      </c>
      <c r="N1" s="24" t="s">
        <v>152</v>
      </c>
      <c r="O1" s="25" t="s">
        <v>153</v>
      </c>
      <c r="P1" s="24" t="s">
        <v>154</v>
      </c>
      <c r="Q1" s="24" t="s">
        <v>155</v>
      </c>
      <c r="R1" s="24" t="s">
        <v>156</v>
      </c>
      <c r="S1" s="24" t="s">
        <v>157</v>
      </c>
      <c r="T1" s="24" t="s">
        <v>158</v>
      </c>
      <c r="U1" s="24" t="s">
        <v>159</v>
      </c>
      <c r="V1" s="24" t="s">
        <v>160</v>
      </c>
      <c r="W1" s="24" t="s">
        <v>161</v>
      </c>
      <c r="X1" s="24" t="s">
        <v>162</v>
      </c>
      <c r="Y1" s="24" t="s">
        <v>163</v>
      </c>
      <c r="Z1" s="24" t="s">
        <v>164</v>
      </c>
      <c r="AA1" s="24" t="s">
        <v>165</v>
      </c>
      <c r="AB1" s="24" t="s">
        <v>166</v>
      </c>
      <c r="AC1" s="24" t="s">
        <v>167</v>
      </c>
      <c r="AD1" s="24" t="s">
        <v>168</v>
      </c>
      <c r="AE1" s="24" t="s">
        <v>169</v>
      </c>
      <c r="AF1" s="24" t="s">
        <v>170</v>
      </c>
      <c r="AG1" s="24" t="s">
        <v>171</v>
      </c>
      <c r="AH1" s="24" t="s">
        <v>172</v>
      </c>
      <c r="AI1" s="24" t="s">
        <v>173</v>
      </c>
      <c r="AJ1" s="24" t="s">
        <v>174</v>
      </c>
      <c r="AK1" s="43"/>
      <c r="AL1" s="43"/>
    </row>
    <row r="2" spans="1:44">
      <c r="A2" s="15" t="s">
        <v>211</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3"/>
      <c r="AL2" s="43"/>
      <c r="AM2" s="17"/>
      <c r="AN2" s="17"/>
      <c r="AO2" s="17"/>
      <c r="AP2" s="17"/>
      <c r="AQ2" s="17"/>
      <c r="AR2" s="17"/>
    </row>
    <row r="3" spans="1:44">
      <c r="A3" s="16" t="s">
        <v>121</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3"/>
      <c r="AL3" s="43"/>
      <c r="AM3" s="17"/>
      <c r="AN3" s="17"/>
      <c r="AO3" s="17"/>
      <c r="AP3" s="17"/>
      <c r="AQ3" s="17"/>
      <c r="AR3" s="17"/>
    </row>
    <row r="4" spans="1:44">
      <c r="A4" s="16" t="s">
        <v>120</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3"/>
      <c r="AL4" s="43"/>
      <c r="AM4" s="17"/>
      <c r="AN4" s="17"/>
      <c r="AO4" s="17"/>
      <c r="AP4" s="17"/>
      <c r="AQ4" s="17"/>
      <c r="AR4" s="17"/>
    </row>
    <row r="5" spans="1:44" s="17" customFormat="1" ht="35.1" customHeight="1" thickBot="1">
      <c r="A5" s="26" t="s">
        <v>224</v>
      </c>
      <c r="B5" s="30" t="s">
        <v>175</v>
      </c>
      <c r="C5" s="24" t="s">
        <v>176</v>
      </c>
      <c r="D5" s="24" t="s">
        <v>177</v>
      </c>
      <c r="E5" s="24" t="s">
        <v>178</v>
      </c>
      <c r="F5" s="24" t="s">
        <v>179</v>
      </c>
      <c r="G5" s="24" t="s">
        <v>180</v>
      </c>
      <c r="H5" s="24" t="s">
        <v>181</v>
      </c>
      <c r="I5" s="24" t="s">
        <v>182</v>
      </c>
      <c r="J5" s="24" t="s">
        <v>183</v>
      </c>
      <c r="K5" s="24" t="s">
        <v>184</v>
      </c>
      <c r="L5" s="24" t="s">
        <v>185</v>
      </c>
      <c r="M5" s="24" t="s">
        <v>186</v>
      </c>
      <c r="N5" s="24" t="s">
        <v>187</v>
      </c>
      <c r="O5" s="24" t="s">
        <v>188</v>
      </c>
      <c r="P5" s="24" t="s">
        <v>189</v>
      </c>
      <c r="Q5" s="24" t="s">
        <v>190</v>
      </c>
      <c r="R5" s="24" t="s">
        <v>191</v>
      </c>
      <c r="S5" s="24" t="s">
        <v>192</v>
      </c>
      <c r="T5" s="24" t="s">
        <v>193</v>
      </c>
      <c r="U5" s="24" t="s">
        <v>194</v>
      </c>
      <c r="V5" s="24" t="s">
        <v>195</v>
      </c>
      <c r="W5" s="24" t="s">
        <v>196</v>
      </c>
      <c r="X5" s="24" t="s">
        <v>197</v>
      </c>
      <c r="Y5" s="24" t="s">
        <v>198</v>
      </c>
      <c r="Z5" s="24" t="s">
        <v>199</v>
      </c>
      <c r="AA5" s="24" t="s">
        <v>200</v>
      </c>
      <c r="AB5" s="24" t="s">
        <v>201</v>
      </c>
      <c r="AC5" s="24" t="s">
        <v>202</v>
      </c>
      <c r="AD5" s="24" t="s">
        <v>203</v>
      </c>
      <c r="AE5" s="24" t="s">
        <v>204</v>
      </c>
      <c r="AF5" s="24" t="s">
        <v>205</v>
      </c>
      <c r="AG5" s="24" t="s">
        <v>206</v>
      </c>
      <c r="AH5" s="24" t="s">
        <v>207</v>
      </c>
      <c r="AI5" s="24" t="s">
        <v>208</v>
      </c>
      <c r="AJ5" s="24" t="s">
        <v>209</v>
      </c>
      <c r="AK5" s="36" t="s">
        <v>210</v>
      </c>
      <c r="AL5" s="36" t="s">
        <v>215</v>
      </c>
    </row>
    <row r="6" spans="1:44">
      <c r="A6" s="27" t="s">
        <v>63</v>
      </c>
      <c r="B6" s="46"/>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37">
        <f>SUM(B6:AJ6)</f>
        <v>0</v>
      </c>
      <c r="AL6" s="38">
        <f>IFERROR(AK6/$AK$26,0)</f>
        <v>0</v>
      </c>
    </row>
    <row r="7" spans="1:44">
      <c r="A7" s="28" t="s">
        <v>62</v>
      </c>
      <c r="B7" s="48"/>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39">
        <f>SUM(B7:AJ7)</f>
        <v>0</v>
      </c>
      <c r="AL7" s="38">
        <f t="shared" ref="AL7:AL25" si="0">IFERROR(AK7/$AK$26,0)</f>
        <v>0</v>
      </c>
    </row>
    <row r="8" spans="1:44">
      <c r="A8" s="28" t="s">
        <v>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39">
        <f>SUM(B8:AJ8)</f>
        <v>0</v>
      </c>
      <c r="AL8" s="38">
        <f t="shared" si="0"/>
        <v>0</v>
      </c>
    </row>
    <row r="9" spans="1:44">
      <c r="A9" s="28" t="s">
        <v>1</v>
      </c>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39">
        <f>SUM(B9:AJ9)</f>
        <v>0</v>
      </c>
      <c r="AL9" s="38">
        <f t="shared" si="0"/>
        <v>0</v>
      </c>
    </row>
    <row r="10" spans="1:44">
      <c r="A10" s="28" t="s">
        <v>2</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39">
        <f t="shared" ref="AK10:AK24" si="1">SUM(B10:AJ10)</f>
        <v>0</v>
      </c>
      <c r="AL10" s="38">
        <f t="shared" si="0"/>
        <v>0</v>
      </c>
    </row>
    <row r="11" spans="1:44">
      <c r="A11" s="28" t="s">
        <v>3</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39">
        <f t="shared" si="1"/>
        <v>0</v>
      </c>
      <c r="AL11" s="38">
        <f t="shared" si="0"/>
        <v>0</v>
      </c>
    </row>
    <row r="12" spans="1:44">
      <c r="A12" s="28" t="s">
        <v>4</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39">
        <f t="shared" si="1"/>
        <v>0</v>
      </c>
      <c r="AL12" s="38">
        <f t="shared" si="0"/>
        <v>0</v>
      </c>
    </row>
    <row r="13" spans="1:44">
      <c r="A13" s="28" t="s">
        <v>5</v>
      </c>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39">
        <f t="shared" si="1"/>
        <v>0</v>
      </c>
      <c r="AL13" s="38">
        <f t="shared" si="0"/>
        <v>0</v>
      </c>
    </row>
    <row r="14" spans="1:44">
      <c r="A14" s="28" t="s">
        <v>6</v>
      </c>
      <c r="B14" s="46"/>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39">
        <f t="shared" si="1"/>
        <v>0</v>
      </c>
      <c r="AL14" s="38">
        <f t="shared" si="0"/>
        <v>0</v>
      </c>
    </row>
    <row r="15" spans="1:44">
      <c r="A15" s="28" t="s">
        <v>7</v>
      </c>
      <c r="B15" s="46"/>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39">
        <f t="shared" si="1"/>
        <v>0</v>
      </c>
      <c r="AL15" s="38">
        <f t="shared" si="0"/>
        <v>0</v>
      </c>
    </row>
    <row r="16" spans="1:44">
      <c r="A16" s="28" t="s">
        <v>8</v>
      </c>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39">
        <f t="shared" si="1"/>
        <v>0</v>
      </c>
      <c r="AL16" s="38">
        <f t="shared" si="0"/>
        <v>0</v>
      </c>
    </row>
    <row r="17" spans="1:38">
      <c r="A17" s="28" t="s">
        <v>61</v>
      </c>
      <c r="B17" s="46"/>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39">
        <f t="shared" si="1"/>
        <v>0</v>
      </c>
      <c r="AL17" s="38">
        <f t="shared" si="0"/>
        <v>0</v>
      </c>
    </row>
    <row r="18" spans="1:38">
      <c r="A18" s="28" t="s">
        <v>59</v>
      </c>
      <c r="B18" s="46"/>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39">
        <f t="shared" si="1"/>
        <v>0</v>
      </c>
      <c r="AL18" s="38">
        <f t="shared" si="0"/>
        <v>0</v>
      </c>
    </row>
    <row r="19" spans="1:38">
      <c r="A19" s="28" t="s">
        <v>9</v>
      </c>
      <c r="B19" s="46"/>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39">
        <f t="shared" si="1"/>
        <v>0</v>
      </c>
      <c r="AL19" s="38">
        <f t="shared" si="0"/>
        <v>0</v>
      </c>
    </row>
    <row r="20" spans="1:38">
      <c r="A20" s="28" t="s">
        <v>10</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39">
        <f t="shared" si="1"/>
        <v>0</v>
      </c>
      <c r="AL20" s="38">
        <f t="shared" si="0"/>
        <v>0</v>
      </c>
    </row>
    <row r="21" spans="1:38">
      <c r="A21" s="28" t="s">
        <v>11</v>
      </c>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39">
        <f t="shared" si="1"/>
        <v>0</v>
      </c>
      <c r="AL21" s="38">
        <f t="shared" si="0"/>
        <v>0</v>
      </c>
    </row>
    <row r="22" spans="1:38">
      <c r="A22" s="28" t="s">
        <v>12</v>
      </c>
      <c r="B22" s="49"/>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39">
        <f t="shared" si="1"/>
        <v>0</v>
      </c>
      <c r="AL22" s="38">
        <f t="shared" si="0"/>
        <v>0</v>
      </c>
    </row>
    <row r="23" spans="1:38">
      <c r="A23" s="28" t="s">
        <v>13</v>
      </c>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39">
        <f t="shared" si="1"/>
        <v>0</v>
      </c>
      <c r="AL23" s="38">
        <f t="shared" si="0"/>
        <v>0</v>
      </c>
    </row>
    <row r="24" spans="1:38">
      <c r="A24" s="28" t="s">
        <v>14</v>
      </c>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39">
        <f t="shared" si="1"/>
        <v>0</v>
      </c>
      <c r="AL24" s="38">
        <f t="shared" si="0"/>
        <v>0</v>
      </c>
    </row>
    <row r="25" spans="1:38">
      <c r="A25" s="28" t="s">
        <v>15</v>
      </c>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39">
        <f>SUM(B25:AJ25)</f>
        <v>0</v>
      </c>
      <c r="AL25" s="38">
        <f t="shared" si="0"/>
        <v>0</v>
      </c>
    </row>
    <row r="26" spans="1:38" ht="15.75" thickBot="1">
      <c r="A26" s="50" t="s">
        <v>225</v>
      </c>
      <c r="B26" s="40">
        <f>SUM(B8:B13,B16,B20:B25)</f>
        <v>0</v>
      </c>
      <c r="C26" s="40">
        <f>SUM(C6:C25)</f>
        <v>0</v>
      </c>
      <c r="D26" s="40">
        <f>SUM(D6:D25)</f>
        <v>0</v>
      </c>
      <c r="E26" s="40">
        <f>SUM(E6:E25)</f>
        <v>0</v>
      </c>
      <c r="F26" s="40">
        <f t="shared" ref="F26:AI26" si="2">SUM(F6:F25)</f>
        <v>0</v>
      </c>
      <c r="G26" s="40">
        <f t="shared" si="2"/>
        <v>0</v>
      </c>
      <c r="H26" s="40">
        <f t="shared" si="2"/>
        <v>0</v>
      </c>
      <c r="I26" s="40">
        <f t="shared" si="2"/>
        <v>0</v>
      </c>
      <c r="J26" s="40">
        <f t="shared" si="2"/>
        <v>0</v>
      </c>
      <c r="K26" s="40">
        <f t="shared" si="2"/>
        <v>0</v>
      </c>
      <c r="L26" s="40">
        <f t="shared" si="2"/>
        <v>0</v>
      </c>
      <c r="M26" s="40">
        <f t="shared" si="2"/>
        <v>0</v>
      </c>
      <c r="N26" s="40">
        <f t="shared" si="2"/>
        <v>0</v>
      </c>
      <c r="O26" s="40">
        <f t="shared" si="2"/>
        <v>0</v>
      </c>
      <c r="P26" s="40">
        <f t="shared" si="2"/>
        <v>0</v>
      </c>
      <c r="Q26" s="40">
        <f t="shared" si="2"/>
        <v>0</v>
      </c>
      <c r="R26" s="40">
        <f t="shared" si="2"/>
        <v>0</v>
      </c>
      <c r="S26" s="40">
        <f t="shared" si="2"/>
        <v>0</v>
      </c>
      <c r="T26" s="40">
        <f t="shared" si="2"/>
        <v>0</v>
      </c>
      <c r="U26" s="40">
        <f t="shared" si="2"/>
        <v>0</v>
      </c>
      <c r="V26" s="40">
        <f t="shared" si="2"/>
        <v>0</v>
      </c>
      <c r="W26" s="40">
        <f t="shared" si="2"/>
        <v>0</v>
      </c>
      <c r="X26" s="40">
        <f t="shared" si="2"/>
        <v>0</v>
      </c>
      <c r="Y26" s="40">
        <f t="shared" si="2"/>
        <v>0</v>
      </c>
      <c r="Z26" s="40">
        <f t="shared" si="2"/>
        <v>0</v>
      </c>
      <c r="AA26" s="40">
        <f t="shared" si="2"/>
        <v>0</v>
      </c>
      <c r="AB26" s="40">
        <f t="shared" si="2"/>
        <v>0</v>
      </c>
      <c r="AC26" s="40">
        <f t="shared" si="2"/>
        <v>0</v>
      </c>
      <c r="AD26" s="40">
        <f t="shared" si="2"/>
        <v>0</v>
      </c>
      <c r="AE26" s="40">
        <f t="shared" si="2"/>
        <v>0</v>
      </c>
      <c r="AF26" s="40">
        <f t="shared" si="2"/>
        <v>0</v>
      </c>
      <c r="AG26" s="40">
        <f t="shared" si="2"/>
        <v>0</v>
      </c>
      <c r="AH26" s="40">
        <f t="shared" si="2"/>
        <v>0</v>
      </c>
      <c r="AI26" s="40">
        <f t="shared" si="2"/>
        <v>0</v>
      </c>
      <c r="AJ26" s="40">
        <f>SUM(AJ6:AJ25)</f>
        <v>0</v>
      </c>
      <c r="AK26" s="41">
        <f>SUM(B26:AJ26)</f>
        <v>0</v>
      </c>
      <c r="AL26" s="42">
        <f>IFERROR(AK26/$AK$26,0)</f>
        <v>0</v>
      </c>
    </row>
    <row r="27" spans="1:38" s="17" customFormat="1" ht="15.75" thickTop="1"/>
    <row r="28" spans="1:38" s="17" customFormat="1">
      <c r="A28" s="18" t="s">
        <v>212</v>
      </c>
      <c r="B28" s="19"/>
    </row>
    <row r="29" spans="1:38" s="17" customFormat="1">
      <c r="A29" s="20" t="s">
        <v>228</v>
      </c>
      <c r="B29" s="59" t="s">
        <v>221</v>
      </c>
      <c r="C29" s="59"/>
      <c r="D29" s="59"/>
      <c r="E29" s="59"/>
      <c r="F29" s="59"/>
    </row>
    <row r="30" spans="1:38" s="17" customFormat="1">
      <c r="A30" s="21" t="s">
        <v>213</v>
      </c>
      <c r="B30" s="59" t="s">
        <v>222</v>
      </c>
      <c r="C30" s="59"/>
      <c r="D30" s="59"/>
      <c r="E30" s="59"/>
      <c r="F30" s="59"/>
    </row>
    <row r="31" spans="1:38" s="17" customFormat="1"/>
    <row r="32" spans="1:38" s="17" customFormat="1"/>
    <row r="33" spans="1:8" s="17" customFormat="1" ht="15" customHeight="1">
      <c r="A33" s="35" t="str">
        <f>IF('Subrecipients Under $25k'!$AK$5&gt;0,"This reporting tab is greyed out because there are expenditures entered in the 'Subrecipients Under $25k' tab; please clear values from that tab in order to report Primes and Subrecipients over $25k here."," ")</f>
        <v xml:space="preserve"> </v>
      </c>
      <c r="B33" s="35"/>
      <c r="C33" s="35"/>
      <c r="D33" s="35"/>
      <c r="E33" s="35"/>
      <c r="F33" s="35"/>
      <c r="G33" s="35"/>
      <c r="H33" s="35"/>
    </row>
    <row r="34" spans="1:8" s="17" customFormat="1">
      <c r="A34" s="35" t="str">
        <f>IF('Subrecipients Under $25k'!$AK$5&gt;0,"In COP23 Expenditure Reporting, only one organization can be entered into each excel template; you may not submit two or more organizations in the same excel file, even if on separate tabs."," ")</f>
        <v xml:space="preserve"> </v>
      </c>
      <c r="B34" s="35"/>
      <c r="C34" s="35"/>
      <c r="D34" s="35"/>
      <c r="E34" s="35"/>
      <c r="F34" s="35"/>
      <c r="G34" s="35"/>
      <c r="H34" s="35"/>
    </row>
    <row r="35" spans="1:8" s="17" customFormat="1"/>
    <row r="36" spans="1:8" s="17" customFormat="1"/>
    <row r="37" spans="1:8" s="17" customFormat="1"/>
    <row r="38" spans="1:8" s="17" customFormat="1"/>
    <row r="39" spans="1:8" s="17" customFormat="1"/>
    <row r="40" spans="1:8" s="17" customFormat="1"/>
    <row r="41" spans="1:8" s="17" customFormat="1"/>
    <row r="42" spans="1:8" s="17" customFormat="1"/>
    <row r="43" spans="1:8" s="17" customFormat="1"/>
    <row r="44" spans="1:8" s="17" customFormat="1"/>
    <row r="45" spans="1:8" s="17" customFormat="1"/>
    <row r="46" spans="1:8" s="17" customFormat="1"/>
    <row r="47" spans="1:8" s="17" customFormat="1"/>
    <row r="48" spans="1:8" s="17" customFormat="1"/>
    <row r="49" s="17" customFormat="1"/>
    <row r="50" s="17" customFormat="1"/>
    <row r="51" s="17" customFormat="1"/>
    <row r="52" s="17" customFormat="1"/>
    <row r="53" s="17" customFormat="1"/>
    <row r="54" s="17" customFormat="1"/>
    <row r="55" s="17" customFormat="1"/>
    <row r="56" s="17" customFormat="1"/>
    <row r="57" s="17" customFormat="1"/>
    <row r="58" s="17" customFormat="1"/>
    <row r="59" s="17" customFormat="1"/>
    <row r="60" s="17" customFormat="1"/>
    <row r="61" s="17" customFormat="1"/>
    <row r="62" s="17" customFormat="1"/>
    <row r="63" s="17" customFormat="1"/>
    <row r="64" s="17" customFormat="1"/>
    <row r="65" s="17" customFormat="1"/>
    <row r="66" s="17" customFormat="1"/>
    <row r="67" s="17" customFormat="1"/>
    <row r="68" s="17" customFormat="1"/>
    <row r="69" s="17" customFormat="1"/>
    <row r="70" s="17" customFormat="1"/>
    <row r="71" s="17" customFormat="1"/>
    <row r="72" s="17" customFormat="1"/>
    <row r="73" s="17" customFormat="1"/>
    <row r="74" s="17" customFormat="1"/>
    <row r="75" s="17" customFormat="1"/>
    <row r="76" s="17" customFormat="1"/>
    <row r="77" s="17" customFormat="1"/>
    <row r="78" s="17" customFormat="1"/>
    <row r="79" s="17" customFormat="1"/>
    <row r="80" s="17" customFormat="1"/>
    <row r="81" s="17" customFormat="1"/>
    <row r="82" s="17" customFormat="1"/>
    <row r="83" s="17" customFormat="1"/>
    <row r="84" s="17" customFormat="1"/>
    <row r="85" s="17" customFormat="1"/>
    <row r="86" s="17" customFormat="1"/>
    <row r="87" s="17" customFormat="1"/>
    <row r="88" s="17" customFormat="1"/>
    <row r="89" s="17" customFormat="1"/>
    <row r="90" s="17" customFormat="1"/>
    <row r="91" s="17" customFormat="1"/>
    <row r="92" s="17" customFormat="1"/>
    <row r="93" s="17" customFormat="1"/>
  </sheetData>
  <sheetProtection algorithmName="SHA-512" hashValue="sxhhb/8elSAsONu8zATUtiPsZxpE6HcZwgrWrrL5mP1UBgpKwBMFTmjC8aggEMzbtSGuNg8iWBqNnAiDgMM1bg==" saltValue="Z7ixtJlGflDRLB6xsg0qcA==" spinCount="100000" sheet="1" objects="1" scenarios="1"/>
  <mergeCells count="2">
    <mergeCell ref="B29:F29"/>
    <mergeCell ref="B30:F30"/>
  </mergeCells>
  <conditionalFormatting sqref="B3:AJ4">
    <cfRule type="expression" dxfId="15" priority="10">
      <formula>AND(_xlfn.XOR(ISBLANK(B$3),ISBLANK(B$4)),ISBLANK(B3))</formula>
    </cfRule>
  </conditionalFormatting>
  <conditionalFormatting sqref="B6:AJ25">
    <cfRule type="expression" priority="9">
      <formula>IF(B6=0,TRUE,FALSE)</formula>
    </cfRule>
  </conditionalFormatting>
  <dataValidations count="2">
    <dataValidation type="whole" operator="greaterThanOrEqual" allowBlank="1" showInputMessage="1" showErrorMessage="1" sqref="AL6:AL26" xr:uid="{FDE8B049-3012-BC4C-BD91-70E583BF0F1B}">
      <formula1>0</formula1>
    </dataValidation>
    <dataValidation type="whole" allowBlank="1" showInputMessage="1" showErrorMessage="1" sqref="B6:AJ25" xr:uid="{293965A3-F7DC-1144-93C8-0BB3C9093AC0}">
      <formula1>0</formula1>
      <formula2>10000000000000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stopIfTrue="1" id="{3ACFDEAF-471A-0741-91B1-09A9D3EF6291}">
            <xm:f>('Subrecipients Under $25k'!$AK$5&gt;0)</xm:f>
            <x14:dxf>
              <font>
                <color theme="2"/>
              </font>
              <fill>
                <patternFill>
                  <fgColor theme="2"/>
                  <bgColor theme="2"/>
                </patternFill>
              </fill>
              <border>
                <left/>
                <right/>
                <top/>
                <bottom/>
                <vertical/>
                <horizontal/>
              </border>
            </x14:dxf>
          </x14:cfRule>
          <xm:sqref>A2:XFD26</xm:sqref>
        </x14:conditionalFormatting>
        <x14:conditionalFormatting xmlns:xm="http://schemas.microsoft.com/office/excel/2006/main">
          <x14:cfRule type="expression" priority="3" id="{C352052E-F2D2-9C4C-982B-6756A5F76B98}">
            <xm:f>AND(NOT(ISBLANK(B4)),_xlfn.IFNA(IF(INDEX(Validations!$D$2:$D$1001,MATCH(1,(B$3=Validations!$A$2:$A$1001)*(B$4=Validations!$B$2:$B$1001)*("*"=Validations!$C$2:$C$1001),0))="Warning",TRUE,FALSE),FALSE))</xm:f>
            <x14:dxf>
              <font>
                <color rgb="FF9C5700"/>
              </font>
              <fill>
                <patternFill>
                  <bgColor rgb="FFFFEB9C"/>
                </patternFill>
              </fill>
            </x14:dxf>
          </x14:cfRule>
          <x14:cfRule type="expression" priority="15" id="{1D092E2E-8B58-FE48-BF45-9A02D0D9B1C2}">
            <xm:f>AND(NOT(ISBLANK(B4)),_xlfn.IFNA(IF(INDEX(Validations!$D$2:$D$1001,MATCH(1,(B$3=Validations!$A$2:$A$1001)*(B$4=Validations!$B$2:$B$1001)*("*"=Validations!$C$2:$C$1001),0))="Warning",TRUE,FALSE),FALSE))</xm:f>
            <x14:dxf>
              <font>
                <color rgb="FF9C5700"/>
              </font>
              <fill>
                <patternFill>
                  <bgColor rgb="FFFFEB9C"/>
                </patternFill>
              </fill>
            </x14:dxf>
          </x14:cfRule>
          <xm:sqref>B4:AJ4</xm:sqref>
        </x14:conditionalFormatting>
        <x14:conditionalFormatting xmlns:xm="http://schemas.microsoft.com/office/excel/2006/main">
          <x14:cfRule type="expression" priority="13" id="{EC16CFDE-3211-694B-9590-D4466EAA549F}">
            <xm:f>AND(NOT(ISBLANK(B6)),_xlfn.IFNA(IF(INDEX(Validations!$D$2:$D$1001,MATCH(1,(B$3=Validations!$A$2:$A$1001)*(B$4=Validations!$B$2:$B$1001)*("*"=Validations!$C$2:$C$1001),0))="Error",TRUE,FALSE),FALSE))</xm:f>
            <x14:dxf>
              <font>
                <color rgb="FF9C0006"/>
              </font>
              <fill>
                <patternFill>
                  <bgColor rgb="FFFFC7CE"/>
                </patternFill>
              </fill>
            </x14:dxf>
          </x14:cfRule>
          <x14:cfRule type="expression" priority="14" id="{DF371C75-2E4F-ED42-83AA-E065DFCA67B4}">
            <xm:f>AND(NOT(ISBLANK(B6)),_xlfn.IFNA(IF(INDEX(Validations!$D$2:$D$1001,MATCH(1,(B$3=Validations!$A$2:$A$1001)*("*"=Validations!$B$2:$B$1001)*($A6=Validations!$C$2:$C$1001),0))="Error",TRUE,FALSE),FALSE))</xm:f>
            <x14:dxf>
              <font>
                <color rgb="FF9C0006"/>
              </font>
              <fill>
                <patternFill>
                  <bgColor rgb="FFFFC7CE"/>
                </patternFill>
              </fill>
            </x14:dxf>
          </x14:cfRule>
          <x14:cfRule type="expression" priority="16" id="{3F45C9D9-9362-A84A-92C5-275725B903E7}">
            <xm:f>AND(NOT(ISBLANK(B6)),_xlfn.IFNA(IF(INDEX(Validations!$D$2:$D$1001,MATCH(1,(B$3=Validations!$A$2:$A$1001)*("*"=Validations!$B$2:$B$1001)*($A6=Validations!$C$2:$C$1001),0))="Warning",TRUE,FALSE),FALSE))</xm:f>
            <x14:dxf>
              <font>
                <color rgb="FF9C5700"/>
              </font>
              <fill>
                <patternFill>
                  <bgColor rgb="FFFFEB9C"/>
                </patternFill>
              </fill>
            </x14:dxf>
          </x14:cfRule>
          <xm:sqref>B6:AJ25</xm:sqref>
        </x14:conditionalFormatting>
        <x14:conditionalFormatting xmlns:xm="http://schemas.microsoft.com/office/excel/2006/main">
          <x14:cfRule type="expression" priority="1" stopIfTrue="1" id="{75EF5136-0EB6-0946-BB20-03DBAFB6C2E9}">
            <xm:f>('Subrecipients Under $25k'!$AK$5&gt;0)</xm:f>
            <x14:dxf>
              <font>
                <color theme="2"/>
              </font>
              <fill>
                <patternFill>
                  <fgColor theme="2"/>
                  <bgColor theme="2"/>
                </patternFill>
              </fill>
              <border>
                <left/>
                <right/>
                <top/>
                <bottom/>
                <vertical/>
                <horizontal/>
              </border>
            </x14:dxf>
          </x14:cfRule>
          <xm:sqref>B1:CU1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9236B90-2BC8-7941-ACD8-70CBEE675F4F}">
          <x14:formula1>
            <xm:f>Support!$C$1:$C$27</xm:f>
          </x14:formula1>
          <xm:sqref>B4:AJ4</xm:sqref>
        </x14:dataValidation>
        <x14:dataValidation type="list" allowBlank="1" showInputMessage="1" showErrorMessage="1" xr:uid="{9CCF4361-3DAF-5D4A-BBE3-C8B1240E0B44}">
          <x14:formula1>
            <xm:f>Support!$B$1:$B$3</xm:f>
          </x14:formula1>
          <xm:sqref>B3</xm:sqref>
        </x14:dataValidation>
        <x14:dataValidation type="list" allowBlank="1" showInputMessage="1" showErrorMessage="1" xr:uid="{2C80FD7A-5612-7645-A47E-50476B9759EE}">
          <x14:formula1>
            <xm:f>Support!$A$1:$A$55</xm:f>
          </x14:formula1>
          <xm:sqref>C3:AJ3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800D-48E2-254B-8FF2-B79D3907C1A6}">
  <sheetPr>
    <tabColor theme="4" tint="-0.499984740745262"/>
  </sheetPr>
  <dimension ref="A1:AP14"/>
  <sheetViews>
    <sheetView workbookViewId="0">
      <selection activeCell="B2" sqref="B2"/>
    </sheetView>
  </sheetViews>
  <sheetFormatPr defaultColWidth="10.875" defaultRowHeight="15.75"/>
  <cols>
    <col min="1" max="1" width="35" customWidth="1"/>
    <col min="2" max="36" width="20.875" customWidth="1"/>
    <col min="37" max="37" width="12.125" style="13" customWidth="1"/>
    <col min="38" max="58" width="20.875" customWidth="1"/>
  </cols>
  <sheetData>
    <row r="1" spans="1:42" s="17" customFormat="1" ht="30">
      <c r="A1" s="22" t="s">
        <v>214</v>
      </c>
      <c r="B1" s="23" t="s">
        <v>140</v>
      </c>
      <c r="C1" s="24" t="s">
        <v>141</v>
      </c>
      <c r="D1" s="24" t="s">
        <v>142</v>
      </c>
      <c r="E1" s="25" t="s">
        <v>143</v>
      </c>
      <c r="F1" s="24" t="s">
        <v>144</v>
      </c>
      <c r="G1" s="25" t="s">
        <v>145</v>
      </c>
      <c r="H1" s="24" t="s">
        <v>146</v>
      </c>
      <c r="I1" s="25" t="s">
        <v>147</v>
      </c>
      <c r="J1" s="24" t="s">
        <v>148</v>
      </c>
      <c r="K1" s="25" t="s">
        <v>149</v>
      </c>
      <c r="L1" s="24" t="s">
        <v>150</v>
      </c>
      <c r="M1" s="25" t="s">
        <v>151</v>
      </c>
      <c r="N1" s="24" t="s">
        <v>152</v>
      </c>
      <c r="O1" s="25" t="s">
        <v>153</v>
      </c>
      <c r="P1" s="24" t="s">
        <v>154</v>
      </c>
      <c r="Q1" s="24" t="s">
        <v>155</v>
      </c>
      <c r="R1" s="24" t="s">
        <v>156</v>
      </c>
      <c r="S1" s="24" t="s">
        <v>157</v>
      </c>
      <c r="T1" s="24" t="s">
        <v>158</v>
      </c>
      <c r="U1" s="24" t="s">
        <v>159</v>
      </c>
      <c r="V1" s="24" t="s">
        <v>160</v>
      </c>
      <c r="W1" s="24" t="s">
        <v>161</v>
      </c>
      <c r="X1" s="24" t="s">
        <v>162</v>
      </c>
      <c r="Y1" s="24" t="s">
        <v>163</v>
      </c>
      <c r="Z1" s="24" t="s">
        <v>164</v>
      </c>
      <c r="AA1" s="24" t="s">
        <v>165</v>
      </c>
      <c r="AB1" s="24" t="s">
        <v>166</v>
      </c>
      <c r="AC1" s="24" t="s">
        <v>167</v>
      </c>
      <c r="AD1" s="24" t="s">
        <v>168</v>
      </c>
      <c r="AE1" s="24" t="s">
        <v>169</v>
      </c>
      <c r="AF1" s="24" t="s">
        <v>170</v>
      </c>
      <c r="AG1" s="24" t="s">
        <v>171</v>
      </c>
      <c r="AH1" s="24" t="s">
        <v>172</v>
      </c>
      <c r="AI1" s="24" t="s">
        <v>173</v>
      </c>
      <c r="AJ1" s="24" t="s">
        <v>174</v>
      </c>
      <c r="AK1" s="43"/>
    </row>
    <row r="2" spans="1:42" s="9" customFormat="1" ht="15">
      <c r="A2" s="15" t="s">
        <v>211</v>
      </c>
      <c r="B2" s="44"/>
      <c r="C2" s="51"/>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3"/>
      <c r="AL2" s="17"/>
      <c r="AM2" s="17"/>
      <c r="AN2" s="17"/>
      <c r="AO2" s="17"/>
      <c r="AP2" s="17"/>
    </row>
    <row r="3" spans="1:42" s="9" customFormat="1" ht="15">
      <c r="A3" s="16" t="s">
        <v>121</v>
      </c>
      <c r="B3" s="45"/>
      <c r="C3" s="52"/>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3"/>
      <c r="AL3" s="17"/>
      <c r="AM3" s="17"/>
      <c r="AN3" s="17"/>
      <c r="AO3" s="17"/>
      <c r="AP3" s="17"/>
    </row>
    <row r="4" spans="1:42" s="9" customFormat="1" ht="15">
      <c r="A4" s="16" t="s">
        <v>120</v>
      </c>
      <c r="B4" s="45"/>
      <c r="C4" s="52"/>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53"/>
      <c r="AK4" s="54" t="s">
        <v>210</v>
      </c>
      <c r="AL4" s="17"/>
      <c r="AM4" s="17"/>
      <c r="AN4" s="17"/>
      <c r="AO4" s="17"/>
      <c r="AP4" s="17"/>
    </row>
    <row r="5" spans="1:42" s="9" customFormat="1" ht="15">
      <c r="A5" s="16" t="s">
        <v>220</v>
      </c>
      <c r="B5" s="55"/>
      <c r="C5" s="55"/>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7"/>
      <c r="AK5" s="58">
        <f>SUM(B5:AJ5)</f>
        <v>0</v>
      </c>
      <c r="AL5" s="17"/>
      <c r="AM5" s="17"/>
      <c r="AN5" s="17"/>
      <c r="AO5" s="17"/>
      <c r="AP5" s="17"/>
    </row>
    <row r="7" spans="1:42">
      <c r="A7" s="18" t="s">
        <v>212</v>
      </c>
      <c r="B7" s="19"/>
      <c r="C7" s="17"/>
      <c r="D7" s="17"/>
      <c r="E7" s="17"/>
      <c r="F7" s="17"/>
    </row>
    <row r="8" spans="1:42">
      <c r="A8" s="20" t="s">
        <v>229</v>
      </c>
      <c r="B8" s="59" t="s">
        <v>221</v>
      </c>
      <c r="C8" s="59"/>
      <c r="D8" s="59"/>
      <c r="E8" s="59"/>
      <c r="F8" s="59"/>
    </row>
    <row r="9" spans="1:42">
      <c r="A9" s="21" t="s">
        <v>213</v>
      </c>
      <c r="B9" s="59" t="s">
        <v>222</v>
      </c>
      <c r="C9" s="59"/>
      <c r="D9" s="59"/>
      <c r="E9" s="59"/>
      <c r="F9" s="59"/>
    </row>
    <row r="13" spans="1:42" ht="15.95" customHeight="1">
      <c r="A13" s="34" t="str">
        <f>IF('Primes or Subs Over $25k'!$AK$26&gt;0,"This reporting tab is greyed out because there are expenditures entered in the 'Primes and Subs Over $25k' tab; please clear values from that tab in order to report Subrecipients under $25k here."," ")</f>
        <v xml:space="preserve"> </v>
      </c>
      <c r="B13" s="33"/>
      <c r="C13" s="33"/>
      <c r="D13" s="33"/>
      <c r="E13" s="33"/>
      <c r="F13" s="33"/>
      <c r="G13" s="33"/>
      <c r="H13" s="33"/>
      <c r="I13" s="32"/>
      <c r="J13" s="32"/>
    </row>
    <row r="14" spans="1:42">
      <c r="A14" s="34" t="str">
        <f>IF('Primes or Subs Over $25k'!$AK$26&gt;0,"In COP23 Expenditure Reporting, only one organization can be entered into each excel template; you may not submit two or more organizations in the same excel file, even if on separate tabs."," ")</f>
        <v xml:space="preserve"> </v>
      </c>
      <c r="B14" s="33"/>
      <c r="C14" s="33"/>
      <c r="D14" s="33"/>
      <c r="E14" s="33"/>
      <c r="F14" s="33"/>
      <c r="G14" s="33"/>
      <c r="H14" s="33"/>
      <c r="I14" s="32"/>
      <c r="J14" s="32"/>
    </row>
  </sheetData>
  <sheetProtection algorithmName="SHA-512" hashValue="QQ0XikrPio8xkthmrtZLT0QyS/whH6g6VR5KyEI6ljbnhL/MmeLTqJpZd6Es6oMX6CoAtWpNDOVoKY140Hm8bg==" saltValue="OaerrTlrR3+C/aRh98KxVw==" spinCount="100000" sheet="1" objects="1" scenarios="1"/>
  <mergeCells count="2">
    <mergeCell ref="B8:F8"/>
    <mergeCell ref="B9:F9"/>
  </mergeCells>
  <conditionalFormatting sqref="B3:AJ4">
    <cfRule type="expression" dxfId="7" priority="4">
      <formula>AND(_xlfn.XOR(ISBLANK(B$3),ISBLANK(B$4)),ISBLANK(B3))</formula>
    </cfRule>
  </conditionalFormatting>
  <conditionalFormatting sqref="B5:AJ5">
    <cfRule type="expression" priority="14">
      <formula>IF(B5=0,TRUE,FALSE)</formula>
    </cfRule>
  </conditionalFormatting>
  <conditionalFormatting sqref="B5:AK5">
    <cfRule type="cellIs" dxfId="1" priority="10" operator="greaterThan">
      <formula>25000</formula>
    </cfRule>
  </conditionalFormatting>
  <dataValidations count="1">
    <dataValidation type="whole" allowBlank="1" showInputMessage="1" showErrorMessage="1" sqref="B5:AJ5" xr:uid="{70EDFAD3-5E96-094F-8E49-C1BC62F5EA77}">
      <formula1>0</formula1>
      <formula2>100000000000000</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stopIfTrue="1" id="{97EE72E0-E75A-6A4E-B296-0B62A0B0373D}">
            <xm:f>('Primes or Subs Over $25k'!$AK$26&gt;0)</xm:f>
            <x14:dxf>
              <font>
                <color theme="2"/>
              </font>
              <fill>
                <patternFill>
                  <fgColor theme="0" tint="-0.14996795556505021"/>
                  <bgColor theme="2"/>
                </patternFill>
              </fill>
              <border>
                <left/>
                <right/>
                <top/>
                <bottom/>
                <vertical/>
                <horizontal/>
              </border>
            </x14:dxf>
          </x14:cfRule>
          <xm:sqref>A2:XFD5</xm:sqref>
        </x14:conditionalFormatting>
        <x14:conditionalFormatting xmlns:xm="http://schemas.microsoft.com/office/excel/2006/main">
          <x14:cfRule type="expression" priority="2" id="{E58FFCBE-C048-B447-9168-B208C00FE469}">
            <xm:f>AND(NOT(ISBLANK(B4)),_xlfn.IFNA(IF(INDEX(Validations!$D$2:$D$1001,MATCH(1,(B$3=Validations!$A$2:$A$1001)*(B$4=Validations!$B$2:$B$1001)*("*"=Validations!$C$2:$C$1001),0))="Warning",TRUE,FALSE),FALSE))</xm:f>
            <x14:dxf>
              <font>
                <color rgb="FF9C5700"/>
              </font>
              <fill>
                <patternFill>
                  <bgColor rgb="FFFFEB9C"/>
                </patternFill>
              </fill>
            </x14:dxf>
          </x14:cfRule>
          <x14:cfRule type="expression" priority="20" id="{F141A52C-B184-C244-9FD3-DFF8ACC20F4A}">
            <xm:f>AND(NOT(ISBLANK(B4)),_xlfn.IFNA(IF(INDEX(Validations!$D$2:$D$1001,MATCH(1,(B$3=Validations!$A$2:$A$1001)*(B$4=Validations!$B$2:$B$1001)*("*"=Validations!$C$2:$C$1001),0))="Warning",TRUE,FALSE),FALSE))</xm:f>
            <x14:dxf>
              <font>
                <color rgb="FF9C5700"/>
              </font>
              <fill>
                <patternFill>
                  <bgColor rgb="FFFFEB9C"/>
                </patternFill>
              </fill>
            </x14:dxf>
          </x14:cfRule>
          <xm:sqref>B4:AJ4</xm:sqref>
        </x14:conditionalFormatting>
        <x14:conditionalFormatting xmlns:xm="http://schemas.microsoft.com/office/excel/2006/main">
          <x14:cfRule type="expression" priority="18" id="{88BDFFF7-3B4D-3443-9ED5-AFCE7B2482B9}">
            <xm:f>AND(NOT(ISBLANK(B5)),_xlfn.IFNA(IF(INDEX(Validations!$D$2:$D$1001,MATCH(1,(B$3=Validations!$A$2:$A$1001)*(B$4=Validations!$B$2:$B$1001)*("*"=Validations!$C$2:$C$1001),0))="Error",TRUE,FALSE),FALSE))</xm:f>
            <x14:dxf>
              <font>
                <color rgb="FF9C0006"/>
              </font>
              <fill>
                <patternFill>
                  <bgColor rgb="FFFFC7CE"/>
                </patternFill>
              </fill>
            </x14:dxf>
          </x14:cfRule>
          <x14:cfRule type="expression" priority="19" id="{40077B23-D41A-1C41-8836-0116E65B465F}">
            <xm:f>AND(NOT(ISBLANK(B5)),_xlfn.IFNA(IF(INDEX(Validations!$D$2:$D$1001,MATCH(1,(B$3=Validations!$A$2:$A$1001)*("*"=Validations!$B$2:$B$1001)*($A5=Validations!$C$2:$C$1001),0))="Error",TRUE,FALSE),FALSE))</xm:f>
            <x14:dxf>
              <font>
                <color rgb="FF9C0006"/>
              </font>
              <fill>
                <patternFill>
                  <bgColor rgb="FFFFC7CE"/>
                </patternFill>
              </fill>
            </x14:dxf>
          </x14:cfRule>
          <x14:cfRule type="expression" priority="21" id="{8533EAB6-F717-D046-B5E2-31C829A92AAA}">
            <xm:f>AND(NOT(ISBLANK(B5)),_xlfn.IFNA(IF(INDEX(Validations!$D$2:$D$1001,MATCH(1,(B$3=Validations!$A$2:$A$1001)*("*"=Validations!$B$2:$B$1001)*($A5=Validations!$C$2:$C$1001),0))="Warning",TRUE,FALSE),FALSE))</xm:f>
            <x14:dxf>
              <font>
                <color rgb="FF9C5700"/>
              </font>
              <fill>
                <patternFill>
                  <bgColor rgb="FFFFEB9C"/>
                </patternFill>
              </fill>
            </x14:dxf>
          </x14:cfRule>
          <xm:sqref>B5:AJ5</xm:sqref>
        </x14:conditionalFormatting>
        <x14:conditionalFormatting xmlns:xm="http://schemas.microsoft.com/office/excel/2006/main">
          <x14:cfRule type="expression" priority="5" id="{8FFF0C68-65BF-2549-B6E0-CD691799052F}">
            <xm:f>('Primes or Subs Over $25k'!$AK$26&gt;0)</xm:f>
            <x14:dxf>
              <font>
                <color theme="2"/>
              </font>
              <fill>
                <patternFill patternType="solid">
                  <fgColor theme="2"/>
                  <bgColor theme="2"/>
                </patternFill>
              </fill>
              <border>
                <left/>
                <right/>
                <top/>
                <bottom/>
                <vertical/>
                <horizontal/>
              </border>
            </x14:dxf>
          </x14:cfRule>
          <xm:sqref>B1:CF1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AE54DDA-4A56-A14A-A736-6F139EB0203F}">
          <x14:formula1>
            <xm:f>Support!$C$1:$C$27</xm:f>
          </x14:formula1>
          <xm:sqref>B4:AJ4</xm:sqref>
        </x14:dataValidation>
        <x14:dataValidation type="list" allowBlank="1" showInputMessage="1" showErrorMessage="1" xr:uid="{2F1A58D7-F8C2-7C42-8AAD-17B2CD8FBD47}">
          <x14:formula1>
            <xm:f>Support!$A$1:$A$55</xm:f>
          </x14:formula1>
          <xm:sqref>C3:AJ3</xm:sqref>
        </x14:dataValidation>
        <x14:dataValidation type="list" allowBlank="1" showInputMessage="1" showErrorMessage="1" xr:uid="{51AF9828-747E-3849-AC72-F3991CAB5149}">
          <x14:formula1>
            <xm:f>Support!$B$1:$B$3</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4AE9-568A-6541-9DA5-B52AB5B810C7}">
  <dimension ref="A1:E564"/>
  <sheetViews>
    <sheetView topLeftCell="A549" workbookViewId="0">
      <selection activeCell="A578" sqref="A578"/>
    </sheetView>
  </sheetViews>
  <sheetFormatPr defaultColWidth="11" defaultRowHeight="15.75"/>
  <cols>
    <col min="1" max="1" width="36.5" customWidth="1"/>
    <col min="2" max="2" width="29.875" bestFit="1" customWidth="1"/>
    <col min="3" max="3" width="46.875" bestFit="1" customWidth="1"/>
  </cols>
  <sheetData>
    <row r="1" spans="1:5">
      <c r="A1" t="s">
        <v>17</v>
      </c>
      <c r="B1" t="s">
        <v>18</v>
      </c>
      <c r="C1" t="s">
        <v>19</v>
      </c>
      <c r="D1" t="s">
        <v>20</v>
      </c>
      <c r="E1" t="s">
        <v>21</v>
      </c>
    </row>
    <row r="2" spans="1:5">
      <c r="A2" t="s">
        <v>22</v>
      </c>
      <c r="B2" t="s">
        <v>23</v>
      </c>
      <c r="C2" t="s">
        <v>15</v>
      </c>
      <c r="D2" t="s">
        <v>24</v>
      </c>
      <c r="E2" t="s">
        <v>25</v>
      </c>
    </row>
    <row r="3" spans="1:5">
      <c r="A3" t="s">
        <v>26</v>
      </c>
      <c r="B3" t="s">
        <v>23</v>
      </c>
      <c r="C3" t="s">
        <v>15</v>
      </c>
      <c r="D3" t="s">
        <v>24</v>
      </c>
      <c r="E3" t="s">
        <v>25</v>
      </c>
    </row>
    <row r="4" spans="1:5">
      <c r="A4" t="s">
        <v>27</v>
      </c>
      <c r="B4" t="s">
        <v>23</v>
      </c>
      <c r="C4" t="s">
        <v>15</v>
      </c>
      <c r="D4" t="s">
        <v>24</v>
      </c>
      <c r="E4" t="s">
        <v>25</v>
      </c>
    </row>
    <row r="5" spans="1:5">
      <c r="A5" t="s">
        <v>28</v>
      </c>
      <c r="B5" t="s">
        <v>23</v>
      </c>
      <c r="C5" t="s">
        <v>15</v>
      </c>
      <c r="D5" t="s">
        <v>24</v>
      </c>
      <c r="E5" t="s">
        <v>25</v>
      </c>
    </row>
    <row r="6" spans="1:5">
      <c r="A6" t="s">
        <v>130</v>
      </c>
      <c r="B6" t="s">
        <v>23</v>
      </c>
      <c r="C6" t="s">
        <v>15</v>
      </c>
      <c r="D6" t="s">
        <v>24</v>
      </c>
      <c r="E6" t="s">
        <v>25</v>
      </c>
    </row>
    <row r="7" spans="1:5">
      <c r="A7" t="s">
        <v>29</v>
      </c>
      <c r="B7" t="s">
        <v>23</v>
      </c>
      <c r="C7" t="s">
        <v>15</v>
      </c>
      <c r="D7" t="s">
        <v>24</v>
      </c>
      <c r="E7" t="s">
        <v>25</v>
      </c>
    </row>
    <row r="8" spans="1:5">
      <c r="A8" t="s">
        <v>30</v>
      </c>
      <c r="B8" t="s">
        <v>23</v>
      </c>
      <c r="C8" t="s">
        <v>15</v>
      </c>
      <c r="D8" t="s">
        <v>24</v>
      </c>
      <c r="E8" t="s">
        <v>25</v>
      </c>
    </row>
    <row r="9" spans="1:5">
      <c r="A9" t="s">
        <v>31</v>
      </c>
      <c r="B9" t="s">
        <v>23</v>
      </c>
      <c r="C9" t="s">
        <v>15</v>
      </c>
      <c r="D9" t="s">
        <v>24</v>
      </c>
      <c r="E9" t="s">
        <v>25</v>
      </c>
    </row>
    <row r="10" spans="1:5">
      <c r="A10" t="s">
        <v>32</v>
      </c>
      <c r="B10" t="s">
        <v>23</v>
      </c>
      <c r="C10" t="s">
        <v>15</v>
      </c>
      <c r="D10" t="s">
        <v>24</v>
      </c>
      <c r="E10" t="s">
        <v>25</v>
      </c>
    </row>
    <row r="11" spans="1:5">
      <c r="A11" t="s">
        <v>33</v>
      </c>
      <c r="B11" t="s">
        <v>23</v>
      </c>
      <c r="C11" t="s">
        <v>15</v>
      </c>
      <c r="D11" t="s">
        <v>24</v>
      </c>
      <c r="E11" t="s">
        <v>25</v>
      </c>
    </row>
    <row r="12" spans="1:5">
      <c r="A12" t="s">
        <v>34</v>
      </c>
      <c r="B12" t="s">
        <v>23</v>
      </c>
      <c r="C12" t="s">
        <v>15</v>
      </c>
      <c r="D12" t="s">
        <v>24</v>
      </c>
      <c r="E12" t="s">
        <v>25</v>
      </c>
    </row>
    <row r="13" spans="1:5">
      <c r="A13" t="s">
        <v>35</v>
      </c>
      <c r="B13" t="s">
        <v>23</v>
      </c>
      <c r="C13" t="s">
        <v>15</v>
      </c>
      <c r="D13" t="s">
        <v>24</v>
      </c>
      <c r="E13" t="s">
        <v>25</v>
      </c>
    </row>
    <row r="14" spans="1:5">
      <c r="A14" t="s">
        <v>36</v>
      </c>
      <c r="B14" t="s">
        <v>23</v>
      </c>
      <c r="C14" t="s">
        <v>15</v>
      </c>
      <c r="D14" t="s">
        <v>24</v>
      </c>
      <c r="E14" t="s">
        <v>25</v>
      </c>
    </row>
    <row r="15" spans="1:5">
      <c r="A15" t="s">
        <v>37</v>
      </c>
      <c r="B15" t="s">
        <v>23</v>
      </c>
      <c r="C15" t="s">
        <v>15</v>
      </c>
      <c r="D15" t="s">
        <v>24</v>
      </c>
      <c r="E15" t="s">
        <v>25</v>
      </c>
    </row>
    <row r="16" spans="1:5">
      <c r="A16" t="s">
        <v>38</v>
      </c>
      <c r="B16" t="s">
        <v>23</v>
      </c>
      <c r="C16" t="s">
        <v>15</v>
      </c>
      <c r="D16" t="s">
        <v>24</v>
      </c>
      <c r="E16" t="s">
        <v>25</v>
      </c>
    </row>
    <row r="17" spans="1:5">
      <c r="A17" t="s">
        <v>39</v>
      </c>
      <c r="B17" t="s">
        <v>23</v>
      </c>
      <c r="C17" t="s">
        <v>15</v>
      </c>
      <c r="D17" t="s">
        <v>24</v>
      </c>
      <c r="E17" t="s">
        <v>25</v>
      </c>
    </row>
    <row r="18" spans="1:5">
      <c r="A18" t="s">
        <v>40</v>
      </c>
      <c r="B18" t="s">
        <v>23</v>
      </c>
      <c r="C18" t="s">
        <v>15</v>
      </c>
      <c r="D18" t="s">
        <v>24</v>
      </c>
      <c r="E18" t="s">
        <v>25</v>
      </c>
    </row>
    <row r="19" spans="1:5">
      <c r="A19" t="s">
        <v>41</v>
      </c>
      <c r="B19" t="s">
        <v>23</v>
      </c>
      <c r="C19" t="s">
        <v>15</v>
      </c>
      <c r="D19" t="s">
        <v>24</v>
      </c>
      <c r="E19" t="s">
        <v>25</v>
      </c>
    </row>
    <row r="20" spans="1:5">
      <c r="A20" t="s">
        <v>114</v>
      </c>
      <c r="B20" t="s">
        <v>23</v>
      </c>
      <c r="C20" t="s">
        <v>15</v>
      </c>
      <c r="D20" t="s">
        <v>24</v>
      </c>
      <c r="E20" t="s">
        <v>25</v>
      </c>
    </row>
    <row r="21" spans="1:5">
      <c r="A21" t="s">
        <v>113</v>
      </c>
      <c r="B21" t="s">
        <v>23</v>
      </c>
      <c r="C21" t="s">
        <v>15</v>
      </c>
      <c r="D21" t="s">
        <v>24</v>
      </c>
      <c r="E21" t="s">
        <v>25</v>
      </c>
    </row>
    <row r="22" spans="1:5">
      <c r="A22" t="s">
        <v>42</v>
      </c>
      <c r="B22" t="s">
        <v>23</v>
      </c>
      <c r="C22" t="s">
        <v>15</v>
      </c>
      <c r="D22" t="s">
        <v>24</v>
      </c>
      <c r="E22" t="s">
        <v>25</v>
      </c>
    </row>
    <row r="23" spans="1:5">
      <c r="A23" t="s">
        <v>43</v>
      </c>
      <c r="B23" t="s">
        <v>23</v>
      </c>
      <c r="C23" t="s">
        <v>15</v>
      </c>
      <c r="D23" t="s">
        <v>24</v>
      </c>
      <c r="E23" t="s">
        <v>25</v>
      </c>
    </row>
    <row r="24" spans="1:5">
      <c r="A24" t="s">
        <v>131</v>
      </c>
      <c r="B24" t="s">
        <v>23</v>
      </c>
      <c r="C24" t="s">
        <v>15</v>
      </c>
      <c r="D24" t="s">
        <v>24</v>
      </c>
      <c r="E24" t="s">
        <v>25</v>
      </c>
    </row>
    <row r="25" spans="1:5">
      <c r="A25" t="s">
        <v>132</v>
      </c>
      <c r="B25" t="s">
        <v>23</v>
      </c>
      <c r="C25" t="s">
        <v>15</v>
      </c>
      <c r="D25" t="s">
        <v>24</v>
      </c>
      <c r="E25" t="s">
        <v>25</v>
      </c>
    </row>
    <row r="26" spans="1:5">
      <c r="A26" t="s">
        <v>116</v>
      </c>
      <c r="B26" t="s">
        <v>23</v>
      </c>
      <c r="C26" t="s">
        <v>15</v>
      </c>
      <c r="D26" t="s">
        <v>24</v>
      </c>
      <c r="E26" t="s">
        <v>25</v>
      </c>
    </row>
    <row r="27" spans="1:5">
      <c r="A27" t="s">
        <v>115</v>
      </c>
      <c r="B27" t="s">
        <v>23</v>
      </c>
      <c r="C27" t="s">
        <v>15</v>
      </c>
      <c r="D27" t="s">
        <v>24</v>
      </c>
      <c r="E27" t="s">
        <v>25</v>
      </c>
    </row>
    <row r="28" spans="1:5">
      <c r="A28" t="s">
        <v>44</v>
      </c>
      <c r="B28" t="s">
        <v>23</v>
      </c>
      <c r="C28" t="s">
        <v>15</v>
      </c>
      <c r="D28" t="s">
        <v>24</v>
      </c>
      <c r="E28" t="s">
        <v>25</v>
      </c>
    </row>
    <row r="29" spans="1:5">
      <c r="A29" t="s">
        <v>45</v>
      </c>
      <c r="B29" t="s">
        <v>23</v>
      </c>
      <c r="C29" t="s">
        <v>15</v>
      </c>
      <c r="D29" t="s">
        <v>24</v>
      </c>
      <c r="E29" t="s">
        <v>25</v>
      </c>
    </row>
    <row r="30" spans="1:5">
      <c r="A30" t="s">
        <v>46</v>
      </c>
      <c r="B30" t="s">
        <v>23</v>
      </c>
      <c r="C30" t="s">
        <v>15</v>
      </c>
      <c r="D30" t="s">
        <v>24</v>
      </c>
      <c r="E30" t="s">
        <v>25</v>
      </c>
    </row>
    <row r="31" spans="1:5">
      <c r="A31" t="s">
        <v>47</v>
      </c>
      <c r="B31" t="s">
        <v>23</v>
      </c>
      <c r="C31" t="s">
        <v>15</v>
      </c>
      <c r="D31" t="s">
        <v>24</v>
      </c>
      <c r="E31" t="s">
        <v>25</v>
      </c>
    </row>
    <row r="32" spans="1:5">
      <c r="A32" t="s">
        <v>48</v>
      </c>
      <c r="B32" t="s">
        <v>23</v>
      </c>
      <c r="C32" t="s">
        <v>15</v>
      </c>
      <c r="D32" t="s">
        <v>24</v>
      </c>
      <c r="E32" t="s">
        <v>25</v>
      </c>
    </row>
    <row r="33" spans="1:5">
      <c r="A33" t="s">
        <v>49</v>
      </c>
      <c r="B33" t="s">
        <v>23</v>
      </c>
      <c r="C33" t="s">
        <v>15</v>
      </c>
      <c r="D33" t="s">
        <v>24</v>
      </c>
      <c r="E33" t="s">
        <v>25</v>
      </c>
    </row>
    <row r="34" spans="1:5">
      <c r="A34" t="s">
        <v>118</v>
      </c>
      <c r="B34" t="s">
        <v>23</v>
      </c>
      <c r="C34" t="s">
        <v>15</v>
      </c>
      <c r="D34" t="s">
        <v>24</v>
      </c>
      <c r="E34" t="s">
        <v>25</v>
      </c>
    </row>
    <row r="35" spans="1:5">
      <c r="A35" t="s">
        <v>117</v>
      </c>
      <c r="B35" t="s">
        <v>23</v>
      </c>
      <c r="C35" t="s">
        <v>15</v>
      </c>
      <c r="D35" t="s">
        <v>24</v>
      </c>
      <c r="E35" t="s">
        <v>25</v>
      </c>
    </row>
    <row r="36" spans="1:5">
      <c r="A36" t="s">
        <v>50</v>
      </c>
      <c r="B36" t="s">
        <v>23</v>
      </c>
      <c r="C36" t="s">
        <v>15</v>
      </c>
      <c r="D36" t="s">
        <v>24</v>
      </c>
      <c r="E36" t="s">
        <v>25</v>
      </c>
    </row>
    <row r="37" spans="1:5">
      <c r="A37" t="s">
        <v>51</v>
      </c>
      <c r="B37" t="s">
        <v>23</v>
      </c>
      <c r="C37" t="s">
        <v>15</v>
      </c>
      <c r="D37" t="s">
        <v>24</v>
      </c>
      <c r="E37" t="s">
        <v>25</v>
      </c>
    </row>
    <row r="38" spans="1:5">
      <c r="A38" t="s">
        <v>52</v>
      </c>
      <c r="B38" t="s">
        <v>23</v>
      </c>
      <c r="C38" t="s">
        <v>15</v>
      </c>
      <c r="D38" t="s">
        <v>24</v>
      </c>
      <c r="E38" t="s">
        <v>25</v>
      </c>
    </row>
    <row r="39" spans="1:5">
      <c r="A39" t="s">
        <v>53</v>
      </c>
      <c r="B39" t="s">
        <v>23</v>
      </c>
      <c r="C39" t="s">
        <v>15</v>
      </c>
      <c r="D39" t="s">
        <v>24</v>
      </c>
      <c r="E39" t="s">
        <v>25</v>
      </c>
    </row>
    <row r="40" spans="1:5">
      <c r="A40" t="s">
        <v>54</v>
      </c>
      <c r="B40" t="s">
        <v>23</v>
      </c>
      <c r="C40" t="s">
        <v>15</v>
      </c>
      <c r="D40" t="s">
        <v>24</v>
      </c>
      <c r="E40" t="s">
        <v>25</v>
      </c>
    </row>
    <row r="41" spans="1:5">
      <c r="A41" t="s">
        <v>55</v>
      </c>
      <c r="B41" t="s">
        <v>23</v>
      </c>
      <c r="C41" t="s">
        <v>15</v>
      </c>
      <c r="D41" t="s">
        <v>24</v>
      </c>
      <c r="E41" t="s">
        <v>25</v>
      </c>
    </row>
    <row r="42" spans="1:5">
      <c r="A42" t="s">
        <v>56</v>
      </c>
      <c r="B42" t="s">
        <v>23</v>
      </c>
      <c r="C42" t="s">
        <v>15</v>
      </c>
      <c r="D42" t="s">
        <v>24</v>
      </c>
      <c r="E42" t="s">
        <v>25</v>
      </c>
    </row>
    <row r="43" spans="1:5">
      <c r="A43" t="s">
        <v>57</v>
      </c>
      <c r="B43" t="s">
        <v>23</v>
      </c>
      <c r="C43" t="s">
        <v>15</v>
      </c>
      <c r="D43" t="s">
        <v>24</v>
      </c>
      <c r="E43" t="s">
        <v>25</v>
      </c>
    </row>
    <row r="44" spans="1:5">
      <c r="A44" t="s">
        <v>58</v>
      </c>
      <c r="B44" t="s">
        <v>23</v>
      </c>
      <c r="C44" t="s">
        <v>59</v>
      </c>
      <c r="D44" t="s">
        <v>24</v>
      </c>
      <c r="E44" t="s">
        <v>60</v>
      </c>
    </row>
    <row r="45" spans="1:5">
      <c r="A45" t="s">
        <v>93</v>
      </c>
      <c r="B45" t="s">
        <v>23</v>
      </c>
      <c r="C45" t="s">
        <v>59</v>
      </c>
      <c r="D45" t="s">
        <v>24</v>
      </c>
      <c r="E45" t="s">
        <v>60</v>
      </c>
    </row>
    <row r="46" spans="1:5">
      <c r="A46" t="s">
        <v>119</v>
      </c>
      <c r="B46" t="s">
        <v>23</v>
      </c>
      <c r="C46" t="s">
        <v>59</v>
      </c>
      <c r="D46" t="s">
        <v>24</v>
      </c>
      <c r="E46" t="s">
        <v>60</v>
      </c>
    </row>
    <row r="47" spans="1:5">
      <c r="A47" t="s">
        <v>58</v>
      </c>
      <c r="B47" t="s">
        <v>23</v>
      </c>
      <c r="C47" t="s">
        <v>61</v>
      </c>
      <c r="D47" t="s">
        <v>24</v>
      </c>
      <c r="E47" t="s">
        <v>60</v>
      </c>
    </row>
    <row r="48" spans="1:5">
      <c r="A48" t="s">
        <v>93</v>
      </c>
      <c r="B48" t="s">
        <v>23</v>
      </c>
      <c r="C48" t="s">
        <v>61</v>
      </c>
      <c r="D48" t="s">
        <v>24</v>
      </c>
      <c r="E48" t="s">
        <v>60</v>
      </c>
    </row>
    <row r="49" spans="1:5">
      <c r="A49" t="s">
        <v>119</v>
      </c>
      <c r="B49" t="s">
        <v>23</v>
      </c>
      <c r="C49" t="s">
        <v>61</v>
      </c>
      <c r="D49" t="s">
        <v>24</v>
      </c>
      <c r="E49" t="s">
        <v>60</v>
      </c>
    </row>
    <row r="50" spans="1:5">
      <c r="A50" t="s">
        <v>58</v>
      </c>
      <c r="B50" t="s">
        <v>23</v>
      </c>
      <c r="C50" t="s">
        <v>9</v>
      </c>
      <c r="D50" t="s">
        <v>24</v>
      </c>
      <c r="E50" t="s">
        <v>60</v>
      </c>
    </row>
    <row r="51" spans="1:5">
      <c r="A51" t="s">
        <v>93</v>
      </c>
      <c r="B51" t="s">
        <v>23</v>
      </c>
      <c r="C51" t="s">
        <v>9</v>
      </c>
      <c r="D51" t="s">
        <v>24</v>
      </c>
      <c r="E51" t="s">
        <v>60</v>
      </c>
    </row>
    <row r="52" spans="1:5">
      <c r="A52" t="s">
        <v>119</v>
      </c>
      <c r="B52" t="s">
        <v>23</v>
      </c>
      <c r="C52" t="s">
        <v>9</v>
      </c>
      <c r="D52" t="s">
        <v>24</v>
      </c>
      <c r="E52" t="s">
        <v>60</v>
      </c>
    </row>
    <row r="53" spans="1:5">
      <c r="A53" t="s">
        <v>58</v>
      </c>
      <c r="B53" t="s">
        <v>23</v>
      </c>
      <c r="C53" t="s">
        <v>62</v>
      </c>
      <c r="D53" t="s">
        <v>24</v>
      </c>
      <c r="E53" t="s">
        <v>60</v>
      </c>
    </row>
    <row r="54" spans="1:5">
      <c r="A54" t="s">
        <v>93</v>
      </c>
      <c r="B54" t="s">
        <v>23</v>
      </c>
      <c r="C54" t="s">
        <v>62</v>
      </c>
      <c r="D54" t="s">
        <v>24</v>
      </c>
      <c r="E54" t="s">
        <v>60</v>
      </c>
    </row>
    <row r="55" spans="1:5">
      <c r="A55" t="s">
        <v>119</v>
      </c>
      <c r="B55" t="s">
        <v>23</v>
      </c>
      <c r="C55" t="s">
        <v>62</v>
      </c>
      <c r="D55" t="s">
        <v>24</v>
      </c>
      <c r="E55" t="s">
        <v>60</v>
      </c>
    </row>
    <row r="56" spans="1:5">
      <c r="A56" t="s">
        <v>58</v>
      </c>
      <c r="B56" t="s">
        <v>23</v>
      </c>
      <c r="C56" t="s">
        <v>63</v>
      </c>
      <c r="D56" t="s">
        <v>24</v>
      </c>
      <c r="E56" t="s">
        <v>60</v>
      </c>
    </row>
    <row r="57" spans="1:5">
      <c r="A57" t="s">
        <v>93</v>
      </c>
      <c r="B57" t="s">
        <v>23</v>
      </c>
      <c r="C57" t="s">
        <v>63</v>
      </c>
      <c r="D57" t="s">
        <v>24</v>
      </c>
      <c r="E57" t="s">
        <v>60</v>
      </c>
    </row>
    <row r="58" spans="1:5">
      <c r="A58" t="s">
        <v>119</v>
      </c>
      <c r="B58" t="s">
        <v>23</v>
      </c>
      <c r="C58" t="s">
        <v>63</v>
      </c>
      <c r="D58" t="s">
        <v>24</v>
      </c>
      <c r="E58" t="s">
        <v>60</v>
      </c>
    </row>
    <row r="59" spans="1:5">
      <c r="A59" t="s">
        <v>58</v>
      </c>
      <c r="B59" t="s">
        <v>23</v>
      </c>
      <c r="C59" t="s">
        <v>7</v>
      </c>
      <c r="D59" t="s">
        <v>24</v>
      </c>
      <c r="E59" t="s">
        <v>60</v>
      </c>
    </row>
    <row r="60" spans="1:5">
      <c r="A60" t="s">
        <v>93</v>
      </c>
      <c r="B60" t="s">
        <v>23</v>
      </c>
      <c r="C60" t="s">
        <v>7</v>
      </c>
      <c r="D60" t="s">
        <v>24</v>
      </c>
      <c r="E60" t="s">
        <v>60</v>
      </c>
    </row>
    <row r="61" spans="1:5">
      <c r="A61" t="s">
        <v>119</v>
      </c>
      <c r="B61" t="s">
        <v>23</v>
      </c>
      <c r="C61" t="s">
        <v>7</v>
      </c>
      <c r="D61" t="s">
        <v>24</v>
      </c>
      <c r="E61" t="s">
        <v>60</v>
      </c>
    </row>
    <row r="62" spans="1:5">
      <c r="A62" t="s">
        <v>58</v>
      </c>
      <c r="B62" t="s">
        <v>23</v>
      </c>
      <c r="C62" t="s">
        <v>6</v>
      </c>
      <c r="D62" t="s">
        <v>24</v>
      </c>
      <c r="E62" t="s">
        <v>60</v>
      </c>
    </row>
    <row r="63" spans="1:5">
      <c r="A63" t="s">
        <v>93</v>
      </c>
      <c r="B63" t="s">
        <v>23</v>
      </c>
      <c r="C63" t="s">
        <v>6</v>
      </c>
      <c r="D63" t="s">
        <v>24</v>
      </c>
      <c r="E63" t="s">
        <v>60</v>
      </c>
    </row>
    <row r="64" spans="1:5">
      <c r="A64" t="s">
        <v>119</v>
      </c>
      <c r="B64" t="s">
        <v>23</v>
      </c>
      <c r="C64" t="s">
        <v>6</v>
      </c>
      <c r="D64" t="s">
        <v>24</v>
      </c>
      <c r="E64" t="s">
        <v>60</v>
      </c>
    </row>
    <row r="65" spans="1:5">
      <c r="A65" t="s">
        <v>22</v>
      </c>
      <c r="B65" t="s">
        <v>23</v>
      </c>
      <c r="C65" t="s">
        <v>59</v>
      </c>
      <c r="D65" t="s">
        <v>24</v>
      </c>
      <c r="E65" t="s">
        <v>64</v>
      </c>
    </row>
    <row r="66" spans="1:5">
      <c r="A66" t="s">
        <v>26</v>
      </c>
      <c r="B66" t="s">
        <v>23</v>
      </c>
      <c r="C66" t="s">
        <v>59</v>
      </c>
      <c r="D66" t="s">
        <v>24</v>
      </c>
      <c r="E66" t="s">
        <v>64</v>
      </c>
    </row>
    <row r="67" spans="1:5">
      <c r="A67" t="s">
        <v>27</v>
      </c>
      <c r="B67" t="s">
        <v>23</v>
      </c>
      <c r="C67" t="s">
        <v>59</v>
      </c>
      <c r="D67" t="s">
        <v>24</v>
      </c>
      <c r="E67" t="s">
        <v>64</v>
      </c>
    </row>
    <row r="68" spans="1:5">
      <c r="A68" t="s">
        <v>28</v>
      </c>
      <c r="B68" t="s">
        <v>23</v>
      </c>
      <c r="C68" t="s">
        <v>59</v>
      </c>
      <c r="D68" t="s">
        <v>24</v>
      </c>
      <c r="E68" t="s">
        <v>64</v>
      </c>
    </row>
    <row r="69" spans="1:5">
      <c r="A69" t="s">
        <v>130</v>
      </c>
      <c r="B69" t="s">
        <v>23</v>
      </c>
      <c r="C69" t="s">
        <v>59</v>
      </c>
      <c r="D69" t="s">
        <v>24</v>
      </c>
      <c r="E69" t="s">
        <v>64</v>
      </c>
    </row>
    <row r="70" spans="1:5">
      <c r="A70" t="s">
        <v>29</v>
      </c>
      <c r="B70" t="s">
        <v>23</v>
      </c>
      <c r="C70" t="s">
        <v>59</v>
      </c>
      <c r="D70" t="s">
        <v>24</v>
      </c>
      <c r="E70" t="s">
        <v>64</v>
      </c>
    </row>
    <row r="71" spans="1:5">
      <c r="A71" t="s">
        <v>30</v>
      </c>
      <c r="B71" t="s">
        <v>23</v>
      </c>
      <c r="C71" t="s">
        <v>59</v>
      </c>
      <c r="D71" t="s">
        <v>24</v>
      </c>
      <c r="E71" t="s">
        <v>64</v>
      </c>
    </row>
    <row r="72" spans="1:5">
      <c r="A72" t="s">
        <v>31</v>
      </c>
      <c r="B72" t="s">
        <v>23</v>
      </c>
      <c r="C72" t="s">
        <v>59</v>
      </c>
      <c r="D72" t="s">
        <v>24</v>
      </c>
      <c r="E72" t="s">
        <v>64</v>
      </c>
    </row>
    <row r="73" spans="1:5">
      <c r="A73" t="s">
        <v>22</v>
      </c>
      <c r="B73" t="s">
        <v>23</v>
      </c>
      <c r="C73" t="s">
        <v>61</v>
      </c>
      <c r="D73" t="s">
        <v>24</v>
      </c>
      <c r="E73" t="s">
        <v>64</v>
      </c>
    </row>
    <row r="74" spans="1:5">
      <c r="A74" t="s">
        <v>26</v>
      </c>
      <c r="B74" t="s">
        <v>23</v>
      </c>
      <c r="C74" t="s">
        <v>61</v>
      </c>
      <c r="D74" t="s">
        <v>24</v>
      </c>
      <c r="E74" t="s">
        <v>64</v>
      </c>
    </row>
    <row r="75" spans="1:5">
      <c r="A75" t="s">
        <v>27</v>
      </c>
      <c r="B75" t="s">
        <v>23</v>
      </c>
      <c r="C75" t="s">
        <v>61</v>
      </c>
      <c r="D75" t="s">
        <v>24</v>
      </c>
      <c r="E75" t="s">
        <v>64</v>
      </c>
    </row>
    <row r="76" spans="1:5">
      <c r="A76" t="s">
        <v>28</v>
      </c>
      <c r="B76" t="s">
        <v>23</v>
      </c>
      <c r="C76" t="s">
        <v>61</v>
      </c>
      <c r="D76" t="s">
        <v>24</v>
      </c>
      <c r="E76" t="s">
        <v>64</v>
      </c>
    </row>
    <row r="77" spans="1:5">
      <c r="A77" t="s">
        <v>130</v>
      </c>
      <c r="B77" t="s">
        <v>23</v>
      </c>
      <c r="C77" t="s">
        <v>61</v>
      </c>
      <c r="D77" t="s">
        <v>24</v>
      </c>
      <c r="E77" t="s">
        <v>64</v>
      </c>
    </row>
    <row r="78" spans="1:5">
      <c r="A78" t="s">
        <v>29</v>
      </c>
      <c r="B78" t="s">
        <v>23</v>
      </c>
      <c r="C78" t="s">
        <v>61</v>
      </c>
      <c r="D78" t="s">
        <v>24</v>
      </c>
      <c r="E78" t="s">
        <v>64</v>
      </c>
    </row>
    <row r="79" spans="1:5">
      <c r="A79" t="s">
        <v>30</v>
      </c>
      <c r="B79" t="s">
        <v>23</v>
      </c>
      <c r="C79" t="s">
        <v>61</v>
      </c>
      <c r="D79" t="s">
        <v>24</v>
      </c>
      <c r="E79" t="s">
        <v>64</v>
      </c>
    </row>
    <row r="80" spans="1:5">
      <c r="A80" t="s">
        <v>31</v>
      </c>
      <c r="B80" t="s">
        <v>23</v>
      </c>
      <c r="C80" t="s">
        <v>61</v>
      </c>
      <c r="D80" t="s">
        <v>24</v>
      </c>
      <c r="E80" t="s">
        <v>64</v>
      </c>
    </row>
    <row r="81" spans="1:5">
      <c r="A81" t="s">
        <v>22</v>
      </c>
      <c r="B81" t="s">
        <v>23</v>
      </c>
      <c r="C81" t="s">
        <v>62</v>
      </c>
      <c r="D81" t="s">
        <v>24</v>
      </c>
      <c r="E81" t="s">
        <v>64</v>
      </c>
    </row>
    <row r="82" spans="1:5">
      <c r="A82" t="s">
        <v>26</v>
      </c>
      <c r="B82" t="s">
        <v>23</v>
      </c>
      <c r="C82" t="s">
        <v>62</v>
      </c>
      <c r="D82" t="s">
        <v>24</v>
      </c>
      <c r="E82" t="s">
        <v>64</v>
      </c>
    </row>
    <row r="83" spans="1:5">
      <c r="A83" t="s">
        <v>27</v>
      </c>
      <c r="B83" t="s">
        <v>23</v>
      </c>
      <c r="C83" t="s">
        <v>62</v>
      </c>
      <c r="D83" t="s">
        <v>24</v>
      </c>
      <c r="E83" t="s">
        <v>64</v>
      </c>
    </row>
    <row r="84" spans="1:5">
      <c r="A84" t="s">
        <v>28</v>
      </c>
      <c r="B84" t="s">
        <v>23</v>
      </c>
      <c r="C84" t="s">
        <v>62</v>
      </c>
      <c r="D84" t="s">
        <v>24</v>
      </c>
      <c r="E84" t="s">
        <v>64</v>
      </c>
    </row>
    <row r="85" spans="1:5">
      <c r="A85" t="s">
        <v>130</v>
      </c>
      <c r="B85" t="s">
        <v>23</v>
      </c>
      <c r="C85" t="s">
        <v>62</v>
      </c>
      <c r="D85" t="s">
        <v>24</v>
      </c>
      <c r="E85" t="s">
        <v>64</v>
      </c>
    </row>
    <row r="86" spans="1:5">
      <c r="A86" t="s">
        <v>29</v>
      </c>
      <c r="B86" t="s">
        <v>23</v>
      </c>
      <c r="C86" t="s">
        <v>62</v>
      </c>
      <c r="D86" t="s">
        <v>24</v>
      </c>
      <c r="E86" t="s">
        <v>64</v>
      </c>
    </row>
    <row r="87" spans="1:5">
      <c r="A87" t="s">
        <v>30</v>
      </c>
      <c r="B87" t="s">
        <v>23</v>
      </c>
      <c r="C87" t="s">
        <v>62</v>
      </c>
      <c r="D87" t="s">
        <v>24</v>
      </c>
      <c r="E87" t="s">
        <v>64</v>
      </c>
    </row>
    <row r="88" spans="1:5">
      <c r="A88" t="s">
        <v>31</v>
      </c>
      <c r="B88" t="s">
        <v>23</v>
      </c>
      <c r="C88" t="s">
        <v>62</v>
      </c>
      <c r="D88" t="s">
        <v>24</v>
      </c>
      <c r="E88" t="s">
        <v>64</v>
      </c>
    </row>
    <row r="89" spans="1:5">
      <c r="A89" t="s">
        <v>22</v>
      </c>
      <c r="B89" t="s">
        <v>23</v>
      </c>
      <c r="C89" t="s">
        <v>63</v>
      </c>
      <c r="D89" t="s">
        <v>24</v>
      </c>
      <c r="E89" t="s">
        <v>64</v>
      </c>
    </row>
    <row r="90" spans="1:5">
      <c r="A90" t="s">
        <v>26</v>
      </c>
      <c r="B90" t="s">
        <v>23</v>
      </c>
      <c r="C90" t="s">
        <v>63</v>
      </c>
      <c r="D90" t="s">
        <v>24</v>
      </c>
      <c r="E90" t="s">
        <v>64</v>
      </c>
    </row>
    <row r="91" spans="1:5">
      <c r="A91" t="s">
        <v>27</v>
      </c>
      <c r="B91" t="s">
        <v>23</v>
      </c>
      <c r="C91" t="s">
        <v>63</v>
      </c>
      <c r="D91" t="s">
        <v>24</v>
      </c>
      <c r="E91" t="s">
        <v>64</v>
      </c>
    </row>
    <row r="92" spans="1:5">
      <c r="A92" t="s">
        <v>28</v>
      </c>
      <c r="B92" t="s">
        <v>23</v>
      </c>
      <c r="C92" t="s">
        <v>63</v>
      </c>
      <c r="D92" t="s">
        <v>24</v>
      </c>
      <c r="E92" t="s">
        <v>64</v>
      </c>
    </row>
    <row r="93" spans="1:5">
      <c r="A93" t="s">
        <v>130</v>
      </c>
      <c r="B93" t="s">
        <v>23</v>
      </c>
      <c r="C93" t="s">
        <v>63</v>
      </c>
      <c r="D93" t="s">
        <v>24</v>
      </c>
      <c r="E93" t="s">
        <v>64</v>
      </c>
    </row>
    <row r="94" spans="1:5">
      <c r="A94" t="s">
        <v>29</v>
      </c>
      <c r="B94" t="s">
        <v>23</v>
      </c>
      <c r="C94" t="s">
        <v>63</v>
      </c>
      <c r="D94" t="s">
        <v>24</v>
      </c>
      <c r="E94" t="s">
        <v>64</v>
      </c>
    </row>
    <row r="95" spans="1:5">
      <c r="A95" t="s">
        <v>30</v>
      </c>
      <c r="B95" t="s">
        <v>23</v>
      </c>
      <c r="C95" t="s">
        <v>63</v>
      </c>
      <c r="D95" t="s">
        <v>24</v>
      </c>
      <c r="E95" t="s">
        <v>64</v>
      </c>
    </row>
    <row r="96" spans="1:5">
      <c r="A96" t="s">
        <v>31</v>
      </c>
      <c r="B96" t="s">
        <v>23</v>
      </c>
      <c r="C96" t="s">
        <v>63</v>
      </c>
      <c r="D96" t="s">
        <v>24</v>
      </c>
      <c r="E96" t="s">
        <v>64</v>
      </c>
    </row>
    <row r="97" spans="1:5">
      <c r="A97" t="s">
        <v>22</v>
      </c>
      <c r="B97" t="s">
        <v>23</v>
      </c>
      <c r="C97" t="s">
        <v>7</v>
      </c>
      <c r="D97" t="s">
        <v>65</v>
      </c>
      <c r="E97" t="s">
        <v>66</v>
      </c>
    </row>
    <row r="98" spans="1:5">
      <c r="A98" t="s">
        <v>26</v>
      </c>
      <c r="B98" t="s">
        <v>23</v>
      </c>
      <c r="C98" t="s">
        <v>7</v>
      </c>
      <c r="D98" t="s">
        <v>65</v>
      </c>
      <c r="E98" t="s">
        <v>66</v>
      </c>
    </row>
    <row r="99" spans="1:5">
      <c r="A99" t="s">
        <v>27</v>
      </c>
      <c r="B99" t="s">
        <v>23</v>
      </c>
      <c r="C99" t="s">
        <v>7</v>
      </c>
      <c r="D99" t="s">
        <v>65</v>
      </c>
      <c r="E99" t="s">
        <v>66</v>
      </c>
    </row>
    <row r="100" spans="1:5">
      <c r="A100" t="s">
        <v>28</v>
      </c>
      <c r="B100" t="s">
        <v>23</v>
      </c>
      <c r="C100" t="s">
        <v>7</v>
      </c>
      <c r="D100" t="s">
        <v>65</v>
      </c>
      <c r="E100" t="s">
        <v>66</v>
      </c>
    </row>
    <row r="101" spans="1:5">
      <c r="A101" t="s">
        <v>130</v>
      </c>
      <c r="B101" t="s">
        <v>23</v>
      </c>
      <c r="C101" t="s">
        <v>7</v>
      </c>
      <c r="D101" t="s">
        <v>65</v>
      </c>
      <c r="E101" t="s">
        <v>66</v>
      </c>
    </row>
    <row r="102" spans="1:5">
      <c r="A102" t="s">
        <v>29</v>
      </c>
      <c r="B102" t="s">
        <v>23</v>
      </c>
      <c r="C102" t="s">
        <v>7</v>
      </c>
      <c r="D102" t="s">
        <v>65</v>
      </c>
      <c r="E102" t="s">
        <v>66</v>
      </c>
    </row>
    <row r="103" spans="1:5">
      <c r="A103" t="s">
        <v>30</v>
      </c>
      <c r="B103" t="s">
        <v>23</v>
      </c>
      <c r="C103" t="s">
        <v>7</v>
      </c>
      <c r="D103" t="s">
        <v>65</v>
      </c>
      <c r="E103" t="s">
        <v>66</v>
      </c>
    </row>
    <row r="104" spans="1:5">
      <c r="A104" t="s">
        <v>31</v>
      </c>
      <c r="B104" t="s">
        <v>23</v>
      </c>
      <c r="C104" t="s">
        <v>7</v>
      </c>
      <c r="D104" t="s">
        <v>65</v>
      </c>
      <c r="E104" t="s">
        <v>66</v>
      </c>
    </row>
    <row r="105" spans="1:5">
      <c r="A105" t="s">
        <v>22</v>
      </c>
      <c r="B105" t="s">
        <v>23</v>
      </c>
      <c r="C105" t="s">
        <v>6</v>
      </c>
      <c r="D105" t="s">
        <v>65</v>
      </c>
      <c r="E105" t="s">
        <v>67</v>
      </c>
    </row>
    <row r="106" spans="1:5">
      <c r="A106" t="s">
        <v>26</v>
      </c>
      <c r="B106" t="s">
        <v>23</v>
      </c>
      <c r="C106" t="s">
        <v>6</v>
      </c>
      <c r="D106" t="s">
        <v>65</v>
      </c>
      <c r="E106" t="s">
        <v>67</v>
      </c>
    </row>
    <row r="107" spans="1:5">
      <c r="A107" t="s">
        <v>27</v>
      </c>
      <c r="B107" t="s">
        <v>23</v>
      </c>
      <c r="C107" t="s">
        <v>6</v>
      </c>
      <c r="D107" t="s">
        <v>65</v>
      </c>
      <c r="E107" t="s">
        <v>67</v>
      </c>
    </row>
    <row r="108" spans="1:5">
      <c r="A108" t="s">
        <v>28</v>
      </c>
      <c r="B108" t="s">
        <v>23</v>
      </c>
      <c r="C108" t="s">
        <v>6</v>
      </c>
      <c r="D108" t="s">
        <v>65</v>
      </c>
      <c r="E108" t="s">
        <v>67</v>
      </c>
    </row>
    <row r="109" spans="1:5">
      <c r="A109" t="s">
        <v>130</v>
      </c>
      <c r="B109" t="s">
        <v>23</v>
      </c>
      <c r="C109" t="s">
        <v>6</v>
      </c>
      <c r="D109" t="s">
        <v>65</v>
      </c>
      <c r="E109" t="s">
        <v>67</v>
      </c>
    </row>
    <row r="110" spans="1:5">
      <c r="A110" t="s">
        <v>29</v>
      </c>
      <c r="B110" t="s">
        <v>23</v>
      </c>
      <c r="C110" t="s">
        <v>6</v>
      </c>
      <c r="D110" t="s">
        <v>65</v>
      </c>
      <c r="E110" t="s">
        <v>67</v>
      </c>
    </row>
    <row r="111" spans="1:5">
      <c r="A111" t="s">
        <v>30</v>
      </c>
      <c r="B111" t="s">
        <v>23</v>
      </c>
      <c r="C111" t="s">
        <v>6</v>
      </c>
      <c r="D111" t="s">
        <v>65</v>
      </c>
      <c r="E111" t="s">
        <v>67</v>
      </c>
    </row>
    <row r="112" spans="1:5">
      <c r="A112" t="s">
        <v>31</v>
      </c>
      <c r="B112" t="s">
        <v>23</v>
      </c>
      <c r="C112" t="s">
        <v>6</v>
      </c>
      <c r="D112" t="s">
        <v>65</v>
      </c>
      <c r="E112" t="s">
        <v>67</v>
      </c>
    </row>
    <row r="113" spans="1:5">
      <c r="A113" t="s">
        <v>41</v>
      </c>
      <c r="B113" t="s">
        <v>23</v>
      </c>
      <c r="C113" t="s">
        <v>6</v>
      </c>
      <c r="D113" t="s">
        <v>65</v>
      </c>
      <c r="E113" t="s">
        <v>68</v>
      </c>
    </row>
    <row r="114" spans="1:5">
      <c r="A114" t="s">
        <v>40</v>
      </c>
      <c r="B114" t="s">
        <v>23</v>
      </c>
      <c r="C114" t="s">
        <v>6</v>
      </c>
      <c r="D114" t="s">
        <v>65</v>
      </c>
      <c r="E114" t="s">
        <v>68</v>
      </c>
    </row>
    <row r="115" spans="1:5">
      <c r="A115" t="s">
        <v>39</v>
      </c>
      <c r="B115" t="s">
        <v>23</v>
      </c>
      <c r="C115" t="s">
        <v>6</v>
      </c>
      <c r="D115" t="s">
        <v>65</v>
      </c>
      <c r="E115" t="s">
        <v>68</v>
      </c>
    </row>
    <row r="116" spans="1:5">
      <c r="A116" t="s">
        <v>38</v>
      </c>
      <c r="B116" t="s">
        <v>23</v>
      </c>
      <c r="C116" t="s">
        <v>6</v>
      </c>
      <c r="D116" t="s">
        <v>65</v>
      </c>
      <c r="E116" t="s">
        <v>68</v>
      </c>
    </row>
    <row r="117" spans="1:5">
      <c r="A117" t="s">
        <v>32</v>
      </c>
      <c r="B117" t="s">
        <v>23</v>
      </c>
      <c r="C117" t="s">
        <v>59</v>
      </c>
      <c r="D117" t="s">
        <v>65</v>
      </c>
      <c r="E117" t="s">
        <v>69</v>
      </c>
    </row>
    <row r="118" spans="1:5">
      <c r="A118" t="s">
        <v>34</v>
      </c>
      <c r="B118" t="s">
        <v>23</v>
      </c>
      <c r="C118" t="s">
        <v>59</v>
      </c>
      <c r="D118" t="s">
        <v>65</v>
      </c>
      <c r="E118" t="s">
        <v>69</v>
      </c>
    </row>
    <row r="119" spans="1:5">
      <c r="A119" t="s">
        <v>36</v>
      </c>
      <c r="B119" t="s">
        <v>23</v>
      </c>
      <c r="C119" t="s">
        <v>59</v>
      </c>
      <c r="D119" t="s">
        <v>65</v>
      </c>
      <c r="E119" t="s">
        <v>69</v>
      </c>
    </row>
    <row r="120" spans="1:5">
      <c r="A120" t="s">
        <v>38</v>
      </c>
      <c r="B120" t="s">
        <v>23</v>
      </c>
      <c r="C120" t="s">
        <v>59</v>
      </c>
      <c r="D120" t="s">
        <v>65</v>
      </c>
      <c r="E120" t="s">
        <v>69</v>
      </c>
    </row>
    <row r="121" spans="1:5">
      <c r="A121" t="s">
        <v>40</v>
      </c>
      <c r="B121" t="s">
        <v>23</v>
      </c>
      <c r="C121" t="s">
        <v>59</v>
      </c>
      <c r="D121" t="s">
        <v>65</v>
      </c>
      <c r="E121" t="s">
        <v>69</v>
      </c>
    </row>
    <row r="122" spans="1:5">
      <c r="A122" t="s">
        <v>114</v>
      </c>
      <c r="B122" t="s">
        <v>23</v>
      </c>
      <c r="C122" t="s">
        <v>59</v>
      </c>
      <c r="D122" t="s">
        <v>65</v>
      </c>
      <c r="E122" t="s">
        <v>69</v>
      </c>
    </row>
    <row r="123" spans="1:5">
      <c r="A123" t="s">
        <v>42</v>
      </c>
      <c r="B123" t="s">
        <v>23</v>
      </c>
      <c r="C123" t="s">
        <v>59</v>
      </c>
      <c r="D123" t="s">
        <v>65</v>
      </c>
      <c r="E123" t="s">
        <v>69</v>
      </c>
    </row>
    <row r="124" spans="1:5">
      <c r="A124" t="s">
        <v>131</v>
      </c>
      <c r="B124" t="s">
        <v>23</v>
      </c>
      <c r="C124" t="s">
        <v>59</v>
      </c>
      <c r="D124" t="s">
        <v>65</v>
      </c>
      <c r="E124" t="s">
        <v>69</v>
      </c>
    </row>
    <row r="125" spans="1:5">
      <c r="A125" t="s">
        <v>116</v>
      </c>
      <c r="B125" t="s">
        <v>23</v>
      </c>
      <c r="C125" t="s">
        <v>59</v>
      </c>
      <c r="D125" t="s">
        <v>65</v>
      </c>
      <c r="E125" t="s">
        <v>69</v>
      </c>
    </row>
    <row r="126" spans="1:5">
      <c r="A126" t="s">
        <v>44</v>
      </c>
      <c r="B126" t="s">
        <v>23</v>
      </c>
      <c r="C126" t="s">
        <v>59</v>
      </c>
      <c r="D126" t="s">
        <v>65</v>
      </c>
      <c r="E126" t="s">
        <v>69</v>
      </c>
    </row>
    <row r="127" spans="1:5">
      <c r="A127" t="s">
        <v>46</v>
      </c>
      <c r="B127" t="s">
        <v>23</v>
      </c>
      <c r="C127" t="s">
        <v>59</v>
      </c>
      <c r="D127" t="s">
        <v>65</v>
      </c>
      <c r="E127" t="s">
        <v>69</v>
      </c>
    </row>
    <row r="128" spans="1:5">
      <c r="A128" t="s">
        <v>48</v>
      </c>
      <c r="B128" t="s">
        <v>23</v>
      </c>
      <c r="C128" t="s">
        <v>59</v>
      </c>
      <c r="D128" t="s">
        <v>65</v>
      </c>
      <c r="E128" t="s">
        <v>69</v>
      </c>
    </row>
    <row r="129" spans="1:5">
      <c r="A129" t="s">
        <v>118</v>
      </c>
      <c r="B129" t="s">
        <v>23</v>
      </c>
      <c r="C129" t="s">
        <v>59</v>
      </c>
      <c r="D129" t="s">
        <v>65</v>
      </c>
      <c r="E129" t="s">
        <v>69</v>
      </c>
    </row>
    <row r="130" spans="1:5">
      <c r="A130" t="s">
        <v>50</v>
      </c>
      <c r="B130" t="s">
        <v>23</v>
      </c>
      <c r="C130" t="s">
        <v>59</v>
      </c>
      <c r="D130" t="s">
        <v>65</v>
      </c>
      <c r="E130" t="s">
        <v>69</v>
      </c>
    </row>
    <row r="131" spans="1:5">
      <c r="A131" t="s">
        <v>52</v>
      </c>
      <c r="B131" t="s">
        <v>23</v>
      </c>
      <c r="C131" t="s">
        <v>59</v>
      </c>
      <c r="D131" t="s">
        <v>65</v>
      </c>
      <c r="E131" t="s">
        <v>69</v>
      </c>
    </row>
    <row r="132" spans="1:5">
      <c r="A132" t="s">
        <v>54</v>
      </c>
      <c r="B132" t="s">
        <v>23</v>
      </c>
      <c r="C132" t="s">
        <v>59</v>
      </c>
      <c r="D132" t="s">
        <v>65</v>
      </c>
      <c r="E132" t="s">
        <v>69</v>
      </c>
    </row>
    <row r="133" spans="1:5">
      <c r="A133" t="s">
        <v>56</v>
      </c>
      <c r="B133" t="s">
        <v>23</v>
      </c>
      <c r="C133" t="s">
        <v>59</v>
      </c>
      <c r="D133" t="s">
        <v>65</v>
      </c>
      <c r="E133" t="s">
        <v>69</v>
      </c>
    </row>
    <row r="134" spans="1:5">
      <c r="A134" t="s">
        <v>32</v>
      </c>
      <c r="B134" t="s">
        <v>23</v>
      </c>
      <c r="C134" t="s">
        <v>61</v>
      </c>
      <c r="D134" t="s">
        <v>65</v>
      </c>
      <c r="E134" t="s">
        <v>69</v>
      </c>
    </row>
    <row r="135" spans="1:5">
      <c r="A135" t="s">
        <v>34</v>
      </c>
      <c r="B135" t="s">
        <v>23</v>
      </c>
      <c r="C135" t="s">
        <v>61</v>
      </c>
      <c r="D135" t="s">
        <v>65</v>
      </c>
      <c r="E135" t="s">
        <v>69</v>
      </c>
    </row>
    <row r="136" spans="1:5">
      <c r="A136" t="s">
        <v>36</v>
      </c>
      <c r="B136" t="s">
        <v>23</v>
      </c>
      <c r="C136" t="s">
        <v>61</v>
      </c>
      <c r="D136" t="s">
        <v>65</v>
      </c>
      <c r="E136" t="s">
        <v>69</v>
      </c>
    </row>
    <row r="137" spans="1:5">
      <c r="A137" t="s">
        <v>38</v>
      </c>
      <c r="B137" t="s">
        <v>23</v>
      </c>
      <c r="C137" t="s">
        <v>61</v>
      </c>
      <c r="D137" t="s">
        <v>65</v>
      </c>
      <c r="E137" t="s">
        <v>69</v>
      </c>
    </row>
    <row r="138" spans="1:5">
      <c r="A138" t="s">
        <v>40</v>
      </c>
      <c r="B138" t="s">
        <v>23</v>
      </c>
      <c r="C138" t="s">
        <v>61</v>
      </c>
      <c r="D138" t="s">
        <v>65</v>
      </c>
      <c r="E138" t="s">
        <v>69</v>
      </c>
    </row>
    <row r="139" spans="1:5">
      <c r="A139" t="s">
        <v>114</v>
      </c>
      <c r="B139" t="s">
        <v>23</v>
      </c>
      <c r="C139" t="s">
        <v>61</v>
      </c>
      <c r="D139" t="s">
        <v>65</v>
      </c>
      <c r="E139" t="s">
        <v>69</v>
      </c>
    </row>
    <row r="140" spans="1:5">
      <c r="A140" t="s">
        <v>42</v>
      </c>
      <c r="B140" t="s">
        <v>23</v>
      </c>
      <c r="C140" t="s">
        <v>61</v>
      </c>
      <c r="D140" t="s">
        <v>65</v>
      </c>
      <c r="E140" t="s">
        <v>69</v>
      </c>
    </row>
    <row r="141" spans="1:5">
      <c r="A141" t="s">
        <v>131</v>
      </c>
      <c r="B141" t="s">
        <v>23</v>
      </c>
      <c r="C141" t="s">
        <v>61</v>
      </c>
      <c r="D141" t="s">
        <v>65</v>
      </c>
      <c r="E141" t="s">
        <v>69</v>
      </c>
    </row>
    <row r="142" spans="1:5">
      <c r="A142" t="s">
        <v>116</v>
      </c>
      <c r="B142" t="s">
        <v>23</v>
      </c>
      <c r="C142" t="s">
        <v>61</v>
      </c>
      <c r="D142" t="s">
        <v>65</v>
      </c>
      <c r="E142" t="s">
        <v>69</v>
      </c>
    </row>
    <row r="143" spans="1:5">
      <c r="A143" t="s">
        <v>44</v>
      </c>
      <c r="B143" t="s">
        <v>23</v>
      </c>
      <c r="C143" t="s">
        <v>61</v>
      </c>
      <c r="D143" t="s">
        <v>65</v>
      </c>
      <c r="E143" t="s">
        <v>69</v>
      </c>
    </row>
    <row r="144" spans="1:5">
      <c r="A144" t="s">
        <v>46</v>
      </c>
      <c r="B144" t="s">
        <v>23</v>
      </c>
      <c r="C144" t="s">
        <v>61</v>
      </c>
      <c r="D144" t="s">
        <v>65</v>
      </c>
      <c r="E144" t="s">
        <v>69</v>
      </c>
    </row>
    <row r="145" spans="1:5">
      <c r="A145" t="s">
        <v>48</v>
      </c>
      <c r="B145" t="s">
        <v>23</v>
      </c>
      <c r="C145" t="s">
        <v>61</v>
      </c>
      <c r="D145" t="s">
        <v>65</v>
      </c>
      <c r="E145" t="s">
        <v>69</v>
      </c>
    </row>
    <row r="146" spans="1:5">
      <c r="A146" t="s">
        <v>118</v>
      </c>
      <c r="B146" t="s">
        <v>23</v>
      </c>
      <c r="C146" t="s">
        <v>61</v>
      </c>
      <c r="D146" t="s">
        <v>65</v>
      </c>
      <c r="E146" t="s">
        <v>69</v>
      </c>
    </row>
    <row r="147" spans="1:5">
      <c r="A147" t="s">
        <v>50</v>
      </c>
      <c r="B147" t="s">
        <v>23</v>
      </c>
      <c r="C147" t="s">
        <v>61</v>
      </c>
      <c r="D147" t="s">
        <v>65</v>
      </c>
      <c r="E147" t="s">
        <v>69</v>
      </c>
    </row>
    <row r="148" spans="1:5">
      <c r="A148" t="s">
        <v>52</v>
      </c>
      <c r="B148" t="s">
        <v>23</v>
      </c>
      <c r="C148" t="s">
        <v>61</v>
      </c>
      <c r="D148" t="s">
        <v>65</v>
      </c>
      <c r="E148" t="s">
        <v>69</v>
      </c>
    </row>
    <row r="149" spans="1:5">
      <c r="A149" t="s">
        <v>54</v>
      </c>
      <c r="B149" t="s">
        <v>23</v>
      </c>
      <c r="C149" t="s">
        <v>61</v>
      </c>
      <c r="D149" t="s">
        <v>65</v>
      </c>
      <c r="E149" t="s">
        <v>69</v>
      </c>
    </row>
    <row r="150" spans="1:5">
      <c r="A150" t="s">
        <v>56</v>
      </c>
      <c r="B150" t="s">
        <v>23</v>
      </c>
      <c r="C150" t="s">
        <v>61</v>
      </c>
      <c r="D150" t="s">
        <v>65</v>
      </c>
      <c r="E150" t="s">
        <v>69</v>
      </c>
    </row>
    <row r="151" spans="1:5">
      <c r="A151" t="s">
        <v>32</v>
      </c>
      <c r="B151" t="s">
        <v>23</v>
      </c>
      <c r="C151" t="s">
        <v>62</v>
      </c>
      <c r="D151" t="s">
        <v>65</v>
      </c>
      <c r="E151" t="s">
        <v>69</v>
      </c>
    </row>
    <row r="152" spans="1:5">
      <c r="A152" t="s">
        <v>34</v>
      </c>
      <c r="B152" t="s">
        <v>23</v>
      </c>
      <c r="C152" t="s">
        <v>62</v>
      </c>
      <c r="D152" t="s">
        <v>65</v>
      </c>
      <c r="E152" t="s">
        <v>69</v>
      </c>
    </row>
    <row r="153" spans="1:5">
      <c r="A153" t="s">
        <v>36</v>
      </c>
      <c r="B153" t="s">
        <v>23</v>
      </c>
      <c r="C153" t="s">
        <v>62</v>
      </c>
      <c r="D153" t="s">
        <v>65</v>
      </c>
      <c r="E153" t="s">
        <v>69</v>
      </c>
    </row>
    <row r="154" spans="1:5">
      <c r="A154" t="s">
        <v>38</v>
      </c>
      <c r="B154" t="s">
        <v>23</v>
      </c>
      <c r="C154" t="s">
        <v>62</v>
      </c>
      <c r="D154" t="s">
        <v>65</v>
      </c>
      <c r="E154" t="s">
        <v>69</v>
      </c>
    </row>
    <row r="155" spans="1:5">
      <c r="A155" t="s">
        <v>40</v>
      </c>
      <c r="B155" t="s">
        <v>23</v>
      </c>
      <c r="C155" t="s">
        <v>62</v>
      </c>
      <c r="D155" t="s">
        <v>65</v>
      </c>
      <c r="E155" t="s">
        <v>69</v>
      </c>
    </row>
    <row r="156" spans="1:5">
      <c r="A156" t="s">
        <v>114</v>
      </c>
      <c r="B156" t="s">
        <v>23</v>
      </c>
      <c r="C156" t="s">
        <v>62</v>
      </c>
      <c r="D156" t="s">
        <v>65</v>
      </c>
      <c r="E156" t="s">
        <v>69</v>
      </c>
    </row>
    <row r="157" spans="1:5">
      <c r="A157" t="s">
        <v>42</v>
      </c>
      <c r="B157" t="s">
        <v>23</v>
      </c>
      <c r="C157" t="s">
        <v>62</v>
      </c>
      <c r="D157" t="s">
        <v>65</v>
      </c>
      <c r="E157" t="s">
        <v>69</v>
      </c>
    </row>
    <row r="158" spans="1:5">
      <c r="A158" t="s">
        <v>131</v>
      </c>
      <c r="B158" t="s">
        <v>23</v>
      </c>
      <c r="C158" t="s">
        <v>62</v>
      </c>
      <c r="D158" t="s">
        <v>65</v>
      </c>
      <c r="E158" t="s">
        <v>69</v>
      </c>
    </row>
    <row r="159" spans="1:5">
      <c r="A159" t="s">
        <v>116</v>
      </c>
      <c r="B159" t="s">
        <v>23</v>
      </c>
      <c r="C159" t="s">
        <v>62</v>
      </c>
      <c r="D159" t="s">
        <v>65</v>
      </c>
      <c r="E159" t="s">
        <v>69</v>
      </c>
    </row>
    <row r="160" spans="1:5">
      <c r="A160" t="s">
        <v>44</v>
      </c>
      <c r="B160" t="s">
        <v>23</v>
      </c>
      <c r="C160" t="s">
        <v>62</v>
      </c>
      <c r="D160" t="s">
        <v>65</v>
      </c>
      <c r="E160" t="s">
        <v>69</v>
      </c>
    </row>
    <row r="161" spans="1:5">
      <c r="A161" t="s">
        <v>46</v>
      </c>
      <c r="B161" t="s">
        <v>23</v>
      </c>
      <c r="C161" t="s">
        <v>62</v>
      </c>
      <c r="D161" t="s">
        <v>65</v>
      </c>
      <c r="E161" t="s">
        <v>69</v>
      </c>
    </row>
    <row r="162" spans="1:5">
      <c r="A162" t="s">
        <v>48</v>
      </c>
      <c r="B162" t="s">
        <v>23</v>
      </c>
      <c r="C162" t="s">
        <v>62</v>
      </c>
      <c r="D162" t="s">
        <v>65</v>
      </c>
      <c r="E162" t="s">
        <v>69</v>
      </c>
    </row>
    <row r="163" spans="1:5">
      <c r="A163" t="s">
        <v>118</v>
      </c>
      <c r="B163" t="s">
        <v>23</v>
      </c>
      <c r="C163" t="s">
        <v>62</v>
      </c>
      <c r="D163" t="s">
        <v>65</v>
      </c>
      <c r="E163" t="s">
        <v>69</v>
      </c>
    </row>
    <row r="164" spans="1:5">
      <c r="A164" t="s">
        <v>50</v>
      </c>
      <c r="B164" t="s">
        <v>23</v>
      </c>
      <c r="C164" t="s">
        <v>62</v>
      </c>
      <c r="D164" t="s">
        <v>65</v>
      </c>
      <c r="E164" t="s">
        <v>69</v>
      </c>
    </row>
    <row r="165" spans="1:5">
      <c r="A165" t="s">
        <v>52</v>
      </c>
      <c r="B165" t="s">
        <v>23</v>
      </c>
      <c r="C165" t="s">
        <v>62</v>
      </c>
      <c r="D165" t="s">
        <v>65</v>
      </c>
      <c r="E165" t="s">
        <v>69</v>
      </c>
    </row>
    <row r="166" spans="1:5">
      <c r="A166" t="s">
        <v>54</v>
      </c>
      <c r="B166" t="s">
        <v>23</v>
      </c>
      <c r="C166" t="s">
        <v>62</v>
      </c>
      <c r="D166" t="s">
        <v>65</v>
      </c>
      <c r="E166" t="s">
        <v>69</v>
      </c>
    </row>
    <row r="167" spans="1:5">
      <c r="A167" t="s">
        <v>56</v>
      </c>
      <c r="B167" t="s">
        <v>23</v>
      </c>
      <c r="C167" t="s">
        <v>62</v>
      </c>
      <c r="D167" t="s">
        <v>65</v>
      </c>
      <c r="E167" t="s">
        <v>69</v>
      </c>
    </row>
    <row r="168" spans="1:5">
      <c r="A168" t="s">
        <v>32</v>
      </c>
      <c r="B168" t="s">
        <v>23</v>
      </c>
      <c r="C168" t="s">
        <v>63</v>
      </c>
      <c r="D168" t="s">
        <v>65</v>
      </c>
      <c r="E168" t="s">
        <v>69</v>
      </c>
    </row>
    <row r="169" spans="1:5">
      <c r="A169" t="s">
        <v>34</v>
      </c>
      <c r="B169" t="s">
        <v>23</v>
      </c>
      <c r="C169" t="s">
        <v>63</v>
      </c>
      <c r="D169" t="s">
        <v>65</v>
      </c>
      <c r="E169" t="s">
        <v>69</v>
      </c>
    </row>
    <row r="170" spans="1:5">
      <c r="A170" t="s">
        <v>36</v>
      </c>
      <c r="B170" t="s">
        <v>23</v>
      </c>
      <c r="C170" t="s">
        <v>63</v>
      </c>
      <c r="D170" t="s">
        <v>65</v>
      </c>
      <c r="E170" t="s">
        <v>69</v>
      </c>
    </row>
    <row r="171" spans="1:5">
      <c r="A171" t="s">
        <v>38</v>
      </c>
      <c r="B171" t="s">
        <v>23</v>
      </c>
      <c r="C171" t="s">
        <v>63</v>
      </c>
      <c r="D171" t="s">
        <v>65</v>
      </c>
      <c r="E171" t="s">
        <v>69</v>
      </c>
    </row>
    <row r="172" spans="1:5">
      <c r="A172" t="s">
        <v>40</v>
      </c>
      <c r="B172" t="s">
        <v>23</v>
      </c>
      <c r="C172" t="s">
        <v>63</v>
      </c>
      <c r="D172" t="s">
        <v>65</v>
      </c>
      <c r="E172" t="s">
        <v>69</v>
      </c>
    </row>
    <row r="173" spans="1:5">
      <c r="A173" t="s">
        <v>114</v>
      </c>
      <c r="B173" t="s">
        <v>23</v>
      </c>
      <c r="C173" t="s">
        <v>63</v>
      </c>
      <c r="D173" t="s">
        <v>65</v>
      </c>
      <c r="E173" t="s">
        <v>69</v>
      </c>
    </row>
    <row r="174" spans="1:5">
      <c r="A174" t="s">
        <v>42</v>
      </c>
      <c r="B174" t="s">
        <v>23</v>
      </c>
      <c r="C174" t="s">
        <v>63</v>
      </c>
      <c r="D174" t="s">
        <v>65</v>
      </c>
      <c r="E174" t="s">
        <v>69</v>
      </c>
    </row>
    <row r="175" spans="1:5">
      <c r="A175" t="s">
        <v>131</v>
      </c>
      <c r="B175" t="s">
        <v>23</v>
      </c>
      <c r="C175" t="s">
        <v>63</v>
      </c>
      <c r="D175" t="s">
        <v>65</v>
      </c>
      <c r="E175" t="s">
        <v>69</v>
      </c>
    </row>
    <row r="176" spans="1:5">
      <c r="A176" t="s">
        <v>116</v>
      </c>
      <c r="B176" t="s">
        <v>23</v>
      </c>
      <c r="C176" t="s">
        <v>63</v>
      </c>
      <c r="D176" t="s">
        <v>65</v>
      </c>
      <c r="E176" t="s">
        <v>69</v>
      </c>
    </row>
    <row r="177" spans="1:5">
      <c r="A177" t="s">
        <v>44</v>
      </c>
      <c r="B177" t="s">
        <v>23</v>
      </c>
      <c r="C177" t="s">
        <v>63</v>
      </c>
      <c r="D177" t="s">
        <v>65</v>
      </c>
      <c r="E177" t="s">
        <v>69</v>
      </c>
    </row>
    <row r="178" spans="1:5">
      <c r="A178" t="s">
        <v>46</v>
      </c>
      <c r="B178" t="s">
        <v>23</v>
      </c>
      <c r="C178" t="s">
        <v>63</v>
      </c>
      <c r="D178" t="s">
        <v>65</v>
      </c>
      <c r="E178" t="s">
        <v>69</v>
      </c>
    </row>
    <row r="179" spans="1:5">
      <c r="A179" t="s">
        <v>48</v>
      </c>
      <c r="B179" t="s">
        <v>23</v>
      </c>
      <c r="C179" t="s">
        <v>63</v>
      </c>
      <c r="D179" t="s">
        <v>65</v>
      </c>
      <c r="E179" t="s">
        <v>69</v>
      </c>
    </row>
    <row r="180" spans="1:5">
      <c r="A180" t="s">
        <v>118</v>
      </c>
      <c r="B180" t="s">
        <v>23</v>
      </c>
      <c r="C180" t="s">
        <v>63</v>
      </c>
      <c r="D180" t="s">
        <v>65</v>
      </c>
      <c r="E180" t="s">
        <v>69</v>
      </c>
    </row>
    <row r="181" spans="1:5">
      <c r="A181" t="s">
        <v>50</v>
      </c>
      <c r="B181" t="s">
        <v>23</v>
      </c>
      <c r="C181" t="s">
        <v>63</v>
      </c>
      <c r="D181" t="s">
        <v>65</v>
      </c>
      <c r="E181" t="s">
        <v>69</v>
      </c>
    </row>
    <row r="182" spans="1:5">
      <c r="A182" t="s">
        <v>52</v>
      </c>
      <c r="B182" t="s">
        <v>23</v>
      </c>
      <c r="C182" t="s">
        <v>63</v>
      </c>
      <c r="D182" t="s">
        <v>65</v>
      </c>
      <c r="E182" t="s">
        <v>69</v>
      </c>
    </row>
    <row r="183" spans="1:5">
      <c r="A183" t="s">
        <v>54</v>
      </c>
      <c r="B183" t="s">
        <v>23</v>
      </c>
      <c r="C183" t="s">
        <v>63</v>
      </c>
      <c r="D183" t="s">
        <v>65</v>
      </c>
      <c r="E183" t="s">
        <v>69</v>
      </c>
    </row>
    <row r="184" spans="1:5">
      <c r="A184" t="s">
        <v>56</v>
      </c>
      <c r="B184" t="s">
        <v>23</v>
      </c>
      <c r="C184" t="s">
        <v>63</v>
      </c>
      <c r="D184" t="s">
        <v>65</v>
      </c>
      <c r="E184" t="s">
        <v>69</v>
      </c>
    </row>
    <row r="185" spans="1:5">
      <c r="A185" t="s">
        <v>22</v>
      </c>
      <c r="B185" t="s">
        <v>23</v>
      </c>
      <c r="C185" t="s">
        <v>13</v>
      </c>
      <c r="D185" t="s">
        <v>65</v>
      </c>
      <c r="E185" t="s">
        <v>70</v>
      </c>
    </row>
    <row r="186" spans="1:5">
      <c r="A186" t="s">
        <v>26</v>
      </c>
      <c r="B186" t="s">
        <v>23</v>
      </c>
      <c r="C186" t="s">
        <v>13</v>
      </c>
      <c r="D186" t="s">
        <v>65</v>
      </c>
      <c r="E186" t="s">
        <v>70</v>
      </c>
    </row>
    <row r="187" spans="1:5">
      <c r="A187" t="s">
        <v>27</v>
      </c>
      <c r="B187" t="s">
        <v>23</v>
      </c>
      <c r="C187" t="s">
        <v>13</v>
      </c>
      <c r="D187" t="s">
        <v>65</v>
      </c>
      <c r="E187" t="s">
        <v>70</v>
      </c>
    </row>
    <row r="188" spans="1:5">
      <c r="A188" t="s">
        <v>28</v>
      </c>
      <c r="B188" t="s">
        <v>23</v>
      </c>
      <c r="C188" t="s">
        <v>13</v>
      </c>
      <c r="D188" t="s">
        <v>65</v>
      </c>
      <c r="E188" t="s">
        <v>70</v>
      </c>
    </row>
    <row r="189" spans="1:5">
      <c r="A189" t="s">
        <v>130</v>
      </c>
      <c r="B189" t="s">
        <v>23</v>
      </c>
      <c r="C189" t="s">
        <v>13</v>
      </c>
      <c r="D189" t="s">
        <v>65</v>
      </c>
      <c r="E189" t="s">
        <v>70</v>
      </c>
    </row>
    <row r="190" spans="1:5">
      <c r="A190" t="s">
        <v>29</v>
      </c>
      <c r="B190" t="s">
        <v>23</v>
      </c>
      <c r="C190" t="s">
        <v>13</v>
      </c>
      <c r="D190" t="s">
        <v>65</v>
      </c>
      <c r="E190" t="s">
        <v>70</v>
      </c>
    </row>
    <row r="191" spans="1:5">
      <c r="A191" t="s">
        <v>30</v>
      </c>
      <c r="B191" t="s">
        <v>23</v>
      </c>
      <c r="C191" t="s">
        <v>13</v>
      </c>
      <c r="D191" t="s">
        <v>65</v>
      </c>
      <c r="E191" t="s">
        <v>70</v>
      </c>
    </row>
    <row r="192" spans="1:5">
      <c r="A192" t="s">
        <v>31</v>
      </c>
      <c r="B192" t="s">
        <v>23</v>
      </c>
      <c r="C192" t="s">
        <v>13</v>
      </c>
      <c r="D192" t="s">
        <v>65</v>
      </c>
      <c r="E192" t="s">
        <v>70</v>
      </c>
    </row>
    <row r="193" spans="1:5">
      <c r="A193" t="s">
        <v>32</v>
      </c>
      <c r="B193" t="s">
        <v>23</v>
      </c>
      <c r="C193" t="s">
        <v>13</v>
      </c>
      <c r="D193" t="s">
        <v>65</v>
      </c>
      <c r="E193" t="s">
        <v>70</v>
      </c>
    </row>
    <row r="194" spans="1:5">
      <c r="A194" t="s">
        <v>34</v>
      </c>
      <c r="B194" t="s">
        <v>23</v>
      </c>
      <c r="C194" t="s">
        <v>13</v>
      </c>
      <c r="D194" t="s">
        <v>65</v>
      </c>
      <c r="E194" t="s">
        <v>70</v>
      </c>
    </row>
    <row r="195" spans="1:5">
      <c r="A195" t="s">
        <v>36</v>
      </c>
      <c r="B195" t="s">
        <v>23</v>
      </c>
      <c r="C195" t="s">
        <v>13</v>
      </c>
      <c r="D195" t="s">
        <v>65</v>
      </c>
      <c r="E195" t="s">
        <v>70</v>
      </c>
    </row>
    <row r="196" spans="1:5">
      <c r="A196" t="s">
        <v>38</v>
      </c>
      <c r="B196" t="s">
        <v>23</v>
      </c>
      <c r="C196" t="s">
        <v>13</v>
      </c>
      <c r="D196" t="s">
        <v>65</v>
      </c>
      <c r="E196" t="s">
        <v>70</v>
      </c>
    </row>
    <row r="197" spans="1:5">
      <c r="A197" t="s">
        <v>40</v>
      </c>
      <c r="B197" t="s">
        <v>23</v>
      </c>
      <c r="C197" t="s">
        <v>13</v>
      </c>
      <c r="D197" t="s">
        <v>65</v>
      </c>
      <c r="E197" t="s">
        <v>70</v>
      </c>
    </row>
    <row r="198" spans="1:5">
      <c r="A198" t="s">
        <v>58</v>
      </c>
      <c r="B198" t="s">
        <v>23</v>
      </c>
      <c r="C198" t="s">
        <v>13</v>
      </c>
      <c r="D198" t="s">
        <v>65</v>
      </c>
      <c r="E198" t="s">
        <v>70</v>
      </c>
    </row>
    <row r="199" spans="1:5">
      <c r="A199" t="s">
        <v>93</v>
      </c>
      <c r="B199" t="s">
        <v>23</v>
      </c>
      <c r="C199" t="s">
        <v>13</v>
      </c>
      <c r="D199" t="s">
        <v>65</v>
      </c>
      <c r="E199" t="s">
        <v>70</v>
      </c>
    </row>
    <row r="200" spans="1:5">
      <c r="A200" t="s">
        <v>119</v>
      </c>
      <c r="B200" t="s">
        <v>23</v>
      </c>
      <c r="C200" t="s">
        <v>13</v>
      </c>
      <c r="D200" t="s">
        <v>65</v>
      </c>
      <c r="E200" t="s">
        <v>70</v>
      </c>
    </row>
    <row r="201" spans="1:5">
      <c r="A201" t="s">
        <v>114</v>
      </c>
      <c r="B201" t="s">
        <v>23</v>
      </c>
      <c r="C201" t="s">
        <v>13</v>
      </c>
      <c r="D201" t="s">
        <v>65</v>
      </c>
      <c r="E201" t="s">
        <v>70</v>
      </c>
    </row>
    <row r="202" spans="1:5">
      <c r="A202" t="s">
        <v>42</v>
      </c>
      <c r="B202" t="s">
        <v>23</v>
      </c>
      <c r="C202" t="s">
        <v>13</v>
      </c>
      <c r="D202" t="s">
        <v>65</v>
      </c>
      <c r="E202" t="s">
        <v>70</v>
      </c>
    </row>
    <row r="203" spans="1:5">
      <c r="A203" t="s">
        <v>131</v>
      </c>
      <c r="B203" t="s">
        <v>23</v>
      </c>
      <c r="C203" t="s">
        <v>13</v>
      </c>
      <c r="D203" t="s">
        <v>65</v>
      </c>
      <c r="E203" t="s">
        <v>70</v>
      </c>
    </row>
    <row r="204" spans="1:5">
      <c r="A204" t="s">
        <v>116</v>
      </c>
      <c r="B204" t="s">
        <v>23</v>
      </c>
      <c r="C204" t="s">
        <v>13</v>
      </c>
      <c r="D204" t="s">
        <v>65</v>
      </c>
      <c r="E204" t="s">
        <v>70</v>
      </c>
    </row>
    <row r="205" spans="1:5">
      <c r="A205" t="s">
        <v>44</v>
      </c>
      <c r="B205" t="s">
        <v>23</v>
      </c>
      <c r="C205" t="s">
        <v>13</v>
      </c>
      <c r="D205" t="s">
        <v>65</v>
      </c>
      <c r="E205" t="s">
        <v>70</v>
      </c>
    </row>
    <row r="206" spans="1:5">
      <c r="A206" t="s">
        <v>46</v>
      </c>
      <c r="B206" t="s">
        <v>23</v>
      </c>
      <c r="C206" t="s">
        <v>13</v>
      </c>
      <c r="D206" t="s">
        <v>65</v>
      </c>
      <c r="E206" t="s">
        <v>70</v>
      </c>
    </row>
    <row r="207" spans="1:5">
      <c r="A207" t="s">
        <v>48</v>
      </c>
      <c r="B207" t="s">
        <v>23</v>
      </c>
      <c r="C207" t="s">
        <v>13</v>
      </c>
      <c r="D207" t="s">
        <v>65</v>
      </c>
      <c r="E207" t="s">
        <v>70</v>
      </c>
    </row>
    <row r="208" spans="1:5">
      <c r="A208" t="s">
        <v>118</v>
      </c>
      <c r="B208" t="s">
        <v>23</v>
      </c>
      <c r="C208" t="s">
        <v>13</v>
      </c>
      <c r="D208" t="s">
        <v>65</v>
      </c>
      <c r="E208" t="s">
        <v>70</v>
      </c>
    </row>
    <row r="209" spans="1:5">
      <c r="A209" t="s">
        <v>50</v>
      </c>
      <c r="B209" t="s">
        <v>23</v>
      </c>
      <c r="C209" t="s">
        <v>13</v>
      </c>
      <c r="D209" t="s">
        <v>65</v>
      </c>
      <c r="E209" t="s">
        <v>70</v>
      </c>
    </row>
    <row r="210" spans="1:5">
      <c r="A210" t="s">
        <v>52</v>
      </c>
      <c r="B210" t="s">
        <v>23</v>
      </c>
      <c r="C210" t="s">
        <v>13</v>
      </c>
      <c r="D210" t="s">
        <v>65</v>
      </c>
      <c r="E210" t="s">
        <v>70</v>
      </c>
    </row>
    <row r="211" spans="1:5">
      <c r="A211" t="s">
        <v>54</v>
      </c>
      <c r="B211" t="s">
        <v>23</v>
      </c>
      <c r="C211" t="s">
        <v>13</v>
      </c>
      <c r="D211" t="s">
        <v>65</v>
      </c>
      <c r="E211" t="s">
        <v>70</v>
      </c>
    </row>
    <row r="212" spans="1:5">
      <c r="A212" t="s">
        <v>56</v>
      </c>
      <c r="B212" t="s">
        <v>23</v>
      </c>
      <c r="C212" t="s">
        <v>13</v>
      </c>
      <c r="D212" t="s">
        <v>65</v>
      </c>
      <c r="E212" t="s">
        <v>70</v>
      </c>
    </row>
    <row r="213" spans="1:5">
      <c r="A213" t="s">
        <v>33</v>
      </c>
      <c r="B213" t="s">
        <v>23</v>
      </c>
      <c r="C213" t="s">
        <v>11</v>
      </c>
      <c r="D213" t="s">
        <v>65</v>
      </c>
      <c r="E213" t="s">
        <v>71</v>
      </c>
    </row>
    <row r="214" spans="1:5">
      <c r="A214" t="s">
        <v>35</v>
      </c>
      <c r="B214" t="s">
        <v>23</v>
      </c>
      <c r="C214" t="s">
        <v>11</v>
      </c>
      <c r="D214" t="s">
        <v>65</v>
      </c>
      <c r="E214" t="s">
        <v>71</v>
      </c>
    </row>
    <row r="215" spans="1:5">
      <c r="A215" t="s">
        <v>37</v>
      </c>
      <c r="B215" t="s">
        <v>23</v>
      </c>
      <c r="C215" t="s">
        <v>11</v>
      </c>
      <c r="D215" t="s">
        <v>65</v>
      </c>
      <c r="E215" t="s">
        <v>71</v>
      </c>
    </row>
    <row r="216" spans="1:5">
      <c r="A216" t="s">
        <v>39</v>
      </c>
      <c r="B216" t="s">
        <v>23</v>
      </c>
      <c r="C216" t="s">
        <v>11</v>
      </c>
      <c r="D216" t="s">
        <v>65</v>
      </c>
      <c r="E216" t="s">
        <v>71</v>
      </c>
    </row>
    <row r="217" spans="1:5">
      <c r="A217" t="s">
        <v>41</v>
      </c>
      <c r="B217" t="s">
        <v>23</v>
      </c>
      <c r="C217" t="s">
        <v>11</v>
      </c>
      <c r="D217" t="s">
        <v>65</v>
      </c>
      <c r="E217" t="s">
        <v>71</v>
      </c>
    </row>
    <row r="218" spans="1:5">
      <c r="A218" t="s">
        <v>113</v>
      </c>
      <c r="B218" t="s">
        <v>23</v>
      </c>
      <c r="C218" t="s">
        <v>11</v>
      </c>
      <c r="D218" t="s">
        <v>65</v>
      </c>
      <c r="E218" t="s">
        <v>71</v>
      </c>
    </row>
    <row r="219" spans="1:5">
      <c r="A219" t="s">
        <v>43</v>
      </c>
      <c r="B219" t="s">
        <v>23</v>
      </c>
      <c r="C219" t="s">
        <v>11</v>
      </c>
      <c r="D219" t="s">
        <v>65</v>
      </c>
      <c r="E219" t="s">
        <v>71</v>
      </c>
    </row>
    <row r="220" spans="1:5">
      <c r="A220" t="s">
        <v>132</v>
      </c>
      <c r="B220" t="s">
        <v>23</v>
      </c>
      <c r="C220" t="s">
        <v>11</v>
      </c>
      <c r="D220" t="s">
        <v>65</v>
      </c>
      <c r="E220" t="s">
        <v>71</v>
      </c>
    </row>
    <row r="221" spans="1:5">
      <c r="A221" t="s">
        <v>115</v>
      </c>
      <c r="B221" t="s">
        <v>23</v>
      </c>
      <c r="C221" t="s">
        <v>11</v>
      </c>
      <c r="D221" t="s">
        <v>65</v>
      </c>
      <c r="E221" t="s">
        <v>71</v>
      </c>
    </row>
    <row r="222" spans="1:5">
      <c r="A222" t="s">
        <v>45</v>
      </c>
      <c r="B222" t="s">
        <v>23</v>
      </c>
      <c r="C222" t="s">
        <v>11</v>
      </c>
      <c r="D222" t="s">
        <v>65</v>
      </c>
      <c r="E222" t="s">
        <v>71</v>
      </c>
    </row>
    <row r="223" spans="1:5">
      <c r="A223" t="s">
        <v>47</v>
      </c>
      <c r="B223" t="s">
        <v>23</v>
      </c>
      <c r="C223" t="s">
        <v>11</v>
      </c>
      <c r="D223" t="s">
        <v>65</v>
      </c>
      <c r="E223" t="s">
        <v>71</v>
      </c>
    </row>
    <row r="224" spans="1:5">
      <c r="A224" t="s">
        <v>49</v>
      </c>
      <c r="B224" t="s">
        <v>23</v>
      </c>
      <c r="C224" t="s">
        <v>11</v>
      </c>
      <c r="D224" t="s">
        <v>65</v>
      </c>
      <c r="E224" t="s">
        <v>71</v>
      </c>
    </row>
    <row r="225" spans="1:5">
      <c r="A225" t="s">
        <v>117</v>
      </c>
      <c r="B225" t="s">
        <v>23</v>
      </c>
      <c r="C225" t="s">
        <v>11</v>
      </c>
      <c r="D225" t="s">
        <v>65</v>
      </c>
      <c r="E225" t="s">
        <v>71</v>
      </c>
    </row>
    <row r="226" spans="1:5">
      <c r="A226" t="s">
        <v>51</v>
      </c>
      <c r="B226" t="s">
        <v>23</v>
      </c>
      <c r="C226" t="s">
        <v>11</v>
      </c>
      <c r="D226" t="s">
        <v>65</v>
      </c>
      <c r="E226" t="s">
        <v>71</v>
      </c>
    </row>
    <row r="227" spans="1:5">
      <c r="A227" t="s">
        <v>53</v>
      </c>
      <c r="B227" t="s">
        <v>23</v>
      </c>
      <c r="C227" t="s">
        <v>11</v>
      </c>
      <c r="D227" t="s">
        <v>65</v>
      </c>
      <c r="E227" t="s">
        <v>71</v>
      </c>
    </row>
    <row r="228" spans="1:5">
      <c r="A228" t="s">
        <v>55</v>
      </c>
      <c r="B228" t="s">
        <v>23</v>
      </c>
      <c r="C228" t="s">
        <v>11</v>
      </c>
      <c r="D228" t="s">
        <v>65</v>
      </c>
      <c r="E228" t="s">
        <v>71</v>
      </c>
    </row>
    <row r="229" spans="1:5">
      <c r="A229" t="s">
        <v>57</v>
      </c>
      <c r="B229" t="s">
        <v>23</v>
      </c>
      <c r="C229" t="s">
        <v>11</v>
      </c>
      <c r="D229" t="s">
        <v>65</v>
      </c>
      <c r="E229" t="s">
        <v>71</v>
      </c>
    </row>
    <row r="230" spans="1:5">
      <c r="A230" t="s">
        <v>33</v>
      </c>
      <c r="B230" t="s">
        <v>23</v>
      </c>
      <c r="C230" t="s">
        <v>2</v>
      </c>
      <c r="D230" t="s">
        <v>65</v>
      </c>
      <c r="E230" t="s">
        <v>72</v>
      </c>
    </row>
    <row r="231" spans="1:5">
      <c r="A231" t="s">
        <v>35</v>
      </c>
      <c r="B231" t="s">
        <v>23</v>
      </c>
      <c r="C231" t="s">
        <v>2</v>
      </c>
      <c r="D231" t="s">
        <v>65</v>
      </c>
      <c r="E231" t="s">
        <v>72</v>
      </c>
    </row>
    <row r="232" spans="1:5">
      <c r="A232" t="s">
        <v>37</v>
      </c>
      <c r="B232" t="s">
        <v>23</v>
      </c>
      <c r="C232" t="s">
        <v>2</v>
      </c>
      <c r="D232" t="s">
        <v>65</v>
      </c>
      <c r="E232" t="s">
        <v>72</v>
      </c>
    </row>
    <row r="233" spans="1:5">
      <c r="A233" t="s">
        <v>39</v>
      </c>
      <c r="B233" t="s">
        <v>23</v>
      </c>
      <c r="C233" t="s">
        <v>2</v>
      </c>
      <c r="D233" t="s">
        <v>65</v>
      </c>
      <c r="E233" t="s">
        <v>72</v>
      </c>
    </row>
    <row r="234" spans="1:5">
      <c r="A234" t="s">
        <v>41</v>
      </c>
      <c r="B234" t="s">
        <v>23</v>
      </c>
      <c r="C234" t="s">
        <v>2</v>
      </c>
      <c r="D234" t="s">
        <v>65</v>
      </c>
      <c r="E234" t="s">
        <v>72</v>
      </c>
    </row>
    <row r="235" spans="1:5">
      <c r="A235" t="s">
        <v>113</v>
      </c>
      <c r="B235" t="s">
        <v>23</v>
      </c>
      <c r="C235" t="s">
        <v>2</v>
      </c>
      <c r="D235" t="s">
        <v>65</v>
      </c>
      <c r="E235" t="s">
        <v>72</v>
      </c>
    </row>
    <row r="236" spans="1:5">
      <c r="A236" t="s">
        <v>43</v>
      </c>
      <c r="B236" t="s">
        <v>23</v>
      </c>
      <c r="C236" t="s">
        <v>2</v>
      </c>
      <c r="D236" t="s">
        <v>65</v>
      </c>
      <c r="E236" t="s">
        <v>72</v>
      </c>
    </row>
    <row r="237" spans="1:5">
      <c r="A237" t="s">
        <v>132</v>
      </c>
      <c r="B237" t="s">
        <v>23</v>
      </c>
      <c r="C237" t="s">
        <v>2</v>
      </c>
      <c r="D237" t="s">
        <v>65</v>
      </c>
      <c r="E237" t="s">
        <v>72</v>
      </c>
    </row>
    <row r="238" spans="1:5">
      <c r="A238" t="s">
        <v>115</v>
      </c>
      <c r="B238" t="s">
        <v>23</v>
      </c>
      <c r="C238" t="s">
        <v>2</v>
      </c>
      <c r="D238" t="s">
        <v>65</v>
      </c>
      <c r="E238" t="s">
        <v>72</v>
      </c>
    </row>
    <row r="239" spans="1:5">
      <c r="A239" t="s">
        <v>45</v>
      </c>
      <c r="B239" t="s">
        <v>23</v>
      </c>
      <c r="C239" t="s">
        <v>2</v>
      </c>
      <c r="D239" t="s">
        <v>65</v>
      </c>
      <c r="E239" t="s">
        <v>72</v>
      </c>
    </row>
    <row r="240" spans="1:5">
      <c r="A240" t="s">
        <v>47</v>
      </c>
      <c r="B240" t="s">
        <v>23</v>
      </c>
      <c r="C240" t="s">
        <v>2</v>
      </c>
      <c r="D240" t="s">
        <v>65</v>
      </c>
      <c r="E240" t="s">
        <v>72</v>
      </c>
    </row>
    <row r="241" spans="1:5">
      <c r="A241" t="s">
        <v>49</v>
      </c>
      <c r="B241" t="s">
        <v>23</v>
      </c>
      <c r="C241" t="s">
        <v>2</v>
      </c>
      <c r="D241" t="s">
        <v>65</v>
      </c>
      <c r="E241" t="s">
        <v>72</v>
      </c>
    </row>
    <row r="242" spans="1:5">
      <c r="A242" t="s">
        <v>117</v>
      </c>
      <c r="B242" t="s">
        <v>23</v>
      </c>
      <c r="C242" t="s">
        <v>2</v>
      </c>
      <c r="D242" t="s">
        <v>65</v>
      </c>
      <c r="E242" t="s">
        <v>72</v>
      </c>
    </row>
    <row r="243" spans="1:5">
      <c r="A243" t="s">
        <v>51</v>
      </c>
      <c r="B243" t="s">
        <v>23</v>
      </c>
      <c r="C243" t="s">
        <v>2</v>
      </c>
      <c r="D243" t="s">
        <v>65</v>
      </c>
      <c r="E243" t="s">
        <v>72</v>
      </c>
    </row>
    <row r="244" spans="1:5">
      <c r="A244" t="s">
        <v>53</v>
      </c>
      <c r="B244" t="s">
        <v>23</v>
      </c>
      <c r="C244" t="s">
        <v>2</v>
      </c>
      <c r="D244" t="s">
        <v>65</v>
      </c>
      <c r="E244" t="s">
        <v>72</v>
      </c>
    </row>
    <row r="245" spans="1:5">
      <c r="A245" t="s">
        <v>55</v>
      </c>
      <c r="B245" t="s">
        <v>23</v>
      </c>
      <c r="C245" t="s">
        <v>2</v>
      </c>
      <c r="D245" t="s">
        <v>65</v>
      </c>
      <c r="E245" t="s">
        <v>72</v>
      </c>
    </row>
    <row r="246" spans="1:5">
      <c r="A246" t="s">
        <v>57</v>
      </c>
      <c r="B246" t="s">
        <v>23</v>
      </c>
      <c r="C246" t="s">
        <v>2</v>
      </c>
      <c r="D246" t="s">
        <v>65</v>
      </c>
      <c r="E246" t="s">
        <v>72</v>
      </c>
    </row>
    <row r="247" spans="1:5">
      <c r="A247" t="s">
        <v>33</v>
      </c>
      <c r="B247" t="s">
        <v>23</v>
      </c>
      <c r="C247" t="s">
        <v>12</v>
      </c>
      <c r="D247" t="s">
        <v>65</v>
      </c>
      <c r="E247" t="s">
        <v>73</v>
      </c>
    </row>
    <row r="248" spans="1:5">
      <c r="A248" t="s">
        <v>35</v>
      </c>
      <c r="B248" t="s">
        <v>23</v>
      </c>
      <c r="C248" t="s">
        <v>12</v>
      </c>
      <c r="D248" t="s">
        <v>65</v>
      </c>
      <c r="E248" t="s">
        <v>73</v>
      </c>
    </row>
    <row r="249" spans="1:5">
      <c r="A249" t="s">
        <v>37</v>
      </c>
      <c r="B249" t="s">
        <v>23</v>
      </c>
      <c r="C249" t="s">
        <v>12</v>
      </c>
      <c r="D249" t="s">
        <v>65</v>
      </c>
      <c r="E249" t="s">
        <v>73</v>
      </c>
    </row>
    <row r="250" spans="1:5">
      <c r="A250" t="s">
        <v>39</v>
      </c>
      <c r="B250" t="s">
        <v>23</v>
      </c>
      <c r="C250" t="s">
        <v>12</v>
      </c>
      <c r="D250" t="s">
        <v>65</v>
      </c>
      <c r="E250" t="s">
        <v>73</v>
      </c>
    </row>
    <row r="251" spans="1:5">
      <c r="A251" t="s">
        <v>41</v>
      </c>
      <c r="B251" t="s">
        <v>23</v>
      </c>
      <c r="C251" t="s">
        <v>12</v>
      </c>
      <c r="D251" t="s">
        <v>65</v>
      </c>
      <c r="E251" t="s">
        <v>73</v>
      </c>
    </row>
    <row r="252" spans="1:5">
      <c r="A252" t="s">
        <v>113</v>
      </c>
      <c r="B252" t="s">
        <v>23</v>
      </c>
      <c r="C252" t="s">
        <v>12</v>
      </c>
      <c r="D252" t="s">
        <v>65</v>
      </c>
      <c r="E252" t="s">
        <v>73</v>
      </c>
    </row>
    <row r="253" spans="1:5">
      <c r="A253" t="s">
        <v>43</v>
      </c>
      <c r="B253" t="s">
        <v>23</v>
      </c>
      <c r="C253" t="s">
        <v>12</v>
      </c>
      <c r="D253" t="s">
        <v>65</v>
      </c>
      <c r="E253" t="s">
        <v>73</v>
      </c>
    </row>
    <row r="254" spans="1:5">
      <c r="A254" t="s">
        <v>132</v>
      </c>
      <c r="B254" t="s">
        <v>23</v>
      </c>
      <c r="C254" t="s">
        <v>12</v>
      </c>
      <c r="D254" t="s">
        <v>65</v>
      </c>
      <c r="E254" t="s">
        <v>73</v>
      </c>
    </row>
    <row r="255" spans="1:5">
      <c r="A255" t="s">
        <v>115</v>
      </c>
      <c r="B255" t="s">
        <v>23</v>
      </c>
      <c r="C255" t="s">
        <v>12</v>
      </c>
      <c r="D255" t="s">
        <v>65</v>
      </c>
      <c r="E255" t="s">
        <v>73</v>
      </c>
    </row>
    <row r="256" spans="1:5">
      <c r="A256" t="s">
        <v>45</v>
      </c>
      <c r="B256" t="s">
        <v>23</v>
      </c>
      <c r="C256" t="s">
        <v>12</v>
      </c>
      <c r="D256" t="s">
        <v>65</v>
      </c>
      <c r="E256" t="s">
        <v>73</v>
      </c>
    </row>
    <row r="257" spans="1:5">
      <c r="A257" t="s">
        <v>47</v>
      </c>
      <c r="B257" t="s">
        <v>23</v>
      </c>
      <c r="C257" t="s">
        <v>12</v>
      </c>
      <c r="D257" t="s">
        <v>65</v>
      </c>
      <c r="E257" t="s">
        <v>73</v>
      </c>
    </row>
    <row r="258" spans="1:5">
      <c r="A258" t="s">
        <v>49</v>
      </c>
      <c r="B258" t="s">
        <v>23</v>
      </c>
      <c r="C258" t="s">
        <v>12</v>
      </c>
      <c r="D258" t="s">
        <v>65</v>
      </c>
      <c r="E258" t="s">
        <v>73</v>
      </c>
    </row>
    <row r="259" spans="1:5">
      <c r="A259" t="s">
        <v>117</v>
      </c>
      <c r="B259" t="s">
        <v>23</v>
      </c>
      <c r="C259" t="s">
        <v>12</v>
      </c>
      <c r="D259" t="s">
        <v>65</v>
      </c>
      <c r="E259" t="s">
        <v>73</v>
      </c>
    </row>
    <row r="260" spans="1:5">
      <c r="A260" t="s">
        <v>51</v>
      </c>
      <c r="B260" t="s">
        <v>23</v>
      </c>
      <c r="C260" t="s">
        <v>12</v>
      </c>
      <c r="D260" t="s">
        <v>65</v>
      </c>
      <c r="E260" t="s">
        <v>73</v>
      </c>
    </row>
    <row r="261" spans="1:5">
      <c r="A261" t="s">
        <v>53</v>
      </c>
      <c r="B261" t="s">
        <v>23</v>
      </c>
      <c r="C261" t="s">
        <v>12</v>
      </c>
      <c r="D261" t="s">
        <v>65</v>
      </c>
      <c r="E261" t="s">
        <v>73</v>
      </c>
    </row>
    <row r="262" spans="1:5">
      <c r="A262" t="s">
        <v>55</v>
      </c>
      <c r="B262" t="s">
        <v>23</v>
      </c>
      <c r="C262" t="s">
        <v>12</v>
      </c>
      <c r="D262" t="s">
        <v>65</v>
      </c>
      <c r="E262" t="s">
        <v>73</v>
      </c>
    </row>
    <row r="263" spans="1:5">
      <c r="A263" t="s">
        <v>57</v>
      </c>
      <c r="B263" t="s">
        <v>23</v>
      </c>
      <c r="C263" t="s">
        <v>12</v>
      </c>
      <c r="D263" t="s">
        <v>65</v>
      </c>
      <c r="E263" t="s">
        <v>73</v>
      </c>
    </row>
    <row r="264" spans="1:5">
      <c r="A264" t="s">
        <v>22</v>
      </c>
      <c r="B264" t="s">
        <v>23</v>
      </c>
      <c r="C264" t="s">
        <v>14</v>
      </c>
      <c r="D264" t="s">
        <v>65</v>
      </c>
      <c r="E264" t="s">
        <v>74</v>
      </c>
    </row>
    <row r="265" spans="1:5">
      <c r="A265" t="s">
        <v>26</v>
      </c>
      <c r="B265" t="s">
        <v>23</v>
      </c>
      <c r="C265" t="s">
        <v>14</v>
      </c>
      <c r="D265" t="s">
        <v>65</v>
      </c>
      <c r="E265" t="s">
        <v>74</v>
      </c>
    </row>
    <row r="266" spans="1:5">
      <c r="A266" t="s">
        <v>27</v>
      </c>
      <c r="B266" t="s">
        <v>23</v>
      </c>
      <c r="C266" t="s">
        <v>14</v>
      </c>
      <c r="D266" t="s">
        <v>65</v>
      </c>
      <c r="E266" t="s">
        <v>74</v>
      </c>
    </row>
    <row r="267" spans="1:5">
      <c r="A267" t="s">
        <v>28</v>
      </c>
      <c r="B267" t="s">
        <v>23</v>
      </c>
      <c r="C267" t="s">
        <v>14</v>
      </c>
      <c r="D267" t="s">
        <v>65</v>
      </c>
      <c r="E267" t="s">
        <v>74</v>
      </c>
    </row>
    <row r="268" spans="1:5">
      <c r="A268" t="s">
        <v>130</v>
      </c>
      <c r="B268" t="s">
        <v>23</v>
      </c>
      <c r="C268" t="s">
        <v>14</v>
      </c>
      <c r="D268" t="s">
        <v>65</v>
      </c>
      <c r="E268" t="s">
        <v>74</v>
      </c>
    </row>
    <row r="269" spans="1:5">
      <c r="A269" t="s">
        <v>29</v>
      </c>
      <c r="B269" t="s">
        <v>23</v>
      </c>
      <c r="C269" t="s">
        <v>14</v>
      </c>
      <c r="D269" t="s">
        <v>65</v>
      </c>
      <c r="E269" t="s">
        <v>74</v>
      </c>
    </row>
    <row r="270" spans="1:5">
      <c r="A270" t="s">
        <v>30</v>
      </c>
      <c r="B270" t="s">
        <v>23</v>
      </c>
      <c r="C270" t="s">
        <v>14</v>
      </c>
      <c r="D270" t="s">
        <v>65</v>
      </c>
      <c r="E270" t="s">
        <v>74</v>
      </c>
    </row>
    <row r="271" spans="1:5">
      <c r="A271" t="s">
        <v>31</v>
      </c>
      <c r="B271" t="s">
        <v>23</v>
      </c>
      <c r="C271" t="s">
        <v>14</v>
      </c>
      <c r="D271" t="s">
        <v>65</v>
      </c>
      <c r="E271" t="s">
        <v>74</v>
      </c>
    </row>
    <row r="272" spans="1:5">
      <c r="A272" t="s">
        <v>32</v>
      </c>
      <c r="B272" t="s">
        <v>23</v>
      </c>
      <c r="C272" t="s">
        <v>14</v>
      </c>
      <c r="D272" t="s">
        <v>65</v>
      </c>
      <c r="E272" t="s">
        <v>74</v>
      </c>
    </row>
    <row r="273" spans="1:5">
      <c r="A273" t="s">
        <v>33</v>
      </c>
      <c r="B273" t="s">
        <v>23</v>
      </c>
      <c r="C273" t="s">
        <v>14</v>
      </c>
      <c r="D273" t="s">
        <v>65</v>
      </c>
      <c r="E273" t="s">
        <v>74</v>
      </c>
    </row>
    <row r="274" spans="1:5">
      <c r="A274" t="s">
        <v>34</v>
      </c>
      <c r="B274" t="s">
        <v>23</v>
      </c>
      <c r="C274" t="s">
        <v>14</v>
      </c>
      <c r="D274" t="s">
        <v>65</v>
      </c>
      <c r="E274" t="s">
        <v>74</v>
      </c>
    </row>
    <row r="275" spans="1:5">
      <c r="A275" t="s">
        <v>35</v>
      </c>
      <c r="B275" t="s">
        <v>23</v>
      </c>
      <c r="C275" t="s">
        <v>14</v>
      </c>
      <c r="D275" t="s">
        <v>65</v>
      </c>
      <c r="E275" t="s">
        <v>74</v>
      </c>
    </row>
    <row r="276" spans="1:5">
      <c r="A276" t="s">
        <v>36</v>
      </c>
      <c r="B276" t="s">
        <v>23</v>
      </c>
      <c r="C276" t="s">
        <v>14</v>
      </c>
      <c r="D276" t="s">
        <v>65</v>
      </c>
      <c r="E276" t="s">
        <v>74</v>
      </c>
    </row>
    <row r="277" spans="1:5">
      <c r="A277" t="s">
        <v>37</v>
      </c>
      <c r="B277" t="s">
        <v>23</v>
      </c>
      <c r="C277" t="s">
        <v>14</v>
      </c>
      <c r="D277" t="s">
        <v>65</v>
      </c>
      <c r="E277" t="s">
        <v>74</v>
      </c>
    </row>
    <row r="278" spans="1:5">
      <c r="A278" t="s">
        <v>38</v>
      </c>
      <c r="B278" t="s">
        <v>23</v>
      </c>
      <c r="C278" t="s">
        <v>14</v>
      </c>
      <c r="D278" t="s">
        <v>65</v>
      </c>
      <c r="E278" t="s">
        <v>74</v>
      </c>
    </row>
    <row r="279" spans="1:5">
      <c r="A279" t="s">
        <v>39</v>
      </c>
      <c r="B279" t="s">
        <v>23</v>
      </c>
      <c r="C279" t="s">
        <v>14</v>
      </c>
      <c r="D279" t="s">
        <v>65</v>
      </c>
      <c r="E279" t="s">
        <v>74</v>
      </c>
    </row>
    <row r="280" spans="1:5">
      <c r="A280" t="s">
        <v>40</v>
      </c>
      <c r="B280" t="s">
        <v>23</v>
      </c>
      <c r="C280" t="s">
        <v>14</v>
      </c>
      <c r="D280" t="s">
        <v>65</v>
      </c>
      <c r="E280" t="s">
        <v>74</v>
      </c>
    </row>
    <row r="281" spans="1:5">
      <c r="A281" t="s">
        <v>41</v>
      </c>
      <c r="B281" t="s">
        <v>23</v>
      </c>
      <c r="C281" t="s">
        <v>14</v>
      </c>
      <c r="D281" t="s">
        <v>65</v>
      </c>
      <c r="E281" t="s">
        <v>74</v>
      </c>
    </row>
    <row r="282" spans="1:5">
      <c r="A282" t="s">
        <v>58</v>
      </c>
      <c r="B282" t="s">
        <v>23</v>
      </c>
      <c r="C282" t="s">
        <v>14</v>
      </c>
      <c r="D282" t="s">
        <v>65</v>
      </c>
      <c r="E282" t="s">
        <v>74</v>
      </c>
    </row>
    <row r="283" spans="1:5">
      <c r="A283" t="s">
        <v>93</v>
      </c>
      <c r="B283" t="s">
        <v>23</v>
      </c>
      <c r="C283" t="s">
        <v>14</v>
      </c>
      <c r="D283" t="s">
        <v>65</v>
      </c>
      <c r="E283" t="s">
        <v>74</v>
      </c>
    </row>
    <row r="284" spans="1:5">
      <c r="A284" t="s">
        <v>119</v>
      </c>
      <c r="B284" t="s">
        <v>23</v>
      </c>
      <c r="C284" t="s">
        <v>14</v>
      </c>
      <c r="D284" t="s">
        <v>65</v>
      </c>
      <c r="E284" t="s">
        <v>74</v>
      </c>
    </row>
    <row r="285" spans="1:5">
      <c r="A285" t="s">
        <v>114</v>
      </c>
      <c r="B285" t="s">
        <v>23</v>
      </c>
      <c r="C285" t="s">
        <v>14</v>
      </c>
      <c r="D285" t="s">
        <v>65</v>
      </c>
      <c r="E285" t="s">
        <v>74</v>
      </c>
    </row>
    <row r="286" spans="1:5">
      <c r="A286" t="s">
        <v>113</v>
      </c>
      <c r="B286" t="s">
        <v>23</v>
      </c>
      <c r="C286" t="s">
        <v>14</v>
      </c>
      <c r="D286" t="s">
        <v>65</v>
      </c>
      <c r="E286" t="s">
        <v>74</v>
      </c>
    </row>
    <row r="287" spans="1:5">
      <c r="A287" t="s">
        <v>42</v>
      </c>
      <c r="B287" t="s">
        <v>23</v>
      </c>
      <c r="C287" t="s">
        <v>14</v>
      </c>
      <c r="D287" t="s">
        <v>65</v>
      </c>
      <c r="E287" t="s">
        <v>74</v>
      </c>
    </row>
    <row r="288" spans="1:5">
      <c r="A288" t="s">
        <v>43</v>
      </c>
      <c r="B288" t="s">
        <v>23</v>
      </c>
      <c r="C288" t="s">
        <v>14</v>
      </c>
      <c r="D288" t="s">
        <v>65</v>
      </c>
      <c r="E288" t="s">
        <v>74</v>
      </c>
    </row>
    <row r="289" spans="1:5">
      <c r="A289" t="s">
        <v>131</v>
      </c>
      <c r="B289" t="s">
        <v>23</v>
      </c>
      <c r="C289" t="s">
        <v>14</v>
      </c>
      <c r="D289" t="s">
        <v>65</v>
      </c>
      <c r="E289" t="s">
        <v>74</v>
      </c>
    </row>
    <row r="290" spans="1:5">
      <c r="A290" t="s">
        <v>132</v>
      </c>
      <c r="B290" t="s">
        <v>23</v>
      </c>
      <c r="C290" t="s">
        <v>14</v>
      </c>
      <c r="D290" t="s">
        <v>65</v>
      </c>
      <c r="E290" t="s">
        <v>74</v>
      </c>
    </row>
    <row r="291" spans="1:5">
      <c r="A291" t="s">
        <v>116</v>
      </c>
      <c r="B291" t="s">
        <v>23</v>
      </c>
      <c r="C291" t="s">
        <v>14</v>
      </c>
      <c r="D291" t="s">
        <v>65</v>
      </c>
      <c r="E291" t="s">
        <v>74</v>
      </c>
    </row>
    <row r="292" spans="1:5">
      <c r="A292" t="s">
        <v>115</v>
      </c>
      <c r="B292" t="s">
        <v>23</v>
      </c>
      <c r="C292" t="s">
        <v>14</v>
      </c>
      <c r="D292" t="s">
        <v>65</v>
      </c>
      <c r="E292" t="s">
        <v>74</v>
      </c>
    </row>
    <row r="293" spans="1:5">
      <c r="A293" t="s">
        <v>44</v>
      </c>
      <c r="B293" t="s">
        <v>23</v>
      </c>
      <c r="C293" t="s">
        <v>14</v>
      </c>
      <c r="D293" t="s">
        <v>65</v>
      </c>
      <c r="E293" t="s">
        <v>74</v>
      </c>
    </row>
    <row r="294" spans="1:5">
      <c r="A294" t="s">
        <v>45</v>
      </c>
      <c r="B294" t="s">
        <v>23</v>
      </c>
      <c r="C294" t="s">
        <v>14</v>
      </c>
      <c r="D294" t="s">
        <v>65</v>
      </c>
      <c r="E294" t="s">
        <v>74</v>
      </c>
    </row>
    <row r="295" spans="1:5">
      <c r="A295" t="s">
        <v>46</v>
      </c>
      <c r="B295" t="s">
        <v>23</v>
      </c>
      <c r="C295" t="s">
        <v>14</v>
      </c>
      <c r="D295" t="s">
        <v>65</v>
      </c>
      <c r="E295" t="s">
        <v>74</v>
      </c>
    </row>
    <row r="296" spans="1:5">
      <c r="A296" t="s">
        <v>47</v>
      </c>
      <c r="B296" t="s">
        <v>23</v>
      </c>
      <c r="C296" t="s">
        <v>14</v>
      </c>
      <c r="D296" t="s">
        <v>65</v>
      </c>
      <c r="E296" t="s">
        <v>74</v>
      </c>
    </row>
    <row r="297" spans="1:5">
      <c r="A297" t="s">
        <v>48</v>
      </c>
      <c r="B297" t="s">
        <v>23</v>
      </c>
      <c r="C297" t="s">
        <v>14</v>
      </c>
      <c r="D297" t="s">
        <v>65</v>
      </c>
      <c r="E297" t="s">
        <v>74</v>
      </c>
    </row>
    <row r="298" spans="1:5">
      <c r="A298" t="s">
        <v>49</v>
      </c>
      <c r="B298" t="s">
        <v>23</v>
      </c>
      <c r="C298" t="s">
        <v>14</v>
      </c>
      <c r="D298" t="s">
        <v>65</v>
      </c>
      <c r="E298" t="s">
        <v>74</v>
      </c>
    </row>
    <row r="299" spans="1:5">
      <c r="A299" t="s">
        <v>118</v>
      </c>
      <c r="B299" t="s">
        <v>23</v>
      </c>
      <c r="C299" t="s">
        <v>14</v>
      </c>
      <c r="D299" t="s">
        <v>65</v>
      </c>
      <c r="E299" t="s">
        <v>74</v>
      </c>
    </row>
    <row r="300" spans="1:5">
      <c r="A300" t="s">
        <v>117</v>
      </c>
      <c r="B300" t="s">
        <v>23</v>
      </c>
      <c r="C300" t="s">
        <v>14</v>
      </c>
      <c r="D300" t="s">
        <v>65</v>
      </c>
      <c r="E300" t="s">
        <v>74</v>
      </c>
    </row>
    <row r="301" spans="1:5">
      <c r="A301" t="s">
        <v>50</v>
      </c>
      <c r="B301" t="s">
        <v>23</v>
      </c>
      <c r="C301" t="s">
        <v>14</v>
      </c>
      <c r="D301" t="s">
        <v>65</v>
      </c>
      <c r="E301" t="s">
        <v>74</v>
      </c>
    </row>
    <row r="302" spans="1:5">
      <c r="A302" t="s">
        <v>51</v>
      </c>
      <c r="B302" t="s">
        <v>23</v>
      </c>
      <c r="C302" t="s">
        <v>14</v>
      </c>
      <c r="D302" t="s">
        <v>65</v>
      </c>
      <c r="E302" t="s">
        <v>74</v>
      </c>
    </row>
    <row r="303" spans="1:5">
      <c r="A303" t="s">
        <v>52</v>
      </c>
      <c r="B303" t="s">
        <v>23</v>
      </c>
      <c r="C303" t="s">
        <v>14</v>
      </c>
      <c r="D303" t="s">
        <v>65</v>
      </c>
      <c r="E303" t="s">
        <v>74</v>
      </c>
    </row>
    <row r="304" spans="1:5">
      <c r="A304" t="s">
        <v>53</v>
      </c>
      <c r="B304" t="s">
        <v>23</v>
      </c>
      <c r="C304" t="s">
        <v>14</v>
      </c>
      <c r="D304" t="s">
        <v>65</v>
      </c>
      <c r="E304" t="s">
        <v>74</v>
      </c>
    </row>
    <row r="305" spans="1:5">
      <c r="A305" t="s">
        <v>54</v>
      </c>
      <c r="B305" t="s">
        <v>23</v>
      </c>
      <c r="C305" t="s">
        <v>14</v>
      </c>
      <c r="D305" t="s">
        <v>65</v>
      </c>
      <c r="E305" t="s">
        <v>74</v>
      </c>
    </row>
    <row r="306" spans="1:5">
      <c r="A306" t="s">
        <v>55</v>
      </c>
      <c r="B306" t="s">
        <v>23</v>
      </c>
      <c r="C306" t="s">
        <v>14</v>
      </c>
      <c r="D306" t="s">
        <v>65</v>
      </c>
      <c r="E306" t="s">
        <v>74</v>
      </c>
    </row>
    <row r="307" spans="1:5">
      <c r="A307" t="s">
        <v>56</v>
      </c>
      <c r="B307" t="s">
        <v>23</v>
      </c>
      <c r="C307" t="s">
        <v>14</v>
      </c>
      <c r="D307" t="s">
        <v>65</v>
      </c>
      <c r="E307" t="s">
        <v>74</v>
      </c>
    </row>
    <row r="308" spans="1:5">
      <c r="A308" t="s">
        <v>57</v>
      </c>
      <c r="B308" t="s">
        <v>23</v>
      </c>
      <c r="C308" t="s">
        <v>14</v>
      </c>
      <c r="D308" t="s">
        <v>65</v>
      </c>
      <c r="E308" t="s">
        <v>74</v>
      </c>
    </row>
    <row r="309" spans="1:5">
      <c r="A309" t="s">
        <v>58</v>
      </c>
      <c r="B309" t="s">
        <v>23</v>
      </c>
      <c r="C309" t="s">
        <v>14</v>
      </c>
      <c r="D309" t="s">
        <v>65</v>
      </c>
      <c r="E309" t="s">
        <v>74</v>
      </c>
    </row>
    <row r="310" spans="1:5">
      <c r="A310" t="s">
        <v>93</v>
      </c>
      <c r="B310" t="s">
        <v>23</v>
      </c>
      <c r="C310" t="s">
        <v>14</v>
      </c>
      <c r="D310" t="s">
        <v>65</v>
      </c>
      <c r="E310" t="s">
        <v>74</v>
      </c>
    </row>
    <row r="311" spans="1:5">
      <c r="A311" t="s">
        <v>119</v>
      </c>
      <c r="B311" t="s">
        <v>23</v>
      </c>
      <c r="C311" t="s">
        <v>14</v>
      </c>
      <c r="D311" t="s">
        <v>65</v>
      </c>
      <c r="E311" t="s">
        <v>74</v>
      </c>
    </row>
    <row r="312" spans="1:5">
      <c r="A312" t="s">
        <v>42</v>
      </c>
      <c r="B312" t="s">
        <v>75</v>
      </c>
      <c r="C312" t="s">
        <v>23</v>
      </c>
      <c r="D312" t="s">
        <v>65</v>
      </c>
      <c r="E312" t="s">
        <v>226</v>
      </c>
    </row>
    <row r="313" spans="1:5">
      <c r="A313" t="s">
        <v>42</v>
      </c>
      <c r="B313" t="s">
        <v>76</v>
      </c>
      <c r="C313" t="s">
        <v>23</v>
      </c>
      <c r="D313" t="s">
        <v>65</v>
      </c>
      <c r="E313" t="s">
        <v>226</v>
      </c>
    </row>
    <row r="314" spans="1:5">
      <c r="A314" t="s">
        <v>42</v>
      </c>
      <c r="B314" t="s">
        <v>77</v>
      </c>
      <c r="C314" t="s">
        <v>23</v>
      </c>
      <c r="D314" t="s">
        <v>65</v>
      </c>
      <c r="E314" t="s">
        <v>226</v>
      </c>
    </row>
    <row r="315" spans="1:5">
      <c r="A315" t="s">
        <v>42</v>
      </c>
      <c r="B315" t="s">
        <v>78</v>
      </c>
      <c r="C315" t="s">
        <v>23</v>
      </c>
      <c r="D315" t="s">
        <v>65</v>
      </c>
      <c r="E315" t="s">
        <v>226</v>
      </c>
    </row>
    <row r="316" spans="1:5">
      <c r="A316" t="s">
        <v>42</v>
      </c>
      <c r="B316" t="s">
        <v>79</v>
      </c>
      <c r="C316" t="s">
        <v>23</v>
      </c>
      <c r="D316" t="s">
        <v>65</v>
      </c>
      <c r="E316" t="s">
        <v>226</v>
      </c>
    </row>
    <row r="317" spans="1:5">
      <c r="A317" t="s">
        <v>43</v>
      </c>
      <c r="B317" t="s">
        <v>75</v>
      </c>
      <c r="C317" t="s">
        <v>23</v>
      </c>
      <c r="D317" t="s">
        <v>65</v>
      </c>
      <c r="E317" t="s">
        <v>226</v>
      </c>
    </row>
    <row r="318" spans="1:5">
      <c r="A318" t="s">
        <v>43</v>
      </c>
      <c r="B318" t="s">
        <v>76</v>
      </c>
      <c r="C318" t="s">
        <v>23</v>
      </c>
      <c r="D318" t="s">
        <v>65</v>
      </c>
      <c r="E318" t="s">
        <v>226</v>
      </c>
    </row>
    <row r="319" spans="1:5">
      <c r="A319" t="s">
        <v>43</v>
      </c>
      <c r="B319" t="s">
        <v>77</v>
      </c>
      <c r="C319" t="s">
        <v>23</v>
      </c>
      <c r="D319" t="s">
        <v>65</v>
      </c>
      <c r="E319" t="s">
        <v>226</v>
      </c>
    </row>
    <row r="320" spans="1:5">
      <c r="A320" t="s">
        <v>43</v>
      </c>
      <c r="B320" t="s">
        <v>80</v>
      </c>
      <c r="C320" t="s">
        <v>23</v>
      </c>
      <c r="D320" t="s">
        <v>65</v>
      </c>
      <c r="E320" t="s">
        <v>226</v>
      </c>
    </row>
    <row r="321" spans="1:5">
      <c r="A321" t="s">
        <v>43</v>
      </c>
      <c r="B321" t="s">
        <v>80</v>
      </c>
      <c r="C321" t="s">
        <v>23</v>
      </c>
      <c r="D321" t="s">
        <v>65</v>
      </c>
      <c r="E321" t="s">
        <v>226</v>
      </c>
    </row>
    <row r="322" spans="1:5">
      <c r="A322" t="s">
        <v>43</v>
      </c>
      <c r="B322" t="s">
        <v>78</v>
      </c>
      <c r="C322" t="s">
        <v>23</v>
      </c>
      <c r="D322" t="s">
        <v>65</v>
      </c>
      <c r="E322" t="s">
        <v>226</v>
      </c>
    </row>
    <row r="323" spans="1:5">
      <c r="A323" t="s">
        <v>43</v>
      </c>
      <c r="B323" t="s">
        <v>79</v>
      </c>
      <c r="C323" t="s">
        <v>23</v>
      </c>
      <c r="D323" t="s">
        <v>65</v>
      </c>
      <c r="E323" t="s">
        <v>226</v>
      </c>
    </row>
    <row r="324" spans="1:5">
      <c r="A324" t="s">
        <v>118</v>
      </c>
      <c r="B324" t="s">
        <v>75</v>
      </c>
      <c r="C324" t="s">
        <v>23</v>
      </c>
      <c r="D324" t="s">
        <v>65</v>
      </c>
      <c r="E324" t="s">
        <v>226</v>
      </c>
    </row>
    <row r="325" spans="1:5">
      <c r="A325" t="s">
        <v>117</v>
      </c>
      <c r="B325" t="s">
        <v>75</v>
      </c>
      <c r="C325" t="s">
        <v>23</v>
      </c>
      <c r="D325" t="s">
        <v>65</v>
      </c>
      <c r="E325" t="s">
        <v>226</v>
      </c>
    </row>
    <row r="326" spans="1:5">
      <c r="A326" t="s">
        <v>50</v>
      </c>
      <c r="B326" t="s">
        <v>75</v>
      </c>
      <c r="C326" t="s">
        <v>23</v>
      </c>
      <c r="D326" t="s">
        <v>65</v>
      </c>
      <c r="E326" t="s">
        <v>226</v>
      </c>
    </row>
    <row r="327" spans="1:5">
      <c r="A327" t="s">
        <v>51</v>
      </c>
      <c r="B327" t="s">
        <v>75</v>
      </c>
      <c r="C327" t="s">
        <v>23</v>
      </c>
      <c r="D327" t="s">
        <v>65</v>
      </c>
      <c r="E327" t="s">
        <v>226</v>
      </c>
    </row>
    <row r="328" spans="1:5">
      <c r="A328" t="s">
        <v>52</v>
      </c>
      <c r="B328" t="s">
        <v>75</v>
      </c>
      <c r="C328" t="s">
        <v>23</v>
      </c>
      <c r="D328" t="s">
        <v>65</v>
      </c>
      <c r="E328" t="s">
        <v>226</v>
      </c>
    </row>
    <row r="329" spans="1:5">
      <c r="A329" t="s">
        <v>53</v>
      </c>
      <c r="B329" t="s">
        <v>75</v>
      </c>
      <c r="C329" t="s">
        <v>23</v>
      </c>
      <c r="D329" t="s">
        <v>65</v>
      </c>
      <c r="E329" t="s">
        <v>226</v>
      </c>
    </row>
    <row r="330" spans="1:5">
      <c r="A330" t="s">
        <v>49</v>
      </c>
      <c r="B330" t="s">
        <v>78</v>
      </c>
      <c r="C330" t="s">
        <v>23</v>
      </c>
      <c r="D330" t="s">
        <v>65</v>
      </c>
      <c r="E330" t="s">
        <v>226</v>
      </c>
    </row>
    <row r="331" spans="1:5">
      <c r="A331" t="s">
        <v>48</v>
      </c>
      <c r="B331" t="s">
        <v>78</v>
      </c>
      <c r="C331" t="s">
        <v>23</v>
      </c>
      <c r="D331" t="s">
        <v>65</v>
      </c>
      <c r="E331" t="s">
        <v>226</v>
      </c>
    </row>
    <row r="332" spans="1:5">
      <c r="A332" t="s">
        <v>49</v>
      </c>
      <c r="B332" t="s">
        <v>77</v>
      </c>
      <c r="C332" t="s">
        <v>23</v>
      </c>
      <c r="D332" t="s">
        <v>65</v>
      </c>
      <c r="E332" t="s">
        <v>226</v>
      </c>
    </row>
    <row r="333" spans="1:5">
      <c r="A333" t="s">
        <v>48</v>
      </c>
      <c r="B333" t="s">
        <v>77</v>
      </c>
      <c r="C333" t="s">
        <v>23</v>
      </c>
      <c r="D333" t="s">
        <v>65</v>
      </c>
      <c r="E333" t="s">
        <v>226</v>
      </c>
    </row>
    <row r="334" spans="1:5">
      <c r="A334" t="s">
        <v>49</v>
      </c>
      <c r="B334" t="s">
        <v>80</v>
      </c>
      <c r="C334" t="s">
        <v>23</v>
      </c>
      <c r="D334" t="s">
        <v>65</v>
      </c>
      <c r="E334" t="s">
        <v>226</v>
      </c>
    </row>
    <row r="335" spans="1:5">
      <c r="A335" t="s">
        <v>48</v>
      </c>
      <c r="B335" t="s">
        <v>80</v>
      </c>
      <c r="C335" t="s">
        <v>23</v>
      </c>
      <c r="D335" t="s">
        <v>65</v>
      </c>
      <c r="E335" t="s">
        <v>226</v>
      </c>
    </row>
    <row r="336" spans="1:5">
      <c r="A336" t="s">
        <v>81</v>
      </c>
      <c r="B336" t="s">
        <v>23</v>
      </c>
      <c r="C336" t="s">
        <v>15</v>
      </c>
      <c r="D336" t="s">
        <v>24</v>
      </c>
      <c r="E336" t="s">
        <v>25</v>
      </c>
    </row>
    <row r="337" spans="1:5">
      <c r="A337" t="s">
        <v>81</v>
      </c>
      <c r="B337" t="s">
        <v>23</v>
      </c>
      <c r="C337" t="s">
        <v>59</v>
      </c>
      <c r="D337" t="s">
        <v>65</v>
      </c>
      <c r="E337" t="s">
        <v>69</v>
      </c>
    </row>
    <row r="338" spans="1:5">
      <c r="A338" t="s">
        <v>81</v>
      </c>
      <c r="B338" t="s">
        <v>23</v>
      </c>
      <c r="C338" t="s">
        <v>61</v>
      </c>
      <c r="D338" t="s">
        <v>65</v>
      </c>
      <c r="E338" t="s">
        <v>69</v>
      </c>
    </row>
    <row r="339" spans="1:5">
      <c r="A339" t="s">
        <v>81</v>
      </c>
      <c r="B339" t="s">
        <v>23</v>
      </c>
      <c r="C339" t="s">
        <v>62</v>
      </c>
      <c r="D339" t="s">
        <v>65</v>
      </c>
      <c r="E339" t="s">
        <v>69</v>
      </c>
    </row>
    <row r="340" spans="1:5">
      <c r="A340" t="s">
        <v>81</v>
      </c>
      <c r="B340" t="s">
        <v>23</v>
      </c>
      <c r="C340" t="s">
        <v>63</v>
      </c>
      <c r="D340" t="s">
        <v>65</v>
      </c>
      <c r="E340" t="s">
        <v>69</v>
      </c>
    </row>
    <row r="341" spans="1:5">
      <c r="A341" t="s">
        <v>81</v>
      </c>
      <c r="B341" t="s">
        <v>23</v>
      </c>
      <c r="C341" t="s">
        <v>13</v>
      </c>
      <c r="D341" t="s">
        <v>65</v>
      </c>
      <c r="E341" t="s">
        <v>70</v>
      </c>
    </row>
    <row r="342" spans="1:5">
      <c r="A342" t="s">
        <v>81</v>
      </c>
      <c r="B342" t="s">
        <v>23</v>
      </c>
      <c r="C342" t="s">
        <v>14</v>
      </c>
      <c r="D342" t="s">
        <v>65</v>
      </c>
      <c r="E342" t="s">
        <v>74</v>
      </c>
    </row>
    <row r="343" spans="1:5">
      <c r="A343" t="s">
        <v>82</v>
      </c>
      <c r="B343" t="s">
        <v>23</v>
      </c>
      <c r="C343" t="s">
        <v>15</v>
      </c>
      <c r="D343" t="s">
        <v>24</v>
      </c>
      <c r="E343" t="s">
        <v>25</v>
      </c>
    </row>
    <row r="344" spans="1:5">
      <c r="A344" t="s">
        <v>82</v>
      </c>
      <c r="B344" t="s">
        <v>23</v>
      </c>
      <c r="C344" t="s">
        <v>11</v>
      </c>
      <c r="D344" t="s">
        <v>65</v>
      </c>
      <c r="E344" t="s">
        <v>71</v>
      </c>
    </row>
    <row r="345" spans="1:5">
      <c r="A345" t="s">
        <v>82</v>
      </c>
      <c r="B345" t="s">
        <v>23</v>
      </c>
      <c r="C345" t="s">
        <v>2</v>
      </c>
      <c r="D345" t="s">
        <v>65</v>
      </c>
      <c r="E345" t="s">
        <v>72</v>
      </c>
    </row>
    <row r="346" spans="1:5">
      <c r="A346" t="s">
        <v>82</v>
      </c>
      <c r="B346" t="s">
        <v>23</v>
      </c>
      <c r="C346" t="s">
        <v>12</v>
      </c>
      <c r="D346" t="s">
        <v>65</v>
      </c>
      <c r="E346" t="s">
        <v>73</v>
      </c>
    </row>
    <row r="347" spans="1:5">
      <c r="A347" t="s">
        <v>82</v>
      </c>
      <c r="B347" t="s">
        <v>23</v>
      </c>
      <c r="C347" t="s">
        <v>14</v>
      </c>
      <c r="D347" t="s">
        <v>65</v>
      </c>
      <c r="E347" t="s">
        <v>74</v>
      </c>
    </row>
    <row r="348" spans="1:5">
      <c r="A348" t="s">
        <v>83</v>
      </c>
      <c r="B348" t="s">
        <v>23</v>
      </c>
      <c r="C348" t="s">
        <v>15</v>
      </c>
      <c r="D348" t="s">
        <v>24</v>
      </c>
      <c r="E348" t="s">
        <v>25</v>
      </c>
    </row>
    <row r="349" spans="1:5">
      <c r="A349" t="s">
        <v>83</v>
      </c>
      <c r="B349" t="s">
        <v>23</v>
      </c>
      <c r="C349" t="s">
        <v>11</v>
      </c>
      <c r="D349" t="s">
        <v>65</v>
      </c>
      <c r="E349" t="s">
        <v>71</v>
      </c>
    </row>
    <row r="350" spans="1:5">
      <c r="A350" t="s">
        <v>83</v>
      </c>
      <c r="B350" t="s">
        <v>23</v>
      </c>
      <c r="C350" t="s">
        <v>2</v>
      </c>
      <c r="D350" t="s">
        <v>65</v>
      </c>
      <c r="E350" t="s">
        <v>72</v>
      </c>
    </row>
    <row r="351" spans="1:5">
      <c r="A351" t="s">
        <v>83</v>
      </c>
      <c r="B351" t="s">
        <v>23</v>
      </c>
      <c r="C351" t="s">
        <v>12</v>
      </c>
      <c r="D351" t="s">
        <v>65</v>
      </c>
      <c r="E351" t="s">
        <v>73</v>
      </c>
    </row>
    <row r="352" spans="1:5">
      <c r="A352" t="s">
        <v>83</v>
      </c>
      <c r="B352" t="s">
        <v>23</v>
      </c>
      <c r="C352" t="s">
        <v>14</v>
      </c>
      <c r="D352" t="s">
        <v>65</v>
      </c>
      <c r="E352" t="s">
        <v>74</v>
      </c>
    </row>
    <row r="353" spans="1:5">
      <c r="A353" t="s">
        <v>84</v>
      </c>
      <c r="B353" t="s">
        <v>23</v>
      </c>
      <c r="C353" t="s">
        <v>15</v>
      </c>
      <c r="D353" t="s">
        <v>24</v>
      </c>
      <c r="E353" t="s">
        <v>25</v>
      </c>
    </row>
    <row r="354" spans="1:5">
      <c r="A354" t="s">
        <v>84</v>
      </c>
      <c r="B354" t="s">
        <v>23</v>
      </c>
      <c r="C354" t="s">
        <v>59</v>
      </c>
      <c r="D354" t="s">
        <v>65</v>
      </c>
      <c r="E354" t="s">
        <v>69</v>
      </c>
    </row>
    <row r="355" spans="1:5">
      <c r="A355" t="s">
        <v>84</v>
      </c>
      <c r="B355" t="s">
        <v>23</v>
      </c>
      <c r="C355" t="s">
        <v>61</v>
      </c>
      <c r="D355" t="s">
        <v>65</v>
      </c>
      <c r="E355" t="s">
        <v>69</v>
      </c>
    </row>
    <row r="356" spans="1:5">
      <c r="A356" t="s">
        <v>84</v>
      </c>
      <c r="B356" t="s">
        <v>23</v>
      </c>
      <c r="C356" t="s">
        <v>62</v>
      </c>
      <c r="D356" t="s">
        <v>65</v>
      </c>
      <c r="E356" t="s">
        <v>69</v>
      </c>
    </row>
    <row r="357" spans="1:5">
      <c r="A357" t="s">
        <v>84</v>
      </c>
      <c r="B357" t="s">
        <v>23</v>
      </c>
      <c r="C357" t="s">
        <v>63</v>
      </c>
      <c r="D357" t="s">
        <v>65</v>
      </c>
      <c r="E357" t="s">
        <v>69</v>
      </c>
    </row>
    <row r="358" spans="1:5">
      <c r="A358" t="s">
        <v>84</v>
      </c>
      <c r="B358" t="s">
        <v>23</v>
      </c>
      <c r="C358" t="s">
        <v>13</v>
      </c>
      <c r="D358" t="s">
        <v>65</v>
      </c>
      <c r="E358" t="s">
        <v>70</v>
      </c>
    </row>
    <row r="359" spans="1:5">
      <c r="A359" t="s">
        <v>84</v>
      </c>
      <c r="B359" t="s">
        <v>23</v>
      </c>
      <c r="C359" t="s">
        <v>14</v>
      </c>
      <c r="D359" t="s">
        <v>65</v>
      </c>
      <c r="E359" t="s">
        <v>74</v>
      </c>
    </row>
    <row r="360" spans="1:5">
      <c r="A360" t="s">
        <v>85</v>
      </c>
      <c r="B360" t="s">
        <v>23</v>
      </c>
      <c r="C360" t="s">
        <v>15</v>
      </c>
      <c r="D360" t="s">
        <v>24</v>
      </c>
      <c r="E360" t="s">
        <v>25</v>
      </c>
    </row>
    <row r="361" spans="1:5">
      <c r="A361" t="s">
        <v>85</v>
      </c>
      <c r="B361" t="s">
        <v>23</v>
      </c>
      <c r="C361" t="s">
        <v>6</v>
      </c>
      <c r="D361" t="s">
        <v>65</v>
      </c>
      <c r="E361" t="s">
        <v>68</v>
      </c>
    </row>
    <row r="362" spans="1:5">
      <c r="A362" t="s">
        <v>85</v>
      </c>
      <c r="B362" t="s">
        <v>23</v>
      </c>
      <c r="C362" t="s">
        <v>11</v>
      </c>
      <c r="D362" t="s">
        <v>65</v>
      </c>
      <c r="E362" t="s">
        <v>71</v>
      </c>
    </row>
    <row r="363" spans="1:5">
      <c r="A363" t="s">
        <v>85</v>
      </c>
      <c r="B363" t="s">
        <v>23</v>
      </c>
      <c r="C363" t="s">
        <v>2</v>
      </c>
      <c r="D363" t="s">
        <v>65</v>
      </c>
      <c r="E363" t="s">
        <v>72</v>
      </c>
    </row>
    <row r="364" spans="1:5">
      <c r="A364" t="s">
        <v>85</v>
      </c>
      <c r="B364" t="s">
        <v>23</v>
      </c>
      <c r="C364" t="s">
        <v>12</v>
      </c>
      <c r="D364" t="s">
        <v>65</v>
      </c>
      <c r="E364" t="s">
        <v>73</v>
      </c>
    </row>
    <row r="365" spans="1:5">
      <c r="A365" t="s">
        <v>85</v>
      </c>
      <c r="B365" t="s">
        <v>23</v>
      </c>
      <c r="C365" t="s">
        <v>14</v>
      </c>
      <c r="D365" t="s">
        <v>65</v>
      </c>
      <c r="E365" t="s">
        <v>74</v>
      </c>
    </row>
    <row r="366" spans="1:5">
      <c r="A366" t="s">
        <v>86</v>
      </c>
      <c r="B366" t="s">
        <v>23</v>
      </c>
      <c r="C366" t="s">
        <v>15</v>
      </c>
      <c r="D366" t="s">
        <v>24</v>
      </c>
      <c r="E366" t="s">
        <v>25</v>
      </c>
    </row>
    <row r="367" spans="1:5">
      <c r="A367" t="s">
        <v>86</v>
      </c>
      <c r="B367" t="s">
        <v>23</v>
      </c>
      <c r="C367" t="s">
        <v>6</v>
      </c>
      <c r="D367" t="s">
        <v>65</v>
      </c>
      <c r="E367" t="s">
        <v>68</v>
      </c>
    </row>
    <row r="368" spans="1:5">
      <c r="A368" t="s">
        <v>86</v>
      </c>
      <c r="B368" t="s">
        <v>23</v>
      </c>
      <c r="C368" t="s">
        <v>59</v>
      </c>
      <c r="D368" t="s">
        <v>65</v>
      </c>
      <c r="E368" t="s">
        <v>69</v>
      </c>
    </row>
    <row r="369" spans="1:5">
      <c r="A369" t="s">
        <v>86</v>
      </c>
      <c r="B369" t="s">
        <v>23</v>
      </c>
      <c r="C369" t="s">
        <v>61</v>
      </c>
      <c r="D369" t="s">
        <v>65</v>
      </c>
      <c r="E369" t="s">
        <v>69</v>
      </c>
    </row>
    <row r="370" spans="1:5">
      <c r="A370" t="s">
        <v>86</v>
      </c>
      <c r="B370" t="s">
        <v>23</v>
      </c>
      <c r="C370" t="s">
        <v>62</v>
      </c>
      <c r="D370" t="s">
        <v>65</v>
      </c>
      <c r="E370" t="s">
        <v>69</v>
      </c>
    </row>
    <row r="371" spans="1:5">
      <c r="A371" t="s">
        <v>86</v>
      </c>
      <c r="B371" t="s">
        <v>23</v>
      </c>
      <c r="C371" t="s">
        <v>63</v>
      </c>
      <c r="D371" t="s">
        <v>65</v>
      </c>
      <c r="E371" t="s">
        <v>69</v>
      </c>
    </row>
    <row r="372" spans="1:5">
      <c r="A372" t="s">
        <v>86</v>
      </c>
      <c r="B372" t="s">
        <v>23</v>
      </c>
      <c r="C372" t="s">
        <v>13</v>
      </c>
      <c r="D372" t="s">
        <v>65</v>
      </c>
      <c r="E372" t="s">
        <v>70</v>
      </c>
    </row>
    <row r="373" spans="1:5">
      <c r="A373" t="s">
        <v>86</v>
      </c>
      <c r="B373" t="s">
        <v>23</v>
      </c>
      <c r="C373" t="s">
        <v>14</v>
      </c>
      <c r="D373" t="s">
        <v>65</v>
      </c>
      <c r="E373" t="s">
        <v>74</v>
      </c>
    </row>
    <row r="374" spans="1:5">
      <c r="A374" t="s">
        <v>87</v>
      </c>
      <c r="B374" t="s">
        <v>23</v>
      </c>
      <c r="C374" t="s">
        <v>15</v>
      </c>
      <c r="D374" t="s">
        <v>24</v>
      </c>
      <c r="E374" t="s">
        <v>25</v>
      </c>
    </row>
    <row r="375" spans="1:5">
      <c r="A375" t="s">
        <v>87</v>
      </c>
      <c r="B375" t="s">
        <v>23</v>
      </c>
      <c r="C375" t="s">
        <v>59</v>
      </c>
      <c r="D375" t="s">
        <v>65</v>
      </c>
      <c r="E375" t="s">
        <v>69</v>
      </c>
    </row>
    <row r="376" spans="1:5">
      <c r="A376" t="s">
        <v>87</v>
      </c>
      <c r="B376" t="s">
        <v>23</v>
      </c>
      <c r="C376" t="s">
        <v>61</v>
      </c>
      <c r="D376" t="s">
        <v>65</v>
      </c>
      <c r="E376" t="s">
        <v>69</v>
      </c>
    </row>
    <row r="377" spans="1:5">
      <c r="A377" t="s">
        <v>87</v>
      </c>
      <c r="B377" t="s">
        <v>23</v>
      </c>
      <c r="C377" t="s">
        <v>62</v>
      </c>
      <c r="D377" t="s">
        <v>65</v>
      </c>
      <c r="E377" t="s">
        <v>69</v>
      </c>
    </row>
    <row r="378" spans="1:5">
      <c r="A378" t="s">
        <v>87</v>
      </c>
      <c r="B378" t="s">
        <v>23</v>
      </c>
      <c r="C378" t="s">
        <v>63</v>
      </c>
      <c r="D378" t="s">
        <v>65</v>
      </c>
      <c r="E378" t="s">
        <v>69</v>
      </c>
    </row>
    <row r="379" spans="1:5">
      <c r="A379" t="s">
        <v>87</v>
      </c>
      <c r="B379" t="s">
        <v>23</v>
      </c>
      <c r="C379" t="s">
        <v>13</v>
      </c>
      <c r="D379" t="s">
        <v>65</v>
      </c>
      <c r="E379" t="s">
        <v>70</v>
      </c>
    </row>
    <row r="380" spans="1:5">
      <c r="A380" t="s">
        <v>87</v>
      </c>
      <c r="B380" t="s">
        <v>23</v>
      </c>
      <c r="C380" t="s">
        <v>14</v>
      </c>
      <c r="D380" t="s">
        <v>65</v>
      </c>
      <c r="E380" t="s">
        <v>74</v>
      </c>
    </row>
    <row r="381" spans="1:5">
      <c r="A381" t="s">
        <v>88</v>
      </c>
      <c r="B381" t="s">
        <v>23</v>
      </c>
      <c r="C381" t="s">
        <v>15</v>
      </c>
      <c r="D381" t="s">
        <v>24</v>
      </c>
      <c r="E381" t="s">
        <v>25</v>
      </c>
    </row>
    <row r="382" spans="1:5">
      <c r="A382" t="s">
        <v>88</v>
      </c>
      <c r="B382" t="s">
        <v>23</v>
      </c>
      <c r="C382" t="s">
        <v>11</v>
      </c>
      <c r="D382" t="s">
        <v>65</v>
      </c>
      <c r="E382" t="s">
        <v>71</v>
      </c>
    </row>
    <row r="383" spans="1:5">
      <c r="A383" t="s">
        <v>88</v>
      </c>
      <c r="B383" t="s">
        <v>23</v>
      </c>
      <c r="C383" t="s">
        <v>2</v>
      </c>
      <c r="D383" t="s">
        <v>65</v>
      </c>
      <c r="E383" t="s">
        <v>72</v>
      </c>
    </row>
    <row r="384" spans="1:5">
      <c r="A384" t="s">
        <v>88</v>
      </c>
      <c r="B384" t="s">
        <v>23</v>
      </c>
      <c r="C384" t="s">
        <v>12</v>
      </c>
      <c r="D384" t="s">
        <v>65</v>
      </c>
      <c r="E384" t="s">
        <v>73</v>
      </c>
    </row>
    <row r="385" spans="1:5">
      <c r="A385" t="s">
        <v>88</v>
      </c>
      <c r="B385" t="s">
        <v>23</v>
      </c>
      <c r="C385" t="s">
        <v>14</v>
      </c>
      <c r="D385" t="s">
        <v>65</v>
      </c>
      <c r="E385" t="s">
        <v>74</v>
      </c>
    </row>
    <row r="386" spans="1:5">
      <c r="A386" t="s">
        <v>89</v>
      </c>
      <c r="B386" t="s">
        <v>23</v>
      </c>
      <c r="C386" t="s">
        <v>15</v>
      </c>
      <c r="D386" t="s">
        <v>24</v>
      </c>
      <c r="E386" t="s">
        <v>25</v>
      </c>
    </row>
    <row r="387" spans="1:5">
      <c r="A387" t="s">
        <v>89</v>
      </c>
      <c r="B387" t="s">
        <v>23</v>
      </c>
      <c r="C387" t="s">
        <v>59</v>
      </c>
      <c r="D387" t="s">
        <v>65</v>
      </c>
      <c r="E387" t="s">
        <v>69</v>
      </c>
    </row>
    <row r="388" spans="1:5">
      <c r="A388" t="s">
        <v>89</v>
      </c>
      <c r="B388" t="s">
        <v>23</v>
      </c>
      <c r="C388" t="s">
        <v>61</v>
      </c>
      <c r="D388" t="s">
        <v>65</v>
      </c>
      <c r="E388" t="s">
        <v>69</v>
      </c>
    </row>
    <row r="389" spans="1:5">
      <c r="A389" t="s">
        <v>89</v>
      </c>
      <c r="B389" t="s">
        <v>23</v>
      </c>
      <c r="C389" t="s">
        <v>62</v>
      </c>
      <c r="D389" t="s">
        <v>65</v>
      </c>
      <c r="E389" t="s">
        <v>69</v>
      </c>
    </row>
    <row r="390" spans="1:5">
      <c r="A390" t="s">
        <v>89</v>
      </c>
      <c r="B390" t="s">
        <v>23</v>
      </c>
      <c r="C390" t="s">
        <v>63</v>
      </c>
      <c r="D390" t="s">
        <v>65</v>
      </c>
      <c r="E390" t="s">
        <v>69</v>
      </c>
    </row>
    <row r="391" spans="1:5">
      <c r="A391" t="s">
        <v>89</v>
      </c>
      <c r="B391" t="s">
        <v>23</v>
      </c>
      <c r="C391" t="s">
        <v>13</v>
      </c>
      <c r="D391" t="s">
        <v>65</v>
      </c>
      <c r="E391" t="s">
        <v>70</v>
      </c>
    </row>
    <row r="392" spans="1:5">
      <c r="A392" t="s">
        <v>89</v>
      </c>
      <c r="B392" t="s">
        <v>23</v>
      </c>
      <c r="C392" t="s">
        <v>14</v>
      </c>
      <c r="D392" t="s">
        <v>65</v>
      </c>
      <c r="E392" t="s">
        <v>74</v>
      </c>
    </row>
    <row r="393" spans="1:5">
      <c r="A393" t="s">
        <v>90</v>
      </c>
      <c r="B393" t="s">
        <v>23</v>
      </c>
      <c r="C393" t="s">
        <v>15</v>
      </c>
      <c r="D393" t="s">
        <v>24</v>
      </c>
      <c r="E393" t="s">
        <v>25</v>
      </c>
    </row>
    <row r="394" spans="1:5">
      <c r="A394" t="s">
        <v>90</v>
      </c>
      <c r="B394" t="s">
        <v>23</v>
      </c>
      <c r="C394" t="s">
        <v>11</v>
      </c>
      <c r="D394" t="s">
        <v>65</v>
      </c>
      <c r="E394" t="s">
        <v>71</v>
      </c>
    </row>
    <row r="395" spans="1:5">
      <c r="A395" t="s">
        <v>90</v>
      </c>
      <c r="B395" t="s">
        <v>23</v>
      </c>
      <c r="C395" t="s">
        <v>2</v>
      </c>
      <c r="D395" t="s">
        <v>65</v>
      </c>
      <c r="E395" t="s">
        <v>72</v>
      </c>
    </row>
    <row r="396" spans="1:5">
      <c r="A396" t="s">
        <v>90</v>
      </c>
      <c r="B396" t="s">
        <v>23</v>
      </c>
      <c r="C396" t="s">
        <v>12</v>
      </c>
      <c r="D396" t="s">
        <v>65</v>
      </c>
      <c r="E396" t="s">
        <v>73</v>
      </c>
    </row>
    <row r="397" spans="1:5">
      <c r="A397" t="s">
        <v>90</v>
      </c>
      <c r="B397" t="s">
        <v>23</v>
      </c>
      <c r="C397" t="s">
        <v>14</v>
      </c>
      <c r="D397" t="s">
        <v>65</v>
      </c>
      <c r="E397" t="s">
        <v>74</v>
      </c>
    </row>
    <row r="398" spans="1:5">
      <c r="A398" t="s">
        <v>91</v>
      </c>
      <c r="B398" t="s">
        <v>23</v>
      </c>
      <c r="C398" t="s">
        <v>15</v>
      </c>
      <c r="D398" t="s">
        <v>24</v>
      </c>
      <c r="E398" t="s">
        <v>25</v>
      </c>
    </row>
    <row r="399" spans="1:5">
      <c r="A399" t="s">
        <v>91</v>
      </c>
      <c r="B399" t="s">
        <v>23</v>
      </c>
      <c r="C399" t="s">
        <v>11</v>
      </c>
      <c r="D399" t="s">
        <v>65</v>
      </c>
      <c r="E399" t="s">
        <v>71</v>
      </c>
    </row>
    <row r="400" spans="1:5">
      <c r="A400" t="s">
        <v>91</v>
      </c>
      <c r="B400" t="s">
        <v>23</v>
      </c>
      <c r="C400" t="s">
        <v>2</v>
      </c>
      <c r="D400" t="s">
        <v>65</v>
      </c>
      <c r="E400" t="s">
        <v>72</v>
      </c>
    </row>
    <row r="401" spans="1:5">
      <c r="A401" t="s">
        <v>91</v>
      </c>
      <c r="B401" t="s">
        <v>23</v>
      </c>
      <c r="C401" t="s">
        <v>12</v>
      </c>
      <c r="D401" t="s">
        <v>65</v>
      </c>
      <c r="E401" t="s">
        <v>73</v>
      </c>
    </row>
    <row r="402" spans="1:5">
      <c r="A402" t="s">
        <v>91</v>
      </c>
      <c r="B402" t="s">
        <v>23</v>
      </c>
      <c r="C402" t="s">
        <v>14</v>
      </c>
      <c r="D402" t="s">
        <v>65</v>
      </c>
      <c r="E402" t="s">
        <v>74</v>
      </c>
    </row>
    <row r="403" spans="1:5">
      <c r="A403" t="s">
        <v>92</v>
      </c>
      <c r="B403" t="s">
        <v>23</v>
      </c>
      <c r="C403" t="s">
        <v>15</v>
      </c>
      <c r="D403" t="s">
        <v>24</v>
      </c>
      <c r="E403" t="s">
        <v>25</v>
      </c>
    </row>
    <row r="404" spans="1:5">
      <c r="A404" t="s">
        <v>92</v>
      </c>
      <c r="B404" t="s">
        <v>23</v>
      </c>
      <c r="C404" t="s">
        <v>59</v>
      </c>
      <c r="D404" t="s">
        <v>65</v>
      </c>
      <c r="E404" t="s">
        <v>69</v>
      </c>
    </row>
    <row r="405" spans="1:5">
      <c r="A405" t="s">
        <v>92</v>
      </c>
      <c r="B405" t="s">
        <v>23</v>
      </c>
      <c r="C405" t="s">
        <v>61</v>
      </c>
      <c r="D405" t="s">
        <v>65</v>
      </c>
      <c r="E405" t="s">
        <v>69</v>
      </c>
    </row>
    <row r="406" spans="1:5">
      <c r="A406" t="s">
        <v>92</v>
      </c>
      <c r="B406" t="s">
        <v>23</v>
      </c>
      <c r="C406" t="s">
        <v>62</v>
      </c>
      <c r="D406" t="s">
        <v>65</v>
      </c>
      <c r="E406" t="s">
        <v>69</v>
      </c>
    </row>
    <row r="407" spans="1:5">
      <c r="A407" t="s">
        <v>92</v>
      </c>
      <c r="B407" t="s">
        <v>23</v>
      </c>
      <c r="C407" t="s">
        <v>63</v>
      </c>
      <c r="D407" t="s">
        <v>65</v>
      </c>
      <c r="E407" t="s">
        <v>69</v>
      </c>
    </row>
    <row r="408" spans="1:5">
      <c r="A408" t="s">
        <v>92</v>
      </c>
      <c r="B408" t="s">
        <v>23</v>
      </c>
      <c r="C408" t="s">
        <v>13</v>
      </c>
      <c r="D408" t="s">
        <v>65</v>
      </c>
      <c r="E408" t="s">
        <v>70</v>
      </c>
    </row>
    <row r="409" spans="1:5">
      <c r="A409" t="s">
        <v>92</v>
      </c>
      <c r="B409" t="s">
        <v>23</v>
      </c>
      <c r="C409" t="s">
        <v>14</v>
      </c>
      <c r="D409" t="s">
        <v>65</v>
      </c>
      <c r="E409" t="s">
        <v>74</v>
      </c>
    </row>
    <row r="410" spans="1:5">
      <c r="A410" t="s">
        <v>118</v>
      </c>
      <c r="B410" t="s">
        <v>16</v>
      </c>
      <c r="C410" t="s">
        <v>23</v>
      </c>
      <c r="D410" t="s">
        <v>65</v>
      </c>
      <c r="E410" t="s">
        <v>226</v>
      </c>
    </row>
    <row r="411" spans="1:5">
      <c r="A411" t="s">
        <v>117</v>
      </c>
      <c r="B411" t="s">
        <v>16</v>
      </c>
      <c r="C411" t="s">
        <v>23</v>
      </c>
      <c r="D411" t="s">
        <v>65</v>
      </c>
      <c r="E411" t="s">
        <v>226</v>
      </c>
    </row>
    <row r="412" spans="1:5">
      <c r="A412" t="s">
        <v>50</v>
      </c>
      <c r="B412" t="s">
        <v>16</v>
      </c>
      <c r="C412" t="s">
        <v>23</v>
      </c>
      <c r="D412" t="s">
        <v>65</v>
      </c>
      <c r="E412" t="s">
        <v>226</v>
      </c>
    </row>
    <row r="413" spans="1:5">
      <c r="A413" t="s">
        <v>51</v>
      </c>
      <c r="B413" t="s">
        <v>16</v>
      </c>
      <c r="C413" t="s">
        <v>23</v>
      </c>
      <c r="D413" t="s">
        <v>65</v>
      </c>
      <c r="E413" t="s">
        <v>226</v>
      </c>
    </row>
    <row r="414" spans="1:5">
      <c r="A414" t="s">
        <v>52</v>
      </c>
      <c r="B414" t="s">
        <v>16</v>
      </c>
      <c r="C414" t="s">
        <v>23</v>
      </c>
      <c r="D414" t="s">
        <v>65</v>
      </c>
      <c r="E414" t="s">
        <v>226</v>
      </c>
    </row>
    <row r="415" spans="1:5">
      <c r="A415" t="s">
        <v>53</v>
      </c>
      <c r="B415" t="s">
        <v>16</v>
      </c>
      <c r="C415" t="s">
        <v>23</v>
      </c>
      <c r="D415" t="s">
        <v>65</v>
      </c>
      <c r="E415" t="s">
        <v>226</v>
      </c>
    </row>
    <row r="416" spans="1:5">
      <c r="A416" t="s">
        <v>89</v>
      </c>
      <c r="B416" t="s">
        <v>16</v>
      </c>
      <c r="C416" t="s">
        <v>23</v>
      </c>
      <c r="D416" t="s">
        <v>65</v>
      </c>
      <c r="E416" t="s">
        <v>226</v>
      </c>
    </row>
    <row r="417" spans="1:5">
      <c r="A417" t="s">
        <v>90</v>
      </c>
      <c r="B417" t="s">
        <v>16</v>
      </c>
      <c r="C417" t="s">
        <v>23</v>
      </c>
      <c r="D417" t="s">
        <v>65</v>
      </c>
      <c r="E417" t="s">
        <v>226</v>
      </c>
    </row>
    <row r="418" spans="1:5">
      <c r="A418" t="s">
        <v>92</v>
      </c>
      <c r="B418" t="s">
        <v>16</v>
      </c>
      <c r="C418" t="s">
        <v>23</v>
      </c>
      <c r="D418" t="s">
        <v>65</v>
      </c>
      <c r="E418" t="s">
        <v>226</v>
      </c>
    </row>
    <row r="419" spans="1:5">
      <c r="A419" t="s">
        <v>91</v>
      </c>
      <c r="B419" t="s">
        <v>16</v>
      </c>
      <c r="C419" t="s">
        <v>23</v>
      </c>
      <c r="D419" t="s">
        <v>65</v>
      </c>
      <c r="E419" t="s">
        <v>226</v>
      </c>
    </row>
    <row r="420" spans="1:5">
      <c r="A420" t="s">
        <v>48</v>
      </c>
      <c r="B420" t="s">
        <v>133</v>
      </c>
      <c r="C420" t="s">
        <v>23</v>
      </c>
      <c r="D420" t="s">
        <v>65</v>
      </c>
      <c r="E420" t="s">
        <v>226</v>
      </c>
    </row>
    <row r="421" spans="1:5">
      <c r="A421" t="s">
        <v>48</v>
      </c>
      <c r="B421" t="s">
        <v>134</v>
      </c>
      <c r="C421" t="s">
        <v>23</v>
      </c>
      <c r="D421" t="s">
        <v>65</v>
      </c>
      <c r="E421" t="s">
        <v>226</v>
      </c>
    </row>
    <row r="422" spans="1:5">
      <c r="A422" t="s">
        <v>48</v>
      </c>
      <c r="B422" t="s">
        <v>94</v>
      </c>
      <c r="C422" t="s">
        <v>23</v>
      </c>
      <c r="D422" t="s">
        <v>65</v>
      </c>
      <c r="E422" t="s">
        <v>226</v>
      </c>
    </row>
    <row r="423" spans="1:5">
      <c r="A423" t="s">
        <v>48</v>
      </c>
      <c r="B423" t="s">
        <v>95</v>
      </c>
      <c r="C423" t="s">
        <v>23</v>
      </c>
      <c r="D423" t="s">
        <v>65</v>
      </c>
      <c r="E423" t="s">
        <v>226</v>
      </c>
    </row>
    <row r="424" spans="1:5">
      <c r="A424" t="s">
        <v>48</v>
      </c>
      <c r="B424" t="s">
        <v>97</v>
      </c>
      <c r="C424" t="s">
        <v>23</v>
      </c>
      <c r="D424" t="s">
        <v>65</v>
      </c>
      <c r="E424" t="s">
        <v>226</v>
      </c>
    </row>
    <row r="425" spans="1:5">
      <c r="A425" t="s">
        <v>48</v>
      </c>
      <c r="B425" t="s">
        <v>98</v>
      </c>
      <c r="C425" t="s">
        <v>23</v>
      </c>
      <c r="D425" t="s">
        <v>65</v>
      </c>
      <c r="E425" t="s">
        <v>226</v>
      </c>
    </row>
    <row r="426" spans="1:5">
      <c r="A426" t="s">
        <v>48</v>
      </c>
      <c r="B426" t="s">
        <v>99</v>
      </c>
      <c r="C426" t="s">
        <v>23</v>
      </c>
      <c r="D426" t="s">
        <v>65</v>
      </c>
      <c r="E426" t="s">
        <v>226</v>
      </c>
    </row>
    <row r="427" spans="1:5">
      <c r="A427" t="s">
        <v>48</v>
      </c>
      <c r="B427" t="s">
        <v>100</v>
      </c>
      <c r="C427" t="s">
        <v>23</v>
      </c>
      <c r="D427" t="s">
        <v>65</v>
      </c>
      <c r="E427" t="s">
        <v>226</v>
      </c>
    </row>
    <row r="428" spans="1:5">
      <c r="A428" t="s">
        <v>48</v>
      </c>
      <c r="B428" t="s">
        <v>101</v>
      </c>
      <c r="C428" t="s">
        <v>23</v>
      </c>
      <c r="D428" t="s">
        <v>65</v>
      </c>
      <c r="E428" t="s">
        <v>226</v>
      </c>
    </row>
    <row r="429" spans="1:5">
      <c r="A429" t="s">
        <v>48</v>
      </c>
      <c r="B429" t="s">
        <v>105</v>
      </c>
      <c r="C429" t="s">
        <v>23</v>
      </c>
      <c r="D429" t="s">
        <v>65</v>
      </c>
      <c r="E429" t="s">
        <v>226</v>
      </c>
    </row>
    <row r="430" spans="1:5">
      <c r="A430" t="s">
        <v>48</v>
      </c>
      <c r="B430" t="s">
        <v>106</v>
      </c>
      <c r="C430" t="s">
        <v>23</v>
      </c>
      <c r="D430" t="s">
        <v>65</v>
      </c>
      <c r="E430" t="s">
        <v>226</v>
      </c>
    </row>
    <row r="431" spans="1:5">
      <c r="A431" t="s">
        <v>48</v>
      </c>
      <c r="B431" t="s">
        <v>16</v>
      </c>
      <c r="C431" t="s">
        <v>23</v>
      </c>
      <c r="D431" t="s">
        <v>65</v>
      </c>
      <c r="E431" t="s">
        <v>226</v>
      </c>
    </row>
    <row r="432" spans="1:5">
      <c r="A432" t="s">
        <v>48</v>
      </c>
      <c r="B432" t="s">
        <v>107</v>
      </c>
      <c r="C432" t="s">
        <v>23</v>
      </c>
      <c r="D432" t="s">
        <v>65</v>
      </c>
      <c r="E432" t="s">
        <v>226</v>
      </c>
    </row>
    <row r="433" spans="1:5">
      <c r="A433" t="s">
        <v>48</v>
      </c>
      <c r="B433" t="s">
        <v>136</v>
      </c>
      <c r="C433" t="s">
        <v>23</v>
      </c>
      <c r="D433" t="s">
        <v>65</v>
      </c>
      <c r="E433" t="s">
        <v>226</v>
      </c>
    </row>
    <row r="434" spans="1:5">
      <c r="A434" t="s">
        <v>48</v>
      </c>
      <c r="B434" t="s">
        <v>108</v>
      </c>
      <c r="C434" t="s">
        <v>23</v>
      </c>
      <c r="D434" t="s">
        <v>65</v>
      </c>
      <c r="E434" t="s">
        <v>226</v>
      </c>
    </row>
    <row r="435" spans="1:5">
      <c r="A435" t="s">
        <v>48</v>
      </c>
      <c r="B435" t="s">
        <v>109</v>
      </c>
      <c r="C435" t="s">
        <v>23</v>
      </c>
      <c r="D435" t="s">
        <v>65</v>
      </c>
      <c r="E435" t="s">
        <v>226</v>
      </c>
    </row>
    <row r="436" spans="1:5">
      <c r="A436" t="s">
        <v>48</v>
      </c>
      <c r="B436" t="s">
        <v>110</v>
      </c>
      <c r="C436" t="s">
        <v>23</v>
      </c>
      <c r="D436" t="s">
        <v>65</v>
      </c>
      <c r="E436" t="s">
        <v>226</v>
      </c>
    </row>
    <row r="437" spans="1:5">
      <c r="A437" t="s">
        <v>48</v>
      </c>
      <c r="B437" t="s">
        <v>112</v>
      </c>
      <c r="C437" t="s">
        <v>23</v>
      </c>
      <c r="D437" t="s">
        <v>65</v>
      </c>
      <c r="E437" t="s">
        <v>226</v>
      </c>
    </row>
    <row r="438" spans="1:5">
      <c r="A438" t="s">
        <v>49</v>
      </c>
      <c r="B438" t="s">
        <v>133</v>
      </c>
      <c r="C438" t="s">
        <v>23</v>
      </c>
      <c r="D438" t="s">
        <v>65</v>
      </c>
      <c r="E438" t="s">
        <v>226</v>
      </c>
    </row>
    <row r="439" spans="1:5">
      <c r="A439" t="s">
        <v>49</v>
      </c>
      <c r="B439" t="s">
        <v>134</v>
      </c>
      <c r="C439" t="s">
        <v>23</v>
      </c>
      <c r="D439" t="s">
        <v>65</v>
      </c>
      <c r="E439" t="s">
        <v>226</v>
      </c>
    </row>
    <row r="440" spans="1:5">
      <c r="A440" t="s">
        <v>49</v>
      </c>
      <c r="B440" t="s">
        <v>94</v>
      </c>
      <c r="C440" t="s">
        <v>23</v>
      </c>
      <c r="D440" t="s">
        <v>65</v>
      </c>
      <c r="E440" t="s">
        <v>226</v>
      </c>
    </row>
    <row r="441" spans="1:5">
      <c r="A441" t="s">
        <v>49</v>
      </c>
      <c r="B441" t="s">
        <v>95</v>
      </c>
      <c r="C441" t="s">
        <v>23</v>
      </c>
      <c r="D441" t="s">
        <v>65</v>
      </c>
      <c r="E441" t="s">
        <v>226</v>
      </c>
    </row>
    <row r="442" spans="1:5">
      <c r="A442" t="s">
        <v>49</v>
      </c>
      <c r="B442" t="s">
        <v>97</v>
      </c>
      <c r="C442" t="s">
        <v>23</v>
      </c>
      <c r="D442" t="s">
        <v>65</v>
      </c>
      <c r="E442" t="s">
        <v>226</v>
      </c>
    </row>
    <row r="443" spans="1:5">
      <c r="A443" t="s">
        <v>49</v>
      </c>
      <c r="B443" t="s">
        <v>98</v>
      </c>
      <c r="C443" t="s">
        <v>23</v>
      </c>
      <c r="D443" t="s">
        <v>65</v>
      </c>
      <c r="E443" t="s">
        <v>226</v>
      </c>
    </row>
    <row r="444" spans="1:5">
      <c r="A444" t="s">
        <v>49</v>
      </c>
      <c r="B444" t="s">
        <v>99</v>
      </c>
      <c r="C444" t="s">
        <v>23</v>
      </c>
      <c r="D444" t="s">
        <v>65</v>
      </c>
      <c r="E444" t="s">
        <v>226</v>
      </c>
    </row>
    <row r="445" spans="1:5">
      <c r="A445" t="s">
        <v>49</v>
      </c>
      <c r="B445" t="s">
        <v>100</v>
      </c>
      <c r="C445" t="s">
        <v>23</v>
      </c>
      <c r="D445" t="s">
        <v>65</v>
      </c>
      <c r="E445" t="s">
        <v>226</v>
      </c>
    </row>
    <row r="446" spans="1:5">
      <c r="A446" t="s">
        <v>49</v>
      </c>
      <c r="B446" t="s">
        <v>101</v>
      </c>
      <c r="C446" t="s">
        <v>23</v>
      </c>
      <c r="D446" t="s">
        <v>65</v>
      </c>
      <c r="E446" t="s">
        <v>226</v>
      </c>
    </row>
    <row r="447" spans="1:5">
      <c r="A447" t="s">
        <v>49</v>
      </c>
      <c r="B447" t="s">
        <v>105</v>
      </c>
      <c r="C447" t="s">
        <v>23</v>
      </c>
      <c r="D447" t="s">
        <v>65</v>
      </c>
      <c r="E447" t="s">
        <v>226</v>
      </c>
    </row>
    <row r="448" spans="1:5">
      <c r="A448" t="s">
        <v>49</v>
      </c>
      <c r="B448" t="s">
        <v>106</v>
      </c>
      <c r="C448" t="s">
        <v>23</v>
      </c>
      <c r="D448" t="s">
        <v>65</v>
      </c>
      <c r="E448" t="s">
        <v>226</v>
      </c>
    </row>
    <row r="449" spans="1:5">
      <c r="A449" t="s">
        <v>49</v>
      </c>
      <c r="B449" t="s">
        <v>16</v>
      </c>
      <c r="C449" t="s">
        <v>23</v>
      </c>
      <c r="D449" t="s">
        <v>65</v>
      </c>
      <c r="E449" t="s">
        <v>226</v>
      </c>
    </row>
    <row r="450" spans="1:5">
      <c r="A450" t="s">
        <v>49</v>
      </c>
      <c r="B450" t="s">
        <v>107</v>
      </c>
      <c r="C450" t="s">
        <v>23</v>
      </c>
      <c r="D450" t="s">
        <v>65</v>
      </c>
      <c r="E450" t="s">
        <v>226</v>
      </c>
    </row>
    <row r="451" spans="1:5">
      <c r="A451" t="s">
        <v>49</v>
      </c>
      <c r="B451" t="s">
        <v>136</v>
      </c>
      <c r="C451" t="s">
        <v>23</v>
      </c>
      <c r="D451" t="s">
        <v>65</v>
      </c>
      <c r="E451" t="s">
        <v>226</v>
      </c>
    </row>
    <row r="452" spans="1:5">
      <c r="A452" t="s">
        <v>49</v>
      </c>
      <c r="B452" t="s">
        <v>108</v>
      </c>
      <c r="C452" t="s">
        <v>23</v>
      </c>
      <c r="D452" t="s">
        <v>65</v>
      </c>
      <c r="E452" t="s">
        <v>226</v>
      </c>
    </row>
    <row r="453" spans="1:5">
      <c r="A453" t="s">
        <v>49</v>
      </c>
      <c r="B453" t="s">
        <v>109</v>
      </c>
      <c r="C453" t="s">
        <v>23</v>
      </c>
      <c r="D453" t="s">
        <v>65</v>
      </c>
      <c r="E453" t="s">
        <v>226</v>
      </c>
    </row>
    <row r="454" spans="1:5">
      <c r="A454" t="s">
        <v>49</v>
      </c>
      <c r="B454" t="s">
        <v>110</v>
      </c>
      <c r="C454" t="s">
        <v>23</v>
      </c>
      <c r="D454" t="s">
        <v>65</v>
      </c>
      <c r="E454" t="s">
        <v>226</v>
      </c>
    </row>
    <row r="455" spans="1:5">
      <c r="A455" t="s">
        <v>49</v>
      </c>
      <c r="B455" t="s">
        <v>112</v>
      </c>
      <c r="C455" t="s">
        <v>23</v>
      </c>
      <c r="D455" t="s">
        <v>65</v>
      </c>
      <c r="E455" t="s">
        <v>226</v>
      </c>
    </row>
    <row r="456" spans="1:5">
      <c r="A456" t="s">
        <v>42</v>
      </c>
      <c r="B456" t="s">
        <v>133</v>
      </c>
      <c r="C456" t="s">
        <v>23</v>
      </c>
      <c r="D456" t="s">
        <v>65</v>
      </c>
      <c r="E456" t="s">
        <v>226</v>
      </c>
    </row>
    <row r="457" spans="1:5">
      <c r="A457" t="s">
        <v>42</v>
      </c>
      <c r="B457" t="s">
        <v>134</v>
      </c>
      <c r="C457" t="s">
        <v>23</v>
      </c>
      <c r="D457" t="s">
        <v>65</v>
      </c>
      <c r="E457" t="s">
        <v>226</v>
      </c>
    </row>
    <row r="458" spans="1:5">
      <c r="A458" t="s">
        <v>42</v>
      </c>
      <c r="B458" t="s">
        <v>94</v>
      </c>
      <c r="C458" t="s">
        <v>23</v>
      </c>
      <c r="D458" t="s">
        <v>65</v>
      </c>
      <c r="E458" t="s">
        <v>226</v>
      </c>
    </row>
    <row r="459" spans="1:5">
      <c r="A459" t="s">
        <v>42</v>
      </c>
      <c r="B459" t="s">
        <v>95</v>
      </c>
      <c r="C459" t="s">
        <v>23</v>
      </c>
      <c r="D459" t="s">
        <v>65</v>
      </c>
      <c r="E459" t="s">
        <v>226</v>
      </c>
    </row>
    <row r="460" spans="1:5">
      <c r="A460" t="s">
        <v>42</v>
      </c>
      <c r="B460" t="s">
        <v>96</v>
      </c>
      <c r="C460" t="s">
        <v>23</v>
      </c>
      <c r="D460" t="s">
        <v>65</v>
      </c>
      <c r="E460" t="s">
        <v>226</v>
      </c>
    </row>
    <row r="461" spans="1:5">
      <c r="A461" t="s">
        <v>42</v>
      </c>
      <c r="B461" t="s">
        <v>97</v>
      </c>
      <c r="C461" t="s">
        <v>23</v>
      </c>
      <c r="D461" t="s">
        <v>65</v>
      </c>
      <c r="E461" t="s">
        <v>226</v>
      </c>
    </row>
    <row r="462" spans="1:5">
      <c r="A462" t="s">
        <v>42</v>
      </c>
      <c r="B462" t="s">
        <v>98</v>
      </c>
      <c r="C462" t="s">
        <v>23</v>
      </c>
      <c r="D462" t="s">
        <v>65</v>
      </c>
      <c r="E462" t="s">
        <v>226</v>
      </c>
    </row>
    <row r="463" spans="1:5">
      <c r="A463" t="s">
        <v>42</v>
      </c>
      <c r="B463" t="s">
        <v>100</v>
      </c>
      <c r="C463" t="s">
        <v>23</v>
      </c>
      <c r="D463" t="s">
        <v>65</v>
      </c>
      <c r="E463" t="s">
        <v>226</v>
      </c>
    </row>
    <row r="464" spans="1:5">
      <c r="A464" t="s">
        <v>42</v>
      </c>
      <c r="B464" t="s">
        <v>101</v>
      </c>
      <c r="C464" t="s">
        <v>23</v>
      </c>
      <c r="D464" t="s">
        <v>65</v>
      </c>
      <c r="E464" t="s">
        <v>226</v>
      </c>
    </row>
    <row r="465" spans="1:5">
      <c r="A465" t="s">
        <v>42</v>
      </c>
      <c r="B465" t="s">
        <v>102</v>
      </c>
      <c r="C465" t="s">
        <v>23</v>
      </c>
      <c r="D465" t="s">
        <v>65</v>
      </c>
      <c r="E465" t="s">
        <v>226</v>
      </c>
    </row>
    <row r="466" spans="1:5">
      <c r="A466" t="s">
        <v>42</v>
      </c>
      <c r="B466" t="s">
        <v>135</v>
      </c>
      <c r="C466" t="s">
        <v>23</v>
      </c>
      <c r="D466" t="s">
        <v>65</v>
      </c>
      <c r="E466" t="s">
        <v>226</v>
      </c>
    </row>
    <row r="467" spans="1:5">
      <c r="A467" t="s">
        <v>42</v>
      </c>
      <c r="B467" t="s">
        <v>103</v>
      </c>
      <c r="C467" t="s">
        <v>23</v>
      </c>
      <c r="D467" t="s">
        <v>65</v>
      </c>
      <c r="E467" t="s">
        <v>226</v>
      </c>
    </row>
    <row r="468" spans="1:5">
      <c r="A468" t="s">
        <v>42</v>
      </c>
      <c r="B468" t="s">
        <v>104</v>
      </c>
      <c r="C468" t="s">
        <v>23</v>
      </c>
      <c r="D468" t="s">
        <v>65</v>
      </c>
      <c r="E468" t="s">
        <v>226</v>
      </c>
    </row>
    <row r="469" spans="1:5">
      <c r="A469" t="s">
        <v>42</v>
      </c>
      <c r="B469" t="s">
        <v>105</v>
      </c>
      <c r="C469" t="s">
        <v>23</v>
      </c>
      <c r="D469" t="s">
        <v>65</v>
      </c>
      <c r="E469" t="s">
        <v>226</v>
      </c>
    </row>
    <row r="470" spans="1:5">
      <c r="A470" t="s">
        <v>42</v>
      </c>
      <c r="B470" t="s">
        <v>106</v>
      </c>
      <c r="C470" t="s">
        <v>23</v>
      </c>
      <c r="D470" t="s">
        <v>65</v>
      </c>
      <c r="E470" t="s">
        <v>226</v>
      </c>
    </row>
    <row r="471" spans="1:5">
      <c r="A471" t="s">
        <v>42</v>
      </c>
      <c r="B471" t="s">
        <v>16</v>
      </c>
      <c r="C471" t="s">
        <v>23</v>
      </c>
      <c r="D471" t="s">
        <v>65</v>
      </c>
      <c r="E471" t="s">
        <v>226</v>
      </c>
    </row>
    <row r="472" spans="1:5">
      <c r="A472" t="s">
        <v>42</v>
      </c>
      <c r="B472" t="s">
        <v>107</v>
      </c>
      <c r="C472" t="s">
        <v>23</v>
      </c>
      <c r="D472" t="s">
        <v>65</v>
      </c>
      <c r="E472" t="s">
        <v>226</v>
      </c>
    </row>
    <row r="473" spans="1:5">
      <c r="A473" t="s">
        <v>42</v>
      </c>
      <c r="B473" t="s">
        <v>136</v>
      </c>
      <c r="C473" t="s">
        <v>23</v>
      </c>
      <c r="D473" t="s">
        <v>65</v>
      </c>
      <c r="E473" t="s">
        <v>226</v>
      </c>
    </row>
    <row r="474" spans="1:5">
      <c r="A474" t="s">
        <v>42</v>
      </c>
      <c r="B474" t="s">
        <v>108</v>
      </c>
      <c r="C474" t="s">
        <v>23</v>
      </c>
      <c r="D474" t="s">
        <v>65</v>
      </c>
      <c r="E474" t="s">
        <v>226</v>
      </c>
    </row>
    <row r="475" spans="1:5">
      <c r="A475" t="s">
        <v>42</v>
      </c>
      <c r="B475" t="s">
        <v>109</v>
      </c>
      <c r="C475" t="s">
        <v>23</v>
      </c>
      <c r="D475" t="s">
        <v>65</v>
      </c>
      <c r="E475" t="s">
        <v>226</v>
      </c>
    </row>
    <row r="476" spans="1:5">
      <c r="A476" t="s">
        <v>42</v>
      </c>
      <c r="B476" t="s">
        <v>110</v>
      </c>
      <c r="C476" t="s">
        <v>23</v>
      </c>
      <c r="D476" t="s">
        <v>65</v>
      </c>
      <c r="E476" t="s">
        <v>226</v>
      </c>
    </row>
    <row r="477" spans="1:5">
      <c r="A477" t="s">
        <v>42</v>
      </c>
      <c r="B477" t="s">
        <v>137</v>
      </c>
      <c r="C477" t="s">
        <v>23</v>
      </c>
      <c r="D477" t="s">
        <v>65</v>
      </c>
      <c r="E477" t="s">
        <v>226</v>
      </c>
    </row>
    <row r="478" spans="1:5">
      <c r="A478" t="s">
        <v>42</v>
      </c>
      <c r="B478" t="s">
        <v>138</v>
      </c>
      <c r="C478" t="s">
        <v>23</v>
      </c>
      <c r="D478" t="s">
        <v>65</v>
      </c>
      <c r="E478" t="s">
        <v>226</v>
      </c>
    </row>
    <row r="479" spans="1:5">
      <c r="A479" t="s">
        <v>42</v>
      </c>
      <c r="B479" t="s">
        <v>111</v>
      </c>
      <c r="C479" t="s">
        <v>23</v>
      </c>
      <c r="D479" t="s">
        <v>65</v>
      </c>
      <c r="E479" t="s">
        <v>226</v>
      </c>
    </row>
    <row r="480" spans="1:5">
      <c r="A480" t="s">
        <v>42</v>
      </c>
      <c r="B480" t="s">
        <v>139</v>
      </c>
      <c r="C480" t="s">
        <v>23</v>
      </c>
      <c r="D480" t="s">
        <v>65</v>
      </c>
      <c r="E480" t="s">
        <v>226</v>
      </c>
    </row>
    <row r="481" spans="1:5">
      <c r="A481" t="s">
        <v>42</v>
      </c>
      <c r="B481" t="s">
        <v>112</v>
      </c>
      <c r="C481" t="s">
        <v>23</v>
      </c>
      <c r="D481" t="s">
        <v>65</v>
      </c>
      <c r="E481" t="s">
        <v>226</v>
      </c>
    </row>
    <row r="482" spans="1:5">
      <c r="A482" t="s">
        <v>43</v>
      </c>
      <c r="B482" t="s">
        <v>133</v>
      </c>
      <c r="C482" t="s">
        <v>23</v>
      </c>
      <c r="D482" t="s">
        <v>65</v>
      </c>
      <c r="E482" t="s">
        <v>226</v>
      </c>
    </row>
    <row r="483" spans="1:5">
      <c r="A483" t="s">
        <v>43</v>
      </c>
      <c r="B483" t="s">
        <v>134</v>
      </c>
      <c r="C483" t="s">
        <v>23</v>
      </c>
      <c r="D483" t="s">
        <v>65</v>
      </c>
      <c r="E483" t="s">
        <v>226</v>
      </c>
    </row>
    <row r="484" spans="1:5">
      <c r="A484" t="s">
        <v>43</v>
      </c>
      <c r="B484" t="s">
        <v>94</v>
      </c>
      <c r="C484" t="s">
        <v>23</v>
      </c>
      <c r="D484" t="s">
        <v>65</v>
      </c>
      <c r="E484" t="s">
        <v>226</v>
      </c>
    </row>
    <row r="485" spans="1:5">
      <c r="A485" t="s">
        <v>43</v>
      </c>
      <c r="B485" t="s">
        <v>95</v>
      </c>
      <c r="C485" t="s">
        <v>23</v>
      </c>
      <c r="D485" t="s">
        <v>65</v>
      </c>
      <c r="E485" t="s">
        <v>226</v>
      </c>
    </row>
    <row r="486" spans="1:5">
      <c r="A486" t="s">
        <v>43</v>
      </c>
      <c r="B486" t="s">
        <v>96</v>
      </c>
      <c r="C486" t="s">
        <v>23</v>
      </c>
      <c r="D486" t="s">
        <v>65</v>
      </c>
      <c r="E486" t="s">
        <v>226</v>
      </c>
    </row>
    <row r="487" spans="1:5">
      <c r="A487" t="s">
        <v>43</v>
      </c>
      <c r="B487" t="s">
        <v>97</v>
      </c>
      <c r="C487" t="s">
        <v>23</v>
      </c>
      <c r="D487" t="s">
        <v>65</v>
      </c>
      <c r="E487" t="s">
        <v>226</v>
      </c>
    </row>
    <row r="488" spans="1:5">
      <c r="A488" t="s">
        <v>43</v>
      </c>
      <c r="B488" t="s">
        <v>98</v>
      </c>
      <c r="C488" t="s">
        <v>23</v>
      </c>
      <c r="D488" t="s">
        <v>65</v>
      </c>
      <c r="E488" t="s">
        <v>226</v>
      </c>
    </row>
    <row r="489" spans="1:5">
      <c r="A489" t="s">
        <v>43</v>
      </c>
      <c r="B489" t="s">
        <v>100</v>
      </c>
      <c r="C489" t="s">
        <v>23</v>
      </c>
      <c r="D489" t="s">
        <v>65</v>
      </c>
      <c r="E489" t="s">
        <v>226</v>
      </c>
    </row>
    <row r="490" spans="1:5">
      <c r="A490" t="s">
        <v>43</v>
      </c>
      <c r="B490" t="s">
        <v>101</v>
      </c>
      <c r="C490" t="s">
        <v>23</v>
      </c>
      <c r="D490" t="s">
        <v>65</v>
      </c>
      <c r="E490" t="s">
        <v>226</v>
      </c>
    </row>
    <row r="491" spans="1:5">
      <c r="A491" t="s">
        <v>43</v>
      </c>
      <c r="B491" t="s">
        <v>102</v>
      </c>
      <c r="C491" t="s">
        <v>23</v>
      </c>
      <c r="D491" t="s">
        <v>65</v>
      </c>
      <c r="E491" t="s">
        <v>226</v>
      </c>
    </row>
    <row r="492" spans="1:5">
      <c r="A492" t="s">
        <v>43</v>
      </c>
      <c r="B492" t="s">
        <v>135</v>
      </c>
      <c r="C492" t="s">
        <v>23</v>
      </c>
      <c r="D492" t="s">
        <v>65</v>
      </c>
      <c r="E492" t="s">
        <v>226</v>
      </c>
    </row>
    <row r="493" spans="1:5">
      <c r="A493" t="s">
        <v>43</v>
      </c>
      <c r="B493" t="s">
        <v>103</v>
      </c>
      <c r="C493" t="s">
        <v>23</v>
      </c>
      <c r="D493" t="s">
        <v>65</v>
      </c>
      <c r="E493" t="s">
        <v>226</v>
      </c>
    </row>
    <row r="494" spans="1:5">
      <c r="A494" t="s">
        <v>43</v>
      </c>
      <c r="B494" t="s">
        <v>104</v>
      </c>
      <c r="C494" t="s">
        <v>23</v>
      </c>
      <c r="D494" t="s">
        <v>65</v>
      </c>
      <c r="E494" t="s">
        <v>226</v>
      </c>
    </row>
    <row r="495" spans="1:5">
      <c r="A495" t="s">
        <v>43</v>
      </c>
      <c r="B495" t="s">
        <v>105</v>
      </c>
      <c r="C495" t="s">
        <v>23</v>
      </c>
      <c r="D495" t="s">
        <v>65</v>
      </c>
      <c r="E495" t="s">
        <v>226</v>
      </c>
    </row>
    <row r="496" spans="1:5">
      <c r="A496" t="s">
        <v>43</v>
      </c>
      <c r="B496" t="s">
        <v>106</v>
      </c>
      <c r="C496" t="s">
        <v>23</v>
      </c>
      <c r="D496" t="s">
        <v>65</v>
      </c>
      <c r="E496" t="s">
        <v>226</v>
      </c>
    </row>
    <row r="497" spans="1:5">
      <c r="A497" t="s">
        <v>43</v>
      </c>
      <c r="B497" t="s">
        <v>16</v>
      </c>
      <c r="C497" t="s">
        <v>23</v>
      </c>
      <c r="D497" t="s">
        <v>65</v>
      </c>
      <c r="E497" t="s">
        <v>226</v>
      </c>
    </row>
    <row r="498" spans="1:5">
      <c r="A498" t="s">
        <v>43</v>
      </c>
      <c r="B498" t="s">
        <v>107</v>
      </c>
      <c r="C498" t="s">
        <v>23</v>
      </c>
      <c r="D498" t="s">
        <v>65</v>
      </c>
      <c r="E498" t="s">
        <v>226</v>
      </c>
    </row>
    <row r="499" spans="1:5">
      <c r="A499" t="s">
        <v>43</v>
      </c>
      <c r="B499" t="s">
        <v>136</v>
      </c>
      <c r="C499" t="s">
        <v>23</v>
      </c>
      <c r="D499" t="s">
        <v>65</v>
      </c>
      <c r="E499" t="s">
        <v>226</v>
      </c>
    </row>
    <row r="500" spans="1:5">
      <c r="A500" t="s">
        <v>43</v>
      </c>
      <c r="B500" t="s">
        <v>108</v>
      </c>
      <c r="C500" t="s">
        <v>23</v>
      </c>
      <c r="D500" t="s">
        <v>65</v>
      </c>
      <c r="E500" t="s">
        <v>226</v>
      </c>
    </row>
    <row r="501" spans="1:5">
      <c r="A501" t="s">
        <v>43</v>
      </c>
      <c r="B501" t="s">
        <v>109</v>
      </c>
      <c r="C501" t="s">
        <v>23</v>
      </c>
      <c r="D501" t="s">
        <v>65</v>
      </c>
      <c r="E501" t="s">
        <v>226</v>
      </c>
    </row>
    <row r="502" spans="1:5">
      <c r="A502" t="s">
        <v>43</v>
      </c>
      <c r="B502" t="s">
        <v>110</v>
      </c>
      <c r="C502" t="s">
        <v>23</v>
      </c>
      <c r="D502" t="s">
        <v>65</v>
      </c>
      <c r="E502" t="s">
        <v>226</v>
      </c>
    </row>
    <row r="503" spans="1:5">
      <c r="A503" t="s">
        <v>43</v>
      </c>
      <c r="B503" t="s">
        <v>137</v>
      </c>
      <c r="C503" t="s">
        <v>23</v>
      </c>
      <c r="D503" t="s">
        <v>65</v>
      </c>
      <c r="E503" t="s">
        <v>226</v>
      </c>
    </row>
    <row r="504" spans="1:5">
      <c r="A504" t="s">
        <v>43</v>
      </c>
      <c r="B504" t="s">
        <v>138</v>
      </c>
      <c r="C504" t="s">
        <v>23</v>
      </c>
      <c r="D504" t="s">
        <v>65</v>
      </c>
      <c r="E504" t="s">
        <v>226</v>
      </c>
    </row>
    <row r="505" spans="1:5">
      <c r="A505" t="s">
        <v>43</v>
      </c>
      <c r="B505" t="s">
        <v>111</v>
      </c>
      <c r="C505" t="s">
        <v>23</v>
      </c>
      <c r="D505" t="s">
        <v>65</v>
      </c>
      <c r="E505" t="s">
        <v>226</v>
      </c>
    </row>
    <row r="506" spans="1:5">
      <c r="A506" t="s">
        <v>43</v>
      </c>
      <c r="B506" t="s">
        <v>139</v>
      </c>
      <c r="C506" t="s">
        <v>23</v>
      </c>
      <c r="D506" t="s">
        <v>65</v>
      </c>
      <c r="E506" t="s">
        <v>226</v>
      </c>
    </row>
    <row r="507" spans="1:5">
      <c r="A507" t="s">
        <v>43</v>
      </c>
      <c r="B507" t="s">
        <v>112</v>
      </c>
      <c r="C507" t="s">
        <v>23</v>
      </c>
      <c r="D507" t="s">
        <v>65</v>
      </c>
      <c r="E507" t="s">
        <v>226</v>
      </c>
    </row>
    <row r="508" spans="1:5">
      <c r="A508" t="s">
        <v>217</v>
      </c>
      <c r="B508" t="s">
        <v>23</v>
      </c>
      <c r="C508" t="s">
        <v>15</v>
      </c>
      <c r="D508" t="s">
        <v>24</v>
      </c>
      <c r="E508" t="s">
        <v>25</v>
      </c>
    </row>
    <row r="509" spans="1:5">
      <c r="A509" t="s">
        <v>217</v>
      </c>
      <c r="B509" t="s">
        <v>23</v>
      </c>
      <c r="C509" t="s">
        <v>59</v>
      </c>
      <c r="D509" t="s">
        <v>24</v>
      </c>
      <c r="E509" t="s">
        <v>64</v>
      </c>
    </row>
    <row r="510" spans="1:5">
      <c r="A510" t="s">
        <v>217</v>
      </c>
      <c r="B510" t="s">
        <v>23</v>
      </c>
      <c r="C510" t="s">
        <v>61</v>
      </c>
      <c r="D510" t="s">
        <v>24</v>
      </c>
      <c r="E510" t="s">
        <v>64</v>
      </c>
    </row>
    <row r="511" spans="1:5">
      <c r="A511" t="s">
        <v>217</v>
      </c>
      <c r="B511" t="s">
        <v>23</v>
      </c>
      <c r="C511" t="s">
        <v>62</v>
      </c>
      <c r="D511" t="s">
        <v>24</v>
      </c>
      <c r="E511" t="s">
        <v>64</v>
      </c>
    </row>
    <row r="512" spans="1:5">
      <c r="A512" t="s">
        <v>217</v>
      </c>
      <c r="B512" t="s">
        <v>23</v>
      </c>
      <c r="C512" t="s">
        <v>63</v>
      </c>
      <c r="D512" t="s">
        <v>24</v>
      </c>
      <c r="E512" t="s">
        <v>64</v>
      </c>
    </row>
    <row r="513" spans="1:5">
      <c r="A513" t="s">
        <v>217</v>
      </c>
      <c r="B513" t="s">
        <v>23</v>
      </c>
      <c r="C513" t="s">
        <v>7</v>
      </c>
      <c r="D513" t="s">
        <v>65</v>
      </c>
      <c r="E513" s="17" t="s">
        <v>66</v>
      </c>
    </row>
    <row r="514" spans="1:5">
      <c r="A514" t="s">
        <v>217</v>
      </c>
      <c r="B514" t="s">
        <v>23</v>
      </c>
      <c r="C514" t="s">
        <v>6</v>
      </c>
      <c r="D514" t="s">
        <v>65</v>
      </c>
      <c r="E514" s="17" t="s">
        <v>67</v>
      </c>
    </row>
    <row r="515" spans="1:5">
      <c r="A515" t="s">
        <v>217</v>
      </c>
      <c r="B515" t="s">
        <v>23</v>
      </c>
      <c r="C515" t="s">
        <v>13</v>
      </c>
      <c r="D515" t="s">
        <v>65</v>
      </c>
      <c r="E515" s="17" t="s">
        <v>70</v>
      </c>
    </row>
    <row r="516" spans="1:5">
      <c r="A516" t="s">
        <v>217</v>
      </c>
      <c r="B516" s="31" t="s">
        <v>23</v>
      </c>
      <c r="C516" s="17" t="s">
        <v>14</v>
      </c>
      <c r="D516" t="s">
        <v>65</v>
      </c>
      <c r="E516" t="s">
        <v>74</v>
      </c>
    </row>
    <row r="517" spans="1:5">
      <c r="A517" t="s">
        <v>216</v>
      </c>
      <c r="B517" t="s">
        <v>23</v>
      </c>
      <c r="C517" t="s">
        <v>15</v>
      </c>
      <c r="D517" t="s">
        <v>24</v>
      </c>
      <c r="E517" t="s">
        <v>25</v>
      </c>
    </row>
    <row r="518" spans="1:5">
      <c r="A518" t="s">
        <v>216</v>
      </c>
      <c r="B518" t="s">
        <v>23</v>
      </c>
      <c r="C518" t="s">
        <v>59</v>
      </c>
      <c r="D518" t="s">
        <v>24</v>
      </c>
      <c r="E518" t="s">
        <v>64</v>
      </c>
    </row>
    <row r="519" spans="1:5">
      <c r="A519" t="s">
        <v>216</v>
      </c>
      <c r="B519" t="s">
        <v>23</v>
      </c>
      <c r="C519" t="s">
        <v>61</v>
      </c>
      <c r="D519" t="s">
        <v>24</v>
      </c>
      <c r="E519" t="s">
        <v>64</v>
      </c>
    </row>
    <row r="520" spans="1:5">
      <c r="A520" t="s">
        <v>216</v>
      </c>
      <c r="B520" t="s">
        <v>23</v>
      </c>
      <c r="C520" t="s">
        <v>62</v>
      </c>
      <c r="D520" t="s">
        <v>24</v>
      </c>
      <c r="E520" t="s">
        <v>64</v>
      </c>
    </row>
    <row r="521" spans="1:5">
      <c r="A521" t="s">
        <v>216</v>
      </c>
      <c r="B521" t="s">
        <v>23</v>
      </c>
      <c r="C521" t="s">
        <v>63</v>
      </c>
      <c r="D521" t="s">
        <v>24</v>
      </c>
      <c r="E521" t="s">
        <v>64</v>
      </c>
    </row>
    <row r="522" spans="1:5">
      <c r="A522" t="s">
        <v>216</v>
      </c>
      <c r="B522" t="s">
        <v>23</v>
      </c>
      <c r="C522" t="s">
        <v>7</v>
      </c>
      <c r="D522" t="s">
        <v>65</v>
      </c>
      <c r="E522" s="17" t="s">
        <v>66</v>
      </c>
    </row>
    <row r="523" spans="1:5">
      <c r="A523" t="s">
        <v>216</v>
      </c>
      <c r="B523" t="s">
        <v>23</v>
      </c>
      <c r="C523" t="s">
        <v>6</v>
      </c>
      <c r="D523" t="s">
        <v>65</v>
      </c>
      <c r="E523" s="17" t="s">
        <v>67</v>
      </c>
    </row>
    <row r="524" spans="1:5">
      <c r="A524" t="s">
        <v>216</v>
      </c>
      <c r="B524" t="s">
        <v>23</v>
      </c>
      <c r="C524" t="s">
        <v>13</v>
      </c>
      <c r="D524" t="s">
        <v>65</v>
      </c>
      <c r="E524" s="17" t="s">
        <v>70</v>
      </c>
    </row>
    <row r="525" spans="1:5">
      <c r="A525" t="s">
        <v>216</v>
      </c>
      <c r="B525" s="31" t="s">
        <v>23</v>
      </c>
      <c r="C525" s="17" t="s">
        <v>14</v>
      </c>
      <c r="D525" t="s">
        <v>65</v>
      </c>
      <c r="E525" t="s">
        <v>74</v>
      </c>
    </row>
    <row r="526" spans="1:5">
      <c r="A526" t="s">
        <v>123</v>
      </c>
      <c r="B526" t="s">
        <v>23</v>
      </c>
      <c r="C526" t="s">
        <v>15</v>
      </c>
      <c r="D526" t="s">
        <v>24</v>
      </c>
      <c r="E526" t="s">
        <v>25</v>
      </c>
    </row>
    <row r="527" spans="1:5">
      <c r="A527" t="s">
        <v>123</v>
      </c>
      <c r="B527" t="s">
        <v>23</v>
      </c>
      <c r="C527" t="s">
        <v>59</v>
      </c>
      <c r="D527" t="s">
        <v>24</v>
      </c>
      <c r="E527" t="s">
        <v>64</v>
      </c>
    </row>
    <row r="528" spans="1:5">
      <c r="A528" t="s">
        <v>123</v>
      </c>
      <c r="B528" t="s">
        <v>23</v>
      </c>
      <c r="C528" t="s">
        <v>61</v>
      </c>
      <c r="D528" t="s">
        <v>24</v>
      </c>
      <c r="E528" t="s">
        <v>64</v>
      </c>
    </row>
    <row r="529" spans="1:5">
      <c r="A529" t="s">
        <v>123</v>
      </c>
      <c r="B529" t="s">
        <v>23</v>
      </c>
      <c r="C529" t="s">
        <v>62</v>
      </c>
      <c r="D529" t="s">
        <v>24</v>
      </c>
      <c r="E529" t="s">
        <v>64</v>
      </c>
    </row>
    <row r="530" spans="1:5">
      <c r="A530" t="s">
        <v>123</v>
      </c>
      <c r="B530" t="s">
        <v>23</v>
      </c>
      <c r="C530" t="s">
        <v>63</v>
      </c>
      <c r="D530" t="s">
        <v>24</v>
      </c>
      <c r="E530" t="s">
        <v>64</v>
      </c>
    </row>
    <row r="531" spans="1:5">
      <c r="A531" t="s">
        <v>123</v>
      </c>
      <c r="B531" t="s">
        <v>23</v>
      </c>
      <c r="C531" t="s">
        <v>7</v>
      </c>
      <c r="D531" t="s">
        <v>65</v>
      </c>
      <c r="E531" s="17" t="s">
        <v>66</v>
      </c>
    </row>
    <row r="532" spans="1:5">
      <c r="A532" t="s">
        <v>123</v>
      </c>
      <c r="B532" t="s">
        <v>23</v>
      </c>
      <c r="C532" t="s">
        <v>6</v>
      </c>
      <c r="D532" t="s">
        <v>65</v>
      </c>
      <c r="E532" s="17" t="s">
        <v>67</v>
      </c>
    </row>
    <row r="533" spans="1:5">
      <c r="A533" t="s">
        <v>123</v>
      </c>
      <c r="B533" t="s">
        <v>23</v>
      </c>
      <c r="C533" t="s">
        <v>13</v>
      </c>
      <c r="D533" t="s">
        <v>65</v>
      </c>
      <c r="E533" s="17" t="s">
        <v>70</v>
      </c>
    </row>
    <row r="534" spans="1:5">
      <c r="A534" t="s">
        <v>123</v>
      </c>
      <c r="B534" s="31" t="s">
        <v>23</v>
      </c>
      <c r="C534" s="17" t="s">
        <v>14</v>
      </c>
      <c r="D534" t="s">
        <v>65</v>
      </c>
      <c r="E534" t="s">
        <v>74</v>
      </c>
    </row>
    <row r="535" spans="1:5">
      <c r="A535" t="s">
        <v>125</v>
      </c>
      <c r="B535" t="s">
        <v>23</v>
      </c>
      <c r="C535" t="s">
        <v>15</v>
      </c>
      <c r="D535" t="s">
        <v>24</v>
      </c>
      <c r="E535" t="s">
        <v>25</v>
      </c>
    </row>
    <row r="536" spans="1:5">
      <c r="A536" t="s">
        <v>125</v>
      </c>
      <c r="B536" t="s">
        <v>23</v>
      </c>
      <c r="C536" t="s">
        <v>59</v>
      </c>
      <c r="D536" t="s">
        <v>65</v>
      </c>
      <c r="E536" t="s">
        <v>69</v>
      </c>
    </row>
    <row r="537" spans="1:5">
      <c r="A537" t="s">
        <v>125</v>
      </c>
      <c r="B537" t="s">
        <v>23</v>
      </c>
      <c r="C537" t="s">
        <v>61</v>
      </c>
      <c r="D537" t="s">
        <v>65</v>
      </c>
      <c r="E537" t="s">
        <v>69</v>
      </c>
    </row>
    <row r="538" spans="1:5">
      <c r="A538" t="s">
        <v>125</v>
      </c>
      <c r="B538" t="s">
        <v>23</v>
      </c>
      <c r="C538" t="s">
        <v>62</v>
      </c>
      <c r="D538" t="s">
        <v>65</v>
      </c>
      <c r="E538" t="s">
        <v>69</v>
      </c>
    </row>
    <row r="539" spans="1:5">
      <c r="A539" t="s">
        <v>125</v>
      </c>
      <c r="B539" t="s">
        <v>23</v>
      </c>
      <c r="C539" t="s">
        <v>63</v>
      </c>
      <c r="D539" t="s">
        <v>65</v>
      </c>
      <c r="E539" t="s">
        <v>69</v>
      </c>
    </row>
    <row r="540" spans="1:5">
      <c r="A540" t="s">
        <v>125</v>
      </c>
      <c r="B540" t="s">
        <v>23</v>
      </c>
      <c r="C540" t="s">
        <v>13</v>
      </c>
      <c r="D540" t="s">
        <v>65</v>
      </c>
      <c r="E540" t="s">
        <v>70</v>
      </c>
    </row>
    <row r="541" spans="1:5">
      <c r="A541" t="s">
        <v>125</v>
      </c>
      <c r="B541" t="s">
        <v>23</v>
      </c>
      <c r="C541" t="s">
        <v>14</v>
      </c>
      <c r="D541" t="s">
        <v>65</v>
      </c>
      <c r="E541" t="s">
        <v>74</v>
      </c>
    </row>
    <row r="542" spans="1:5">
      <c r="A542" t="s">
        <v>126</v>
      </c>
      <c r="B542" t="s">
        <v>23</v>
      </c>
      <c r="C542" t="s">
        <v>15</v>
      </c>
      <c r="D542" t="s">
        <v>24</v>
      </c>
      <c r="E542" t="s">
        <v>25</v>
      </c>
    </row>
    <row r="543" spans="1:5">
      <c r="A543" t="s">
        <v>126</v>
      </c>
      <c r="B543" t="s">
        <v>23</v>
      </c>
      <c r="C543" t="s">
        <v>11</v>
      </c>
      <c r="D543" t="s">
        <v>65</v>
      </c>
      <c r="E543" t="s">
        <v>71</v>
      </c>
    </row>
    <row r="544" spans="1:5">
      <c r="A544" t="s">
        <v>126</v>
      </c>
      <c r="B544" t="s">
        <v>23</v>
      </c>
      <c r="C544" t="s">
        <v>2</v>
      </c>
      <c r="D544" t="s">
        <v>65</v>
      </c>
      <c r="E544" t="s">
        <v>72</v>
      </c>
    </row>
    <row r="545" spans="1:5">
      <c r="A545" t="s">
        <v>126</v>
      </c>
      <c r="B545" t="s">
        <v>23</v>
      </c>
      <c r="C545" t="s">
        <v>12</v>
      </c>
      <c r="D545" t="s">
        <v>65</v>
      </c>
      <c r="E545" t="s">
        <v>73</v>
      </c>
    </row>
    <row r="546" spans="1:5">
      <c r="A546" t="s">
        <v>126</v>
      </c>
      <c r="B546" t="s">
        <v>23</v>
      </c>
      <c r="C546" t="s">
        <v>14</v>
      </c>
      <c r="D546" t="s">
        <v>65</v>
      </c>
      <c r="E546" t="s">
        <v>74</v>
      </c>
    </row>
    <row r="547" spans="1:5">
      <c r="A547" t="s">
        <v>122</v>
      </c>
      <c r="B547" t="s">
        <v>23</v>
      </c>
      <c r="C547" t="s">
        <v>15</v>
      </c>
      <c r="D547" t="s">
        <v>24</v>
      </c>
      <c r="E547" t="s">
        <v>25</v>
      </c>
    </row>
    <row r="548" spans="1:5">
      <c r="A548" t="s">
        <v>122</v>
      </c>
      <c r="B548" t="s">
        <v>23</v>
      </c>
      <c r="C548" t="s">
        <v>59</v>
      </c>
      <c r="D548" t="s">
        <v>24</v>
      </c>
      <c r="E548" t="s">
        <v>64</v>
      </c>
    </row>
    <row r="549" spans="1:5">
      <c r="A549" t="s">
        <v>122</v>
      </c>
      <c r="B549" t="s">
        <v>23</v>
      </c>
      <c r="C549" t="s">
        <v>61</v>
      </c>
      <c r="D549" t="s">
        <v>24</v>
      </c>
      <c r="E549" t="s">
        <v>64</v>
      </c>
    </row>
    <row r="550" spans="1:5">
      <c r="A550" t="s">
        <v>122</v>
      </c>
      <c r="B550" t="s">
        <v>23</v>
      </c>
      <c r="C550" t="s">
        <v>62</v>
      </c>
      <c r="D550" t="s">
        <v>24</v>
      </c>
      <c r="E550" t="s">
        <v>64</v>
      </c>
    </row>
    <row r="551" spans="1:5">
      <c r="A551" t="s">
        <v>122</v>
      </c>
      <c r="B551" t="s">
        <v>23</v>
      </c>
      <c r="C551" t="s">
        <v>63</v>
      </c>
      <c r="D551" t="s">
        <v>24</v>
      </c>
      <c r="E551" t="s">
        <v>64</v>
      </c>
    </row>
    <row r="552" spans="1:5">
      <c r="A552" s="5" t="s">
        <v>124</v>
      </c>
      <c r="B552" t="s">
        <v>23</v>
      </c>
      <c r="C552" t="s">
        <v>15</v>
      </c>
      <c r="D552" t="s">
        <v>24</v>
      </c>
      <c r="E552" t="s">
        <v>25</v>
      </c>
    </row>
    <row r="553" spans="1:5">
      <c r="A553" s="5" t="s">
        <v>124</v>
      </c>
      <c r="B553" t="s">
        <v>23</v>
      </c>
      <c r="C553" t="s">
        <v>59</v>
      </c>
      <c r="D553" t="s">
        <v>24</v>
      </c>
      <c r="E553" t="s">
        <v>64</v>
      </c>
    </row>
    <row r="554" spans="1:5">
      <c r="A554" s="5" t="s">
        <v>124</v>
      </c>
      <c r="B554" t="s">
        <v>23</v>
      </c>
      <c r="C554" t="s">
        <v>61</v>
      </c>
      <c r="D554" t="s">
        <v>24</v>
      </c>
      <c r="E554" t="s">
        <v>64</v>
      </c>
    </row>
    <row r="555" spans="1:5">
      <c r="A555" s="5" t="s">
        <v>124</v>
      </c>
      <c r="B555" t="s">
        <v>23</v>
      </c>
      <c r="C555" t="s">
        <v>62</v>
      </c>
      <c r="D555" t="s">
        <v>24</v>
      </c>
      <c r="E555" t="s">
        <v>64</v>
      </c>
    </row>
    <row r="556" spans="1:5">
      <c r="A556" s="5" t="s">
        <v>124</v>
      </c>
      <c r="B556" t="s">
        <v>23</v>
      </c>
      <c r="C556" t="s">
        <v>63</v>
      </c>
      <c r="D556" t="s">
        <v>24</v>
      </c>
      <c r="E556" t="s">
        <v>64</v>
      </c>
    </row>
    <row r="557" spans="1:5">
      <c r="A557" t="s">
        <v>122</v>
      </c>
      <c r="B557" t="s">
        <v>23</v>
      </c>
      <c r="C557" t="s">
        <v>7</v>
      </c>
      <c r="D557" t="s">
        <v>65</v>
      </c>
      <c r="E557" s="17" t="s">
        <v>66</v>
      </c>
    </row>
    <row r="558" spans="1:5">
      <c r="A558" t="s">
        <v>122</v>
      </c>
      <c r="B558" t="s">
        <v>23</v>
      </c>
      <c r="C558" t="s">
        <v>6</v>
      </c>
      <c r="D558" t="s">
        <v>65</v>
      </c>
      <c r="E558" s="17" t="s">
        <v>67</v>
      </c>
    </row>
    <row r="559" spans="1:5">
      <c r="A559" t="s">
        <v>122</v>
      </c>
      <c r="B559" t="s">
        <v>23</v>
      </c>
      <c r="C559" t="s">
        <v>13</v>
      </c>
      <c r="D559" t="s">
        <v>65</v>
      </c>
      <c r="E559" s="17" t="s">
        <v>70</v>
      </c>
    </row>
    <row r="560" spans="1:5">
      <c r="A560" t="s">
        <v>122</v>
      </c>
      <c r="B560" s="31" t="s">
        <v>23</v>
      </c>
      <c r="C560" s="17" t="s">
        <v>14</v>
      </c>
      <c r="D560" t="s">
        <v>65</v>
      </c>
      <c r="E560" t="s">
        <v>74</v>
      </c>
    </row>
    <row r="561" spans="1:5">
      <c r="A561" s="5" t="s">
        <v>124</v>
      </c>
      <c r="B561" t="s">
        <v>23</v>
      </c>
      <c r="C561" t="s">
        <v>7</v>
      </c>
      <c r="D561" t="s">
        <v>65</v>
      </c>
      <c r="E561" s="17" t="s">
        <v>66</v>
      </c>
    </row>
    <row r="562" spans="1:5">
      <c r="A562" s="5" t="s">
        <v>124</v>
      </c>
      <c r="B562" t="s">
        <v>23</v>
      </c>
      <c r="C562" t="s">
        <v>6</v>
      </c>
      <c r="D562" t="s">
        <v>65</v>
      </c>
      <c r="E562" s="17" t="s">
        <v>67</v>
      </c>
    </row>
    <row r="563" spans="1:5">
      <c r="A563" s="5" t="s">
        <v>124</v>
      </c>
      <c r="B563" t="s">
        <v>23</v>
      </c>
      <c r="C563" t="s">
        <v>13</v>
      </c>
      <c r="D563" t="s">
        <v>65</v>
      </c>
      <c r="E563" s="17" t="s">
        <v>70</v>
      </c>
    </row>
    <row r="564" spans="1:5">
      <c r="A564" s="5" t="s">
        <v>124</v>
      </c>
      <c r="B564" s="31" t="s">
        <v>23</v>
      </c>
      <c r="C564" s="17" t="s">
        <v>14</v>
      </c>
      <c r="D564" t="s">
        <v>65</v>
      </c>
      <c r="E564" t="s">
        <v>74</v>
      </c>
    </row>
  </sheetData>
  <autoFilter ref="A1:E564" xr:uid="{E0454AE9-568A-6541-9DA5-B52AB5B810C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FC507-CD2B-064C-B156-DE2F312318F7}">
  <dimension ref="A1:D56"/>
  <sheetViews>
    <sheetView workbookViewId="0">
      <selection activeCell="A284" sqref="A284"/>
    </sheetView>
  </sheetViews>
  <sheetFormatPr defaultColWidth="10.875" defaultRowHeight="15.75"/>
  <cols>
    <col min="1" max="1" width="71.875" bestFit="1" customWidth="1"/>
    <col min="2" max="2" width="30.625" bestFit="1" customWidth="1"/>
    <col min="3" max="3" width="46.5" bestFit="1" customWidth="1"/>
    <col min="4" max="6" width="11.125" customWidth="1"/>
  </cols>
  <sheetData>
    <row r="1" spans="1:4">
      <c r="A1" s="4" t="s">
        <v>217</v>
      </c>
      <c r="B1" s="6" t="s">
        <v>58</v>
      </c>
      <c r="C1" s="4" t="s">
        <v>133</v>
      </c>
      <c r="D1" s="14"/>
    </row>
    <row r="2" spans="1:4">
      <c r="A2" t="s">
        <v>122</v>
      </c>
      <c r="B2" s="5" t="s">
        <v>93</v>
      </c>
      <c r="C2" t="s">
        <v>134</v>
      </c>
      <c r="D2" s="14"/>
    </row>
    <row r="3" spans="1:4">
      <c r="A3" s="4" t="s">
        <v>26</v>
      </c>
      <c r="B3" s="8" t="s">
        <v>119</v>
      </c>
      <c r="C3" s="4" t="s">
        <v>94</v>
      </c>
      <c r="D3" s="14"/>
    </row>
    <row r="4" spans="1:4">
      <c r="A4" s="5" t="s">
        <v>216</v>
      </c>
      <c r="C4" s="5" t="s">
        <v>95</v>
      </c>
      <c r="D4" s="14"/>
    </row>
    <row r="5" spans="1:4">
      <c r="A5" s="6" t="s">
        <v>27</v>
      </c>
      <c r="C5" s="6" t="s">
        <v>96</v>
      </c>
      <c r="D5" s="14"/>
    </row>
    <row r="6" spans="1:4">
      <c r="A6" s="5" t="s">
        <v>28</v>
      </c>
      <c r="C6" s="5" t="s">
        <v>97</v>
      </c>
      <c r="D6" s="14"/>
    </row>
    <row r="7" spans="1:4">
      <c r="A7" s="6" t="s">
        <v>123</v>
      </c>
      <c r="C7" s="6" t="s">
        <v>98</v>
      </c>
      <c r="D7" s="14"/>
    </row>
    <row r="8" spans="1:4">
      <c r="A8" s="5" t="s">
        <v>124</v>
      </c>
      <c r="C8" s="5" t="s">
        <v>99</v>
      </c>
      <c r="D8" s="14"/>
    </row>
    <row r="9" spans="1:4">
      <c r="A9" s="6" t="s">
        <v>29</v>
      </c>
      <c r="C9" s="6" t="s">
        <v>100</v>
      </c>
      <c r="D9" s="14"/>
    </row>
    <row r="10" spans="1:4">
      <c r="A10" s="5" t="s">
        <v>30</v>
      </c>
      <c r="C10" s="5" t="s">
        <v>101</v>
      </c>
      <c r="D10" s="14"/>
    </row>
    <row r="11" spans="1:4">
      <c r="A11" s="6" t="s">
        <v>32</v>
      </c>
      <c r="C11" s="6" t="s">
        <v>102</v>
      </c>
      <c r="D11" s="14"/>
    </row>
    <row r="12" spans="1:4">
      <c r="A12" s="5" t="s">
        <v>33</v>
      </c>
      <c r="C12" s="5" t="s">
        <v>135</v>
      </c>
      <c r="D12" s="14"/>
    </row>
    <row r="13" spans="1:4">
      <c r="A13" s="6" t="s">
        <v>81</v>
      </c>
      <c r="C13" s="6" t="s">
        <v>103</v>
      </c>
      <c r="D13" s="14"/>
    </row>
    <row r="14" spans="1:4">
      <c r="A14" s="5" t="s">
        <v>82</v>
      </c>
      <c r="C14" s="5" t="s">
        <v>104</v>
      </c>
      <c r="D14" s="14"/>
    </row>
    <row r="15" spans="1:4">
      <c r="A15" s="6" t="s">
        <v>34</v>
      </c>
      <c r="C15" s="6" t="s">
        <v>105</v>
      </c>
      <c r="D15" s="14"/>
    </row>
    <row r="16" spans="1:4">
      <c r="A16" s="5" t="s">
        <v>35</v>
      </c>
      <c r="C16" s="5" t="s">
        <v>106</v>
      </c>
      <c r="D16" s="14"/>
    </row>
    <row r="17" spans="1:4">
      <c r="A17" s="6" t="s">
        <v>84</v>
      </c>
      <c r="C17" s="6" t="s">
        <v>16</v>
      </c>
      <c r="D17" s="14"/>
    </row>
    <row r="18" spans="1:4">
      <c r="A18" s="5" t="s">
        <v>83</v>
      </c>
      <c r="C18" s="5" t="s">
        <v>107</v>
      </c>
      <c r="D18" s="14"/>
    </row>
    <row r="19" spans="1:4">
      <c r="A19" s="6" t="s">
        <v>38</v>
      </c>
      <c r="C19" s="6" t="s">
        <v>136</v>
      </c>
      <c r="D19" s="14"/>
    </row>
    <row r="20" spans="1:4">
      <c r="A20" s="5" t="s">
        <v>39</v>
      </c>
      <c r="C20" s="5" t="s">
        <v>108</v>
      </c>
      <c r="D20" s="14"/>
    </row>
    <row r="21" spans="1:4">
      <c r="A21" s="6" t="s">
        <v>40</v>
      </c>
      <c r="C21" s="6" t="s">
        <v>109</v>
      </c>
      <c r="D21" s="14"/>
    </row>
    <row r="22" spans="1:4">
      <c r="A22" s="5" t="s">
        <v>41</v>
      </c>
      <c r="C22" s="5" t="s">
        <v>110</v>
      </c>
      <c r="D22" s="14"/>
    </row>
    <row r="23" spans="1:4">
      <c r="A23" s="6" t="s">
        <v>86</v>
      </c>
      <c r="C23" s="6" t="s">
        <v>137</v>
      </c>
      <c r="D23" s="14"/>
    </row>
    <row r="24" spans="1:4">
      <c r="A24" s="5" t="s">
        <v>85</v>
      </c>
      <c r="C24" s="5" t="s">
        <v>138</v>
      </c>
      <c r="D24" s="14"/>
    </row>
    <row r="25" spans="1:4">
      <c r="A25" s="6" t="s">
        <v>58</v>
      </c>
      <c r="C25" s="6" t="s">
        <v>111</v>
      </c>
      <c r="D25" s="14"/>
    </row>
    <row r="26" spans="1:4">
      <c r="A26" s="5" t="s">
        <v>93</v>
      </c>
      <c r="C26" s="5" t="s">
        <v>139</v>
      </c>
      <c r="D26" s="14"/>
    </row>
    <row r="27" spans="1:4">
      <c r="A27" s="8" t="s">
        <v>119</v>
      </c>
      <c r="C27" s="6" t="s">
        <v>112</v>
      </c>
      <c r="D27" s="14"/>
    </row>
    <row r="28" spans="1:4">
      <c r="A28" s="6" t="s">
        <v>87</v>
      </c>
      <c r="D28" s="14"/>
    </row>
    <row r="29" spans="1:4">
      <c r="A29" s="5" t="s">
        <v>88</v>
      </c>
    </row>
    <row r="30" spans="1:4">
      <c r="A30" s="6" t="s">
        <v>114</v>
      </c>
    </row>
    <row r="31" spans="1:4">
      <c r="A31" s="5" t="s">
        <v>113</v>
      </c>
    </row>
    <row r="32" spans="1:4">
      <c r="A32" s="6" t="s">
        <v>42</v>
      </c>
    </row>
    <row r="33" spans="1:1">
      <c r="A33" s="5" t="s">
        <v>43</v>
      </c>
    </row>
    <row r="34" spans="1:1">
      <c r="A34" s="6" t="s">
        <v>116</v>
      </c>
    </row>
    <row r="35" spans="1:1">
      <c r="A35" s="5" t="s">
        <v>115</v>
      </c>
    </row>
    <row r="36" spans="1:1">
      <c r="A36" s="6" t="s">
        <v>44</v>
      </c>
    </row>
    <row r="37" spans="1:1">
      <c r="A37" s="5" t="s">
        <v>45</v>
      </c>
    </row>
    <row r="38" spans="1:1">
      <c r="A38" s="6" t="s">
        <v>125</v>
      </c>
    </row>
    <row r="39" spans="1:1">
      <c r="A39" s="5" t="s">
        <v>126</v>
      </c>
    </row>
    <row r="40" spans="1:1">
      <c r="A40" s="6" t="s">
        <v>48</v>
      </c>
    </row>
    <row r="41" spans="1:1">
      <c r="A41" s="5" t="s">
        <v>49</v>
      </c>
    </row>
    <row r="42" spans="1:1">
      <c r="A42" s="6" t="s">
        <v>118</v>
      </c>
    </row>
    <row r="43" spans="1:1">
      <c r="A43" s="5" t="s">
        <v>117</v>
      </c>
    </row>
    <row r="44" spans="1:1">
      <c r="A44" s="6" t="s">
        <v>50</v>
      </c>
    </row>
    <row r="45" spans="1:1">
      <c r="A45" s="5" t="s">
        <v>51</v>
      </c>
    </row>
    <row r="46" spans="1:1">
      <c r="A46" s="6" t="s">
        <v>52</v>
      </c>
    </row>
    <row r="47" spans="1:1">
      <c r="A47" s="5" t="s">
        <v>53</v>
      </c>
    </row>
    <row r="48" spans="1:1">
      <c r="A48" s="6" t="s">
        <v>54</v>
      </c>
    </row>
    <row r="49" spans="1:1">
      <c r="A49" s="5" t="s">
        <v>55</v>
      </c>
    </row>
    <row r="50" spans="1:1">
      <c r="A50" s="6" t="s">
        <v>89</v>
      </c>
    </row>
    <row r="51" spans="1:1">
      <c r="A51" s="5" t="s">
        <v>90</v>
      </c>
    </row>
    <row r="52" spans="1:1">
      <c r="A52" s="6" t="s">
        <v>92</v>
      </c>
    </row>
    <row r="53" spans="1:1">
      <c r="A53" s="5" t="s">
        <v>91</v>
      </c>
    </row>
    <row r="54" spans="1:1">
      <c r="A54" s="6" t="s">
        <v>56</v>
      </c>
    </row>
    <row r="55" spans="1:1">
      <c r="A55" s="5" t="s">
        <v>57</v>
      </c>
    </row>
    <row r="56" spans="1:1">
      <c r="A56" s="7"/>
    </row>
  </sheetData>
  <sortState xmlns:xlrd2="http://schemas.microsoft.com/office/spreadsheetml/2017/richdata2" ref="C1:C28">
    <sortCondition ref="C1:C2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0BC8854A7E284AB445A249C3C516D8" ma:contentTypeVersion="3" ma:contentTypeDescription="Create a new document." ma:contentTypeScope="" ma:versionID="0385570cf2cdf2cbe31aaaf1c5dbf287">
  <xsd:schema xmlns:xsd="http://www.w3.org/2001/XMLSchema" xmlns:xs="http://www.w3.org/2001/XMLSchema" xmlns:p="http://schemas.microsoft.com/office/2006/metadata/properties" xmlns:ns3="6ebc96b4-445b-4718-96a1-c1891b7fc6b6" targetNamespace="http://schemas.microsoft.com/office/2006/metadata/properties" ma:root="true" ma:fieldsID="6c0866b7d394393b303fbff1defcdbeb" ns3:_="">
    <xsd:import namespace="6ebc96b4-445b-4718-96a1-c1891b7fc6b6"/>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bc96b4-445b-4718-96a1-c1891b7fc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DC83BA-3396-412B-80EC-4D8589DFBE6E}">
  <ds:schemaRefs>
    <ds:schemaRef ds:uri="http://purl.org/dc/elements/1.1/"/>
    <ds:schemaRef ds:uri="http://schemas.openxmlformats.org/package/2006/metadata/core-properties"/>
    <ds:schemaRef ds:uri="http://purl.org/dc/dcmitype/"/>
    <ds:schemaRef ds:uri="6ebc96b4-445b-4718-96a1-c1891b7fc6b6"/>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CA4B9845-37B6-4BBA-9460-F66961BBA188}">
  <ds:schemaRefs>
    <ds:schemaRef ds:uri="http://schemas.microsoft.com/sharepoint/v3/contenttype/forms"/>
  </ds:schemaRefs>
</ds:datastoreItem>
</file>

<file path=customXml/itemProps3.xml><?xml version="1.0" encoding="utf-8"?>
<ds:datastoreItem xmlns:ds="http://schemas.openxmlformats.org/officeDocument/2006/customXml" ds:itemID="{D70C236B-3C21-4522-901F-121CBB355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bc96b4-445b-4718-96a1-c1891b7fc6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Subrecipient Organization</vt:lpstr>
      <vt:lpstr>Primes or Subs Over $25k</vt:lpstr>
      <vt:lpstr>Subrecipients Under $25k</vt:lpstr>
      <vt:lpstr>Validations</vt:lpstr>
      <vt:lpstr>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Dion, Marc-Endre</cp:lastModifiedBy>
  <dcterms:created xsi:type="dcterms:W3CDTF">2023-05-26T12:17:11Z</dcterms:created>
  <dcterms:modified xsi:type="dcterms:W3CDTF">2023-08-16T20:45:46Z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0x0101003C0BC8854A7E284AB445A249C3C516D8</vt:lpwstr>
  </property>
  <property fmtid="{D5CDD505-2E9C-101B-9397-08002B2CF9AE}" pid="3" name="MSIP_Label_1665d9ee-429a-4d5f-97cc-cfb56e044a6e_Enabled">
    <vt:lpwstr>true</vt:lpwstr>
  </property>
  <property fmtid="{D5CDD505-2E9C-101B-9397-08002B2CF9AE}" pid="4" name="MSIP_Label_1665d9ee-429a-4d5f-97cc-cfb56e044a6e_SetDate">
    <vt:lpwstr>2023-08-16T20:45:46Z</vt:lpwstr>
  </property>
  <property fmtid="{D5CDD505-2E9C-101B-9397-08002B2CF9AE}" pid="5" name="MSIP_Label_1665d9ee-429a-4d5f-97cc-cfb56e044a6e_Method">
    <vt:lpwstr>Privileged</vt:lpwstr>
  </property>
  <property fmtid="{D5CDD505-2E9C-101B-9397-08002B2CF9AE}" pid="6" name="MSIP_Label_1665d9ee-429a-4d5f-97cc-cfb56e044a6e_Name">
    <vt:lpwstr>1665d9ee-429a-4d5f-97cc-cfb56e044a6e</vt:lpwstr>
  </property>
  <property fmtid="{D5CDD505-2E9C-101B-9397-08002B2CF9AE}" pid="7" name="MSIP_Label_1665d9ee-429a-4d5f-97cc-cfb56e044a6e_SiteId">
    <vt:lpwstr>66cf5074-5afe-48d1-a691-a12b2121f44b</vt:lpwstr>
  </property>
  <property fmtid="{D5CDD505-2E9C-101B-9397-08002B2CF9AE}" pid="8" name="MSIP_Label_1665d9ee-429a-4d5f-97cc-cfb56e044a6e_ActionId">
    <vt:lpwstr>5f32c20b-56f2-4a9b-8453-06bc116d5b37</vt:lpwstr>
  </property>
  <property fmtid="{D5CDD505-2E9C-101B-9397-08002B2CF9AE}" pid="9" name="MSIP_Label_1665d9ee-429a-4d5f-97cc-cfb56e044a6e_ContentBits">
    <vt:lpwstr>0</vt:lpwstr>
  </property>
</Properties>
</file>