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rvathe\Documents\AIM Act\HFC Inter-Company Transfers Report\Locked Form\"/>
    </mc:Choice>
  </mc:AlternateContent>
  <workbookProtection workbookPassword="CA05" lockStructure="1"/>
  <bookViews>
    <workbookView xWindow="0" yWindow="0" windowWidth="19200" windowHeight="5380"/>
  </bookViews>
  <sheets>
    <sheet name="Company and Transfer Info" sheetId="1" r:id="rId1"/>
    <sheet name="Lists" sheetId="3" state="hidden" r:id="rId2"/>
  </sheets>
  <definedNames>
    <definedName name="_xlnm._FilterDatabase" localSheetId="1" hidden="1">Lists!$A$1:$J$1</definedName>
    <definedName name="Allowance">Lists!$A$2:$A$4</definedName>
    <definedName name="Application_Specific_Allowance">Lists!$C$2:$C$6</definedName>
    <definedName name="Year">Lists!$E$2:$E$10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4" i="1" l="1"/>
  <c r="I43" i="1"/>
  <c r="H43" i="1" l="1"/>
  <c r="H44" i="1"/>
  <c r="B43" i="1"/>
  <c r="B44" i="1" s="1"/>
  <c r="B42" i="1"/>
  <c r="H42" i="1" l="1"/>
  <c r="L42" i="1" l="1"/>
  <c r="I42" i="1" s="1"/>
  <c r="K42" i="1" l="1"/>
  <c r="L43" i="1"/>
  <c r="L44" i="1"/>
  <c r="K44" i="1" l="1"/>
  <c r="K43" i="1"/>
</calcChain>
</file>

<file path=xl/sharedStrings.xml><?xml version="1.0" encoding="utf-8"?>
<sst xmlns="http://schemas.openxmlformats.org/spreadsheetml/2006/main" count="50" uniqueCount="47">
  <si>
    <t>Worksheet Instructions:</t>
  </si>
  <si>
    <t>Version:</t>
  </si>
  <si>
    <t>Updated:</t>
  </si>
  <si>
    <t>External Links:</t>
  </si>
  <si>
    <t>Reporting Form Navigation:</t>
  </si>
  <si>
    <t>[Year]</t>
  </si>
  <si>
    <t>Section 3 - Transfer Request Information</t>
  </si>
  <si>
    <t>Transaction Data</t>
  </si>
  <si>
    <t>Transaction Number</t>
  </si>
  <si>
    <t>Production</t>
  </si>
  <si>
    <t>Consumption</t>
  </si>
  <si>
    <t>Application-Specific</t>
  </si>
  <si>
    <t>Enter data for each transfer request.  For all regulated substances that are transferred, all fields are required unless otherwise indicated. For transfers of application-specific allowances, additionally provide a signed document from the transferee certifying that the transferee will use the application-specific allowances only for the same application for which the application-specific allowance was allocated (§84.19(a)(2)(viii)).</t>
  </si>
  <si>
    <t>[Application-Specific Allowance]</t>
  </si>
  <si>
    <t>[Allowance]</t>
  </si>
  <si>
    <t>Section 1 - Transferor Identification</t>
  </si>
  <si>
    <t>Reporting Year:</t>
  </si>
  <si>
    <t>I23:I42</t>
  </si>
  <si>
    <t>Type of Application
(If Applicable)
§84.19(a)(2)(iii)</t>
  </si>
  <si>
    <t>Company Name:</t>
  </si>
  <si>
    <t>Transferee Company Name:</t>
  </si>
  <si>
    <t>Instructions: Complete the following company information.</t>
  </si>
  <si>
    <t>Section 2 - Transferee Information</t>
  </si>
  <si>
    <t>Allowance Type
§84.19(a)(2)(iii)</t>
  </si>
  <si>
    <t>Section 2 - Transferee Identification</t>
  </si>
  <si>
    <t>Total Cost of Allowances Transferred
(USD)
§84.19(a)(2)(v)</t>
  </si>
  <si>
    <t>Number of Allowances Subtracted from Transferor's Allowance Balance
(MTEVe)</t>
  </si>
  <si>
    <t>Amount of Offset
(MTEVe)
§84.19(a)(2)(vii)</t>
  </si>
  <si>
    <t>Quantity of Allowances Being Transferred
(MTEVe)
§84.19(a)(2)(iv)</t>
  </si>
  <si>
    <t>American Innovation and Manufacturing Act - HFC Inter-Company Transfers Report</t>
  </si>
  <si>
    <t>EPA may request additional information or ask follow up questions to verify the accuracy of this submission and supporting documentation, including pursuant to CAA section 114 as authorized under the AIM Act.</t>
  </si>
  <si>
    <t>EPA Form # 5900-537</t>
  </si>
  <si>
    <t>Company ID:</t>
  </si>
  <si>
    <t>Transferee Company ID:</t>
  </si>
  <si>
    <t>HFC Allocation Rule Reporting HelpDesk</t>
  </si>
  <si>
    <t>AIM Act Paperwork Reduction Act Burden</t>
  </si>
  <si>
    <t>Complete and submit an HFC Inter-Company Transfers Report if your company (transferor) would like to transfer HFC production, consumption, or application-specific allowances to another company (transferee). All sections of the report must be completed prior to submission. The transferor and the transferee may proceed with the transfer when EPA issues a non-objection notice.</t>
  </si>
  <si>
    <t>Quantity of Unexpended Allowances Held by Transferor
(MTEVe)
§84.19(a)(2)(vi)</t>
  </si>
  <si>
    <t>OMB Control Number: 2060-0734</t>
  </si>
  <si>
    <t>Expiration Date: 12/31/2024</t>
  </si>
  <si>
    <t>This collection of information is approved by OMB under the Paperwork Reduction Act, 44 U.S.C. 3501 et seq. (OMB Control No. 2060-0734). Responses to this collection of information are mandatory (40 CFR 84.19). An agency may not conduct or sponsor, and a person is not required to respond to, a collection of information unless it displays a currently valid OMB control number. The public reporting and recordkeeping burden for this collection of information is estimated to be 6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</si>
  <si>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Propellants in MDIs</t>
  </si>
  <si>
    <t>Defense Sprays</t>
  </si>
  <si>
    <t>Semiconductors</t>
  </si>
  <si>
    <t>Onboard Aerospace Fire Suppression</t>
  </si>
  <si>
    <t>r0.4</t>
  </si>
  <si>
    <t>Structural Composite Preformed Polyurethane Foam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</si>
</sst>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27"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b/>
      <sz val="16"/>
      <color theme="1"/>
      <name val="Arial"/>
      <family val="2"/>
    </font>
    <font>
      <sz val="11"/>
      <color theme="0" tint="-0.249977111117893"/>
      <name val="Arial"/>
      <family val="2"/>
    </font>
    <font>
      <sz val="11"/>
      <color rgb="FFFF0000"/>
      <name val="Arial"/>
      <family val="2"/>
    </font>
    <font>
      <sz val="10"/>
      <color theme="1"/>
      <name val="Arial"/>
      <family val="2"/>
    </font>
    <font>
      <sz val="10"/>
      <color rgb="FF000000"/>
      <name val="Arial"/>
      <family val="2"/>
    </font>
    <font>
      <u/>
      <sz val="11"/>
      <color rgb="FF0563C1"/>
      <name val="Arial"/>
      <family val="2"/>
    </font>
  </fonts>
  <fills count="6">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
      <patternFill patternType="solid">
        <fgColor theme="1"/>
        <bgColor indexed="64"/>
      </patternFill>
    </fill>
  </fills>
  <borders count="3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s>
  <cellStyleXfs count="6">
    <xf numFmtId="0" fontId="0" fillId="0" borderId="0"/>
    <xf numFmtId="0" fontId="11" fillId="0" borderId="0"/>
    <xf numFmtId="0" fontId="14" fillId="0" borderId="0" applyNumberFormat="0" applyFill="0" applyBorder="0" applyAlignment="0" applyProtection="0">
      <alignment vertical="top"/>
      <protection locked="0"/>
    </xf>
    <xf numFmtId="0" fontId="19" fillId="0" borderId="0"/>
    <xf numFmtId="0" fontId="20" fillId="0" borderId="0"/>
    <xf numFmtId="44" fontId="24" fillId="0" borderId="0" applyFont="0" applyFill="0" applyBorder="0" applyAlignment="0" applyProtection="0"/>
  </cellStyleXfs>
  <cellXfs count="101">
    <xf numFmtId="0" fontId="0" fillId="0" borderId="0" xfId="0"/>
    <xf numFmtId="0" fontId="12" fillId="4" borderId="2" xfId="1" applyFont="1" applyFill="1" applyBorder="1" applyAlignment="1" applyProtection="1">
      <alignment horizontal="left" vertical="center"/>
    </xf>
    <xf numFmtId="0" fontId="16" fillId="0" borderId="0" xfId="1" applyFont="1" applyBorder="1" applyAlignment="1" applyProtection="1">
      <alignment horizontal="left" vertical="center"/>
    </xf>
    <xf numFmtId="0" fontId="13" fillId="3" borderId="11" xfId="1" applyFont="1" applyFill="1" applyBorder="1" applyAlignment="1" applyProtection="1">
      <alignment horizontal="center" vertical="center"/>
      <protection locked="0"/>
    </xf>
    <xf numFmtId="0" fontId="16" fillId="0" borderId="0" xfId="1" applyFont="1" applyFill="1" applyAlignment="1">
      <alignment horizontal="left" vertical="center"/>
    </xf>
    <xf numFmtId="0" fontId="15" fillId="0" borderId="0" xfId="1" applyFont="1" applyFill="1" applyAlignment="1">
      <alignment vertical="center"/>
    </xf>
    <xf numFmtId="0" fontId="16" fillId="0" borderId="16" xfId="1" applyFont="1" applyBorder="1" applyAlignment="1" applyProtection="1">
      <alignment vertical="center"/>
    </xf>
    <xf numFmtId="0" fontId="10" fillId="0" borderId="3" xfId="0" applyFont="1" applyBorder="1" applyAlignment="1">
      <alignment horizontal="center" vertical="center"/>
    </xf>
    <xf numFmtId="0" fontId="0" fillId="0" borderId="0" xfId="0" applyAlignment="1">
      <alignment horizontal="center" vertical="center"/>
    </xf>
    <xf numFmtId="0" fontId="10"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0" fillId="0" borderId="3" xfId="0" applyBorder="1" applyAlignment="1">
      <alignment horizontal="center" vertical="center"/>
    </xf>
    <xf numFmtId="0" fontId="12" fillId="4" borderId="12" xfId="1" applyFont="1" applyFill="1" applyBorder="1" applyAlignment="1" applyProtection="1">
      <alignment horizontal="left" vertical="center"/>
    </xf>
    <xf numFmtId="0" fontId="13" fillId="3" borderId="13" xfId="1" applyNumberFormat="1" applyFont="1" applyFill="1" applyBorder="1" applyAlignment="1" applyProtection="1">
      <alignment horizontal="center" vertical="center"/>
      <protection locked="0"/>
    </xf>
    <xf numFmtId="0" fontId="9" fillId="2" borderId="1" xfId="1" applyFont="1" applyFill="1" applyBorder="1" applyAlignment="1" applyProtection="1">
      <alignment horizontal="center" vertical="center" wrapText="1"/>
    </xf>
    <xf numFmtId="0" fontId="9" fillId="2" borderId="17" xfId="1" applyFont="1" applyFill="1" applyBorder="1" applyAlignment="1" applyProtection="1">
      <alignment horizontal="center" vertical="center" wrapText="1"/>
    </xf>
    <xf numFmtId="14" fontId="9" fillId="0" borderId="9" xfId="0" applyNumberFormat="1" applyFont="1" applyBorder="1" applyAlignment="1">
      <alignment horizontal="left" vertical="center"/>
    </xf>
    <xf numFmtId="0" fontId="9" fillId="4" borderId="14" xfId="0" applyFont="1" applyFill="1" applyBorder="1" applyAlignment="1">
      <alignment horizontal="center" vertical="center"/>
    </xf>
    <xf numFmtId="0" fontId="23" fillId="5" borderId="17" xfId="0" applyFont="1" applyFill="1" applyBorder="1" applyAlignment="1" applyProtection="1">
      <alignment horizontal="center" vertical="center" wrapText="1"/>
      <protection locked="0"/>
    </xf>
    <xf numFmtId="0" fontId="12" fillId="0" borderId="16" xfId="1" applyFont="1" applyBorder="1" applyAlignment="1" applyProtection="1">
      <alignment vertical="center"/>
    </xf>
    <xf numFmtId="0" fontId="8" fillId="0" borderId="3" xfId="0" applyFont="1" applyBorder="1" applyAlignment="1">
      <alignment horizontal="center" vertical="center"/>
    </xf>
    <xf numFmtId="0" fontId="23" fillId="5" borderId="3" xfId="0" applyFont="1" applyFill="1" applyBorder="1" applyAlignment="1" applyProtection="1">
      <alignment horizontal="center" vertical="center" wrapText="1"/>
      <protection locked="0"/>
    </xf>
    <xf numFmtId="0" fontId="23" fillId="5" borderId="19" xfId="0" applyFont="1" applyFill="1" applyBorder="1" applyAlignment="1" applyProtection="1">
      <alignment horizontal="center" vertical="center" wrapText="1"/>
      <protection locked="0"/>
    </xf>
    <xf numFmtId="0" fontId="6" fillId="3" borderId="17" xfId="1" applyFont="1" applyFill="1" applyBorder="1" applyAlignment="1" applyProtection="1">
      <alignment horizontal="center" vertical="center" wrapText="1"/>
      <protection locked="0"/>
    </xf>
    <xf numFmtId="44" fontId="6" fillId="3" borderId="17" xfId="5"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44" fontId="6" fillId="3" borderId="5" xfId="5" applyFont="1" applyFill="1" applyBorder="1" applyAlignment="1" applyProtection="1">
      <alignment horizontal="center" vertical="center" wrapText="1"/>
      <protection locked="0"/>
    </xf>
    <xf numFmtId="0" fontId="6" fillId="3" borderId="19" xfId="1" applyFont="1" applyFill="1" applyBorder="1" applyAlignment="1" applyProtection="1">
      <alignment horizontal="center" vertical="center" wrapText="1"/>
      <protection locked="0"/>
    </xf>
    <xf numFmtId="44" fontId="6" fillId="3" borderId="22" xfId="5" applyFont="1" applyFill="1" applyBorder="1" applyAlignment="1" applyProtection="1">
      <alignment horizontal="center" vertical="center" wrapText="1"/>
      <protection locked="0"/>
    </xf>
    <xf numFmtId="0" fontId="17" fillId="0" borderId="0" xfId="0" applyFont="1" applyAlignment="1">
      <alignment horizontal="left" vertical="center" wrapText="1"/>
    </xf>
    <xf numFmtId="0" fontId="6" fillId="4" borderId="2" xfId="1" applyFont="1" applyFill="1" applyBorder="1" applyAlignment="1" applyProtection="1">
      <alignment horizontal="center" vertical="center" wrapText="1"/>
    </xf>
    <xf numFmtId="0" fontId="6" fillId="4" borderId="12" xfId="1" applyFont="1" applyFill="1" applyBorder="1" applyAlignment="1" applyProtection="1">
      <alignment horizontal="center" vertical="center" wrapText="1"/>
    </xf>
    <xf numFmtId="0" fontId="3" fillId="3" borderId="14" xfId="1" applyFont="1" applyFill="1" applyBorder="1" applyAlignment="1" applyProtection="1">
      <alignment horizontal="center" vertical="center"/>
      <protection locked="0"/>
    </xf>
    <xf numFmtId="0" fontId="6" fillId="4" borderId="31" xfId="1" applyFont="1" applyFill="1" applyBorder="1" applyAlignment="1" applyProtection="1">
      <alignment horizontal="center" vertical="center" wrapText="1"/>
    </xf>
    <xf numFmtId="0" fontId="9" fillId="0" borderId="0" xfId="0" applyFont="1" applyBorder="1" applyAlignment="1">
      <alignment vertical="center"/>
    </xf>
    <xf numFmtId="0" fontId="0" fillId="0" borderId="7" xfId="0" applyBorder="1" applyAlignment="1">
      <alignment vertical="center"/>
    </xf>
    <xf numFmtId="0" fontId="18" fillId="0" borderId="6" xfId="2" applyFont="1" applyBorder="1" applyAlignment="1" applyProtection="1">
      <alignment vertical="center"/>
    </xf>
    <xf numFmtId="0" fontId="9" fillId="0" borderId="6" xfId="0" applyFont="1" applyBorder="1" applyAlignment="1">
      <alignment vertical="center"/>
    </xf>
    <xf numFmtId="0" fontId="0" fillId="0" borderId="8" xfId="0" applyBorder="1" applyAlignment="1">
      <alignment vertical="center"/>
    </xf>
    <xf numFmtId="0" fontId="25" fillId="0" borderId="3" xfId="0" applyFont="1" applyBorder="1" applyAlignment="1">
      <alignment horizontal="center" vertical="center"/>
    </xf>
    <xf numFmtId="0" fontId="25" fillId="0" borderId="3" xfId="0" applyFont="1" applyBorder="1" applyAlignment="1">
      <alignment horizontal="center" vertical="center" wrapText="1"/>
    </xf>
    <xf numFmtId="0" fontId="1" fillId="0" borderId="9" xfId="0" applyFont="1" applyBorder="1" applyAlignment="1">
      <alignment vertical="center"/>
    </xf>
    <xf numFmtId="0" fontId="22" fillId="0" borderId="0" xfId="0" applyFont="1" applyAlignment="1">
      <alignment vertical="center"/>
    </xf>
    <xf numFmtId="0" fontId="7" fillId="0" borderId="0" xfId="0" applyFont="1" applyAlignment="1">
      <alignment vertical="center"/>
    </xf>
    <xf numFmtId="0" fontId="2" fillId="0" borderId="0" xfId="0" applyFont="1" applyAlignment="1">
      <alignment horizontal="right" vertical="center"/>
    </xf>
    <xf numFmtId="0" fontId="17" fillId="0" borderId="0" xfId="0" applyFont="1" applyAlignment="1">
      <alignment vertical="center"/>
    </xf>
    <xf numFmtId="0" fontId="0" fillId="0" borderId="0" xfId="0" applyAlignment="1">
      <alignment vertical="center"/>
    </xf>
    <xf numFmtId="0" fontId="16" fillId="2" borderId="1" xfId="1" applyFont="1" applyFill="1" applyBorder="1" applyAlignment="1" applyProtection="1">
      <alignment vertical="center"/>
    </xf>
    <xf numFmtId="0" fontId="17" fillId="0" borderId="0" xfId="1" applyFont="1" applyFill="1" applyBorder="1" applyAlignment="1" applyProtection="1">
      <alignment vertical="center"/>
      <protection locked="0"/>
    </xf>
    <xf numFmtId="0" fontId="15" fillId="0" borderId="0" xfId="1" applyFont="1" applyBorder="1" applyAlignment="1">
      <alignment vertical="center"/>
    </xf>
    <xf numFmtId="0" fontId="16" fillId="0" borderId="0" xfId="1" applyFont="1" applyBorder="1" applyAlignment="1">
      <alignment vertical="center"/>
    </xf>
    <xf numFmtId="0" fontId="16" fillId="4" borderId="1" xfId="0" applyFont="1" applyFill="1" applyBorder="1" applyAlignment="1">
      <alignment vertical="center"/>
    </xf>
    <xf numFmtId="0" fontId="16" fillId="4" borderId="12" xfId="0" applyFont="1" applyFill="1" applyBorder="1" applyAlignment="1">
      <alignment vertical="center"/>
    </xf>
    <xf numFmtId="0" fontId="17" fillId="0" borderId="0" xfId="0" applyFont="1" applyBorder="1" applyAlignment="1">
      <alignment vertical="center"/>
    </xf>
    <xf numFmtId="0" fontId="17" fillId="0" borderId="0" xfId="1" applyFont="1" applyBorder="1" applyAlignment="1">
      <alignment vertical="center"/>
    </xf>
    <xf numFmtId="0" fontId="0" fillId="0" borderId="0" xfId="0" applyBorder="1" applyAlignment="1">
      <alignment vertical="center"/>
    </xf>
    <xf numFmtId="0" fontId="8" fillId="0" borderId="0" xfId="0" applyFont="1" applyAlignment="1">
      <alignment vertical="center"/>
    </xf>
    <xf numFmtId="2" fontId="8" fillId="0" borderId="3" xfId="0" applyNumberFormat="1" applyFont="1" applyBorder="1" applyAlignment="1">
      <alignment vertical="center"/>
    </xf>
    <xf numFmtId="0" fontId="8" fillId="0" borderId="3" xfId="0" applyFont="1" applyBorder="1" applyAlignment="1">
      <alignment vertical="center"/>
    </xf>
    <xf numFmtId="0" fontId="5" fillId="0" borderId="0" xfId="0" applyFont="1" applyAlignment="1">
      <alignment vertical="center"/>
    </xf>
    <xf numFmtId="0" fontId="3" fillId="3" borderId="14"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protection locked="0"/>
    </xf>
    <xf numFmtId="0" fontId="22" fillId="0" borderId="0" xfId="0" applyFont="1" applyAlignment="1">
      <alignment horizontal="right" vertical="center"/>
    </xf>
    <xf numFmtId="164" fontId="6" fillId="3" borderId="17" xfId="1" applyNumberFormat="1" applyFont="1" applyFill="1" applyBorder="1" applyAlignment="1" applyProtection="1">
      <alignment horizontal="center" vertical="center" wrapText="1"/>
      <protection locked="0"/>
    </xf>
    <xf numFmtId="164" fontId="6" fillId="3" borderId="3" xfId="1" applyNumberFormat="1" applyFont="1" applyFill="1" applyBorder="1" applyAlignment="1" applyProtection="1">
      <alignment horizontal="center" vertical="center" wrapText="1"/>
      <protection locked="0"/>
    </xf>
    <xf numFmtId="164" fontId="6" fillId="3" borderId="19" xfId="1" applyNumberFormat="1" applyFont="1" applyFill="1" applyBorder="1" applyAlignment="1" applyProtection="1">
      <alignment horizontal="center" vertical="center" wrapText="1"/>
      <protection locked="0"/>
    </xf>
    <xf numFmtId="164" fontId="6" fillId="4" borderId="17" xfId="0" applyNumberFormat="1" applyFont="1" applyFill="1" applyBorder="1" applyAlignment="1" applyProtection="1">
      <alignment horizontal="center" vertical="center" wrapText="1"/>
    </xf>
    <xf numFmtId="164" fontId="6" fillId="4" borderId="14" xfId="0" applyNumberFormat="1" applyFont="1" applyFill="1" applyBorder="1" applyAlignment="1" applyProtection="1">
      <alignment horizontal="center" vertical="center" wrapText="1"/>
    </xf>
    <xf numFmtId="164" fontId="6" fillId="4" borderId="3" xfId="0" applyNumberFormat="1" applyFont="1" applyFill="1" applyBorder="1" applyAlignment="1" applyProtection="1">
      <alignment horizontal="center" vertical="center" wrapText="1"/>
    </xf>
    <xf numFmtId="164" fontId="6" fillId="4" borderId="11" xfId="0" applyNumberFormat="1" applyFont="1" applyFill="1" applyBorder="1" applyAlignment="1" applyProtection="1">
      <alignment horizontal="center" vertical="center" wrapText="1"/>
    </xf>
    <xf numFmtId="164" fontId="6" fillId="4" borderId="19" xfId="0" applyNumberFormat="1" applyFont="1" applyFill="1" applyBorder="1" applyAlignment="1" applyProtection="1">
      <alignment horizontal="center" vertical="center" wrapText="1"/>
    </xf>
    <xf numFmtId="164" fontId="6" fillId="4" borderId="13" xfId="0" applyNumberFormat="1" applyFont="1" applyFill="1" applyBorder="1" applyAlignment="1" applyProtection="1">
      <alignment horizontal="center" vertical="center" wrapText="1"/>
    </xf>
    <xf numFmtId="0" fontId="26" fillId="0" borderId="9" xfId="2" applyFont="1" applyBorder="1" applyAlignment="1" applyProtection="1">
      <alignment vertical="center"/>
    </xf>
    <xf numFmtId="0" fontId="26" fillId="0" borderId="0" xfId="2" applyFont="1" applyBorder="1" applyAlignment="1" applyProtection="1">
      <alignment vertical="center"/>
    </xf>
    <xf numFmtId="0" fontId="2" fillId="0" borderId="0" xfId="0" applyFont="1" applyAlignment="1">
      <alignment horizontal="left" vertical="center" wrapText="1"/>
    </xf>
    <xf numFmtId="0" fontId="7" fillId="0" borderId="0" xfId="0" applyFont="1" applyAlignment="1">
      <alignment horizontal="left" vertical="center" wrapText="1"/>
    </xf>
    <xf numFmtId="0" fontId="12" fillId="0" borderId="0" xfId="1" applyFont="1" applyBorder="1" applyAlignment="1" applyProtection="1">
      <alignment horizontal="left" vertical="center" wrapText="1"/>
    </xf>
    <xf numFmtId="0" fontId="16" fillId="2" borderId="15" xfId="1" applyFont="1" applyFill="1" applyBorder="1" applyAlignment="1" applyProtection="1">
      <alignment horizontal="center" vertical="center"/>
    </xf>
    <xf numFmtId="0" fontId="16" fillId="2" borderId="20" xfId="1" applyFont="1" applyFill="1" applyBorder="1" applyAlignment="1" applyProtection="1">
      <alignment horizontal="center" vertical="center"/>
    </xf>
    <xf numFmtId="0" fontId="16" fillId="2" borderId="21" xfId="1" applyFont="1" applyFill="1" applyBorder="1" applyAlignment="1" applyProtection="1">
      <alignment horizontal="center" vertical="center"/>
    </xf>
    <xf numFmtId="0" fontId="16" fillId="4" borderId="23"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6" fillId="2" borderId="4" xfId="1" applyFont="1" applyFill="1" applyBorder="1" applyAlignment="1" applyProtection="1">
      <alignment horizontal="center" vertical="center" wrapText="1"/>
    </xf>
    <xf numFmtId="0" fontId="16" fillId="2" borderId="29" xfId="1" applyFont="1" applyFill="1" applyBorder="1" applyAlignment="1" applyProtection="1">
      <alignment horizontal="center" vertical="center" wrapText="1"/>
    </xf>
    <xf numFmtId="0" fontId="12" fillId="2" borderId="18" xfId="1" applyFont="1" applyFill="1" applyBorder="1" applyAlignment="1" applyProtection="1">
      <alignment horizontal="center" vertical="center" wrapText="1"/>
    </xf>
    <xf numFmtId="0" fontId="12" fillId="2" borderId="28" xfId="1" applyFont="1" applyFill="1" applyBorder="1" applyAlignment="1" applyProtection="1">
      <alignment horizontal="center" vertical="center" wrapText="1"/>
    </xf>
    <xf numFmtId="0" fontId="16" fillId="4" borderId="4"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6" fillId="4" borderId="25" xfId="0" applyFont="1" applyFill="1" applyBorder="1" applyAlignment="1">
      <alignment horizontal="left" vertical="center"/>
    </xf>
    <xf numFmtId="0" fontId="16" fillId="4" borderId="26" xfId="0" applyFont="1" applyFill="1" applyBorder="1" applyAlignment="1">
      <alignment horizontal="left" vertical="center"/>
    </xf>
    <xf numFmtId="0" fontId="16" fillId="4" borderId="27" xfId="0" applyFont="1" applyFill="1" applyBorder="1" applyAlignment="1">
      <alignment horizontal="left" vertical="center"/>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16" fillId="0" borderId="0" xfId="0" applyFont="1" applyAlignment="1">
      <alignment horizontal="left" vertical="center" wrapText="1"/>
    </xf>
    <xf numFmtId="0" fontId="18" fillId="0" borderId="25" xfId="2" applyFont="1" applyBorder="1" applyAlignment="1" applyProtection="1">
      <alignment horizontal="left" vertical="center"/>
    </xf>
    <xf numFmtId="0" fontId="18" fillId="0" borderId="26" xfId="2" applyFont="1" applyBorder="1" applyAlignment="1" applyProtection="1">
      <alignment horizontal="left" vertical="center"/>
    </xf>
    <xf numFmtId="0" fontId="26" fillId="0" borderId="10" xfId="2" applyFont="1" applyBorder="1" applyAlignment="1" applyProtection="1">
      <alignment horizontal="left" vertical="center"/>
    </xf>
    <xf numFmtId="0" fontId="26" fillId="0" borderId="6" xfId="2" applyFont="1" applyBorder="1" applyAlignment="1" applyProtection="1">
      <alignment horizontal="left" vertical="center"/>
    </xf>
  </cellXfs>
  <cellStyles count="6">
    <cellStyle name="Currency" xfId="5" builtinId="4"/>
    <cellStyle name="Hyperlink" xfId="2" builtinId="8"/>
    <cellStyle name="Normal" xfId="0" builtinId="0"/>
    <cellStyle name="Normal 2" xfId="3"/>
    <cellStyle name="Normal 2 2" xfId="4"/>
    <cellStyle name="Normal 3" xfId="1"/>
  </cellStyles>
  <dxfs count="1">
    <dxf>
      <font>
        <color theme="1"/>
      </font>
      <fill>
        <patternFill>
          <bgColor rgb="FF99CCFF"/>
        </patternFill>
      </fill>
    </dxf>
  </dxfs>
  <tableStyles count="0" defaultTableStyle="TableStyleMedium2" defaultPivotStyle="PivotStyleLight16"/>
  <colors>
    <mruColors>
      <color rgb="FF0563C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tabSelected="1" zoomScale="85" zoomScaleNormal="85" workbookViewId="0"/>
  </sheetViews>
  <sheetFormatPr defaultColWidth="8.7265625" defaultRowHeight="16" customHeight="1" x14ac:dyDescent="0.25"/>
  <cols>
    <col min="1" max="1" width="5.7265625" style="45" customWidth="1"/>
    <col min="2" max="2" width="32.26953125" style="45" customWidth="1"/>
    <col min="3" max="3" width="26.1796875" style="45" customWidth="1"/>
    <col min="4" max="4" width="41.7265625" style="45" customWidth="1"/>
    <col min="5" max="5" width="24.81640625" style="45" customWidth="1"/>
    <col min="6" max="6" width="31.54296875" style="45" customWidth="1"/>
    <col min="7" max="7" width="25" style="45" customWidth="1"/>
    <col min="8" max="8" width="19.453125" style="45" customWidth="1"/>
    <col min="9" max="9" width="31.7265625" style="45" customWidth="1"/>
    <col min="10" max="10" width="13.54296875" style="45" customWidth="1"/>
    <col min="11" max="11" width="0" style="45" hidden="1" customWidth="1"/>
    <col min="12" max="12" width="6.54296875" style="45" hidden="1" customWidth="1"/>
    <col min="13" max="16384" width="8.7265625" style="45"/>
  </cols>
  <sheetData>
    <row r="1" spans="2:6" s="43" customFormat="1" ht="16" customHeight="1" x14ac:dyDescent="0.25">
      <c r="F1" s="44" t="s">
        <v>38</v>
      </c>
    </row>
    <row r="2" spans="2:6" s="43" customFormat="1" ht="16" customHeight="1" x14ac:dyDescent="0.25">
      <c r="F2" s="44" t="s">
        <v>39</v>
      </c>
    </row>
    <row r="3" spans="2:6" s="43" customFormat="1" ht="16" customHeight="1" x14ac:dyDescent="0.25"/>
    <row r="4" spans="2:6" ht="16" customHeight="1" x14ac:dyDescent="0.25">
      <c r="B4" s="94" t="s">
        <v>29</v>
      </c>
      <c r="C4" s="94"/>
      <c r="D4" s="94"/>
      <c r="E4" s="94"/>
      <c r="F4" s="94"/>
    </row>
    <row r="5" spans="2:6" ht="16" customHeight="1" x14ac:dyDescent="0.25">
      <c r="B5" s="95"/>
      <c r="C5" s="95"/>
      <c r="D5" s="95"/>
      <c r="E5" s="95"/>
      <c r="F5" s="95"/>
    </row>
    <row r="6" spans="2:6" ht="16" customHeight="1" x14ac:dyDescent="0.25">
      <c r="B6" s="88" t="s">
        <v>0</v>
      </c>
      <c r="C6" s="89"/>
      <c r="D6" s="89"/>
      <c r="E6" s="89"/>
      <c r="F6" s="90"/>
    </row>
    <row r="7" spans="2:6" ht="48" customHeight="1" x14ac:dyDescent="0.25">
      <c r="B7" s="91" t="s">
        <v>36</v>
      </c>
      <c r="C7" s="92"/>
      <c r="D7" s="92"/>
      <c r="E7" s="92"/>
      <c r="F7" s="93"/>
    </row>
    <row r="8" spans="2:6" ht="16" customHeight="1" x14ac:dyDescent="0.25">
      <c r="B8" s="88" t="s">
        <v>1</v>
      </c>
      <c r="C8" s="89"/>
      <c r="D8" s="89"/>
      <c r="E8" s="89"/>
      <c r="F8" s="90"/>
    </row>
    <row r="9" spans="2:6" ht="16" customHeight="1" x14ac:dyDescent="0.25">
      <c r="B9" s="41" t="s">
        <v>45</v>
      </c>
      <c r="C9" s="34"/>
      <c r="D9" s="34"/>
      <c r="E9" s="34"/>
      <c r="F9" s="35"/>
    </row>
    <row r="10" spans="2:6" ht="16" customHeight="1" x14ac:dyDescent="0.25">
      <c r="B10" s="88" t="s">
        <v>2</v>
      </c>
      <c r="C10" s="89"/>
      <c r="D10" s="89"/>
      <c r="E10" s="89"/>
      <c r="F10" s="90"/>
    </row>
    <row r="11" spans="2:6" ht="16" customHeight="1" x14ac:dyDescent="0.25">
      <c r="B11" s="16">
        <v>44599</v>
      </c>
      <c r="C11" s="34"/>
      <c r="D11" s="34"/>
      <c r="E11" s="34"/>
      <c r="F11" s="35"/>
    </row>
    <row r="12" spans="2:6" ht="16" customHeight="1" x14ac:dyDescent="0.25">
      <c r="B12" s="88" t="s">
        <v>3</v>
      </c>
      <c r="C12" s="89"/>
      <c r="D12" s="89"/>
      <c r="E12" s="89"/>
      <c r="F12" s="90"/>
    </row>
    <row r="13" spans="2:6" ht="16" customHeight="1" x14ac:dyDescent="0.25">
      <c r="B13" s="97" t="s">
        <v>34</v>
      </c>
      <c r="C13" s="98"/>
      <c r="D13" s="36" t="s">
        <v>35</v>
      </c>
      <c r="E13" s="34"/>
      <c r="F13" s="35"/>
    </row>
    <row r="14" spans="2:6" ht="16" customHeight="1" x14ac:dyDescent="0.25">
      <c r="B14" s="88" t="s">
        <v>4</v>
      </c>
      <c r="C14" s="89"/>
      <c r="D14" s="89"/>
      <c r="E14" s="89"/>
      <c r="F14" s="90"/>
    </row>
    <row r="15" spans="2:6" ht="16" customHeight="1" x14ac:dyDescent="0.25">
      <c r="B15" s="72" t="s">
        <v>15</v>
      </c>
      <c r="C15" s="73"/>
      <c r="D15" s="34"/>
      <c r="E15" s="34"/>
      <c r="F15" s="35"/>
    </row>
    <row r="16" spans="2:6" ht="16" customHeight="1" x14ac:dyDescent="0.25">
      <c r="B16" s="72" t="s">
        <v>22</v>
      </c>
      <c r="C16" s="73"/>
      <c r="D16" s="34"/>
      <c r="E16" s="34"/>
      <c r="F16" s="35"/>
    </row>
    <row r="17" spans="1:13" ht="16" customHeight="1" x14ac:dyDescent="0.25">
      <c r="B17" s="99" t="s">
        <v>6</v>
      </c>
      <c r="C17" s="100"/>
      <c r="D17" s="37"/>
      <c r="E17" s="37"/>
      <c r="F17" s="38"/>
    </row>
    <row r="18" spans="1:13" ht="16" customHeight="1" x14ac:dyDescent="0.25">
      <c r="F18" s="46"/>
    </row>
    <row r="19" spans="1:13" ht="16" customHeight="1" x14ac:dyDescent="0.25">
      <c r="B19" s="96" t="s">
        <v>30</v>
      </c>
      <c r="C19" s="96"/>
      <c r="D19" s="96"/>
      <c r="E19" s="96"/>
      <c r="F19" s="96"/>
    </row>
    <row r="20" spans="1:13" ht="16" customHeight="1" x14ac:dyDescent="0.25">
      <c r="B20" s="96"/>
      <c r="C20" s="96"/>
      <c r="D20" s="96"/>
      <c r="E20" s="96"/>
      <c r="F20" s="96"/>
    </row>
    <row r="21" spans="1:13" ht="16" customHeight="1" x14ac:dyDescent="0.25">
      <c r="B21" s="29"/>
      <c r="C21" s="29"/>
      <c r="D21" s="29"/>
      <c r="E21" s="29"/>
      <c r="F21" s="29"/>
    </row>
    <row r="22" spans="1:13" ht="16" customHeight="1" x14ac:dyDescent="0.25">
      <c r="B22" s="5" t="s">
        <v>15</v>
      </c>
      <c r="C22" s="5"/>
      <c r="D22" s="4"/>
      <c r="E22" s="4"/>
      <c r="F22" s="46"/>
    </row>
    <row r="23" spans="1:13" ht="16" customHeight="1" thickBot="1" x14ac:dyDescent="0.3">
      <c r="B23" s="6" t="s">
        <v>21</v>
      </c>
      <c r="C23" s="6"/>
      <c r="D23" s="2"/>
      <c r="E23" s="2"/>
    </row>
    <row r="24" spans="1:13" ht="16" customHeight="1" x14ac:dyDescent="0.25">
      <c r="B24" s="47" t="s">
        <v>19</v>
      </c>
      <c r="C24" s="32"/>
      <c r="D24" s="48"/>
      <c r="E24" s="48"/>
      <c r="I24" s="46"/>
      <c r="J24" s="46"/>
      <c r="K24" s="46"/>
    </row>
    <row r="25" spans="1:13" ht="16" customHeight="1" x14ac:dyDescent="0.25">
      <c r="B25" s="1" t="s">
        <v>32</v>
      </c>
      <c r="C25" s="3"/>
      <c r="D25" s="46"/>
      <c r="E25" s="46"/>
      <c r="F25" s="46"/>
      <c r="G25" s="46"/>
      <c r="H25" s="46"/>
      <c r="I25" s="46"/>
      <c r="J25" s="46"/>
      <c r="K25" s="46"/>
      <c r="L25" s="46"/>
      <c r="M25" s="46"/>
    </row>
    <row r="26" spans="1:13" ht="16" customHeight="1" thickBot="1" x14ac:dyDescent="0.3">
      <c r="B26" s="12" t="s">
        <v>16</v>
      </c>
      <c r="C26" s="13"/>
      <c r="D26" s="46"/>
      <c r="E26" s="46"/>
      <c r="F26" s="46"/>
      <c r="G26" s="46"/>
      <c r="H26" s="46"/>
      <c r="I26" s="46"/>
      <c r="J26" s="46"/>
      <c r="K26" s="46"/>
      <c r="L26" s="46"/>
      <c r="M26" s="46"/>
    </row>
    <row r="27" spans="1:13" ht="16" customHeight="1" x14ac:dyDescent="0.25">
      <c r="D27" s="46"/>
      <c r="E27" s="46"/>
      <c r="F27" s="46"/>
      <c r="G27" s="46"/>
      <c r="H27" s="46"/>
      <c r="I27" s="46"/>
      <c r="J27" s="46"/>
      <c r="K27" s="46"/>
      <c r="L27" s="46"/>
      <c r="M27" s="46"/>
    </row>
    <row r="28" spans="1:13" ht="16" customHeight="1" x14ac:dyDescent="0.25">
      <c r="B28" s="49" t="s">
        <v>24</v>
      </c>
      <c r="C28" s="50"/>
      <c r="D28" s="46"/>
      <c r="E28" s="46"/>
      <c r="F28" s="46"/>
      <c r="G28" s="46"/>
      <c r="H28" s="46"/>
      <c r="I28" s="46"/>
      <c r="J28" s="46"/>
      <c r="K28" s="46"/>
      <c r="L28" s="46"/>
      <c r="M28" s="46"/>
    </row>
    <row r="29" spans="1:13" ht="16" customHeight="1" thickBot="1" x14ac:dyDescent="0.3">
      <c r="B29" s="6" t="s">
        <v>21</v>
      </c>
      <c r="C29" s="19"/>
      <c r="D29" s="46"/>
      <c r="E29" s="46"/>
      <c r="F29" s="46"/>
      <c r="G29" s="46"/>
      <c r="H29" s="46"/>
      <c r="I29" s="46"/>
      <c r="J29" s="46"/>
      <c r="K29" s="46"/>
      <c r="L29" s="46"/>
      <c r="M29" s="46"/>
    </row>
    <row r="30" spans="1:13" ht="16" customHeight="1" x14ac:dyDescent="0.25">
      <c r="A30" s="42"/>
      <c r="B30" s="51" t="s">
        <v>20</v>
      </c>
      <c r="C30" s="60"/>
      <c r="D30" s="46"/>
      <c r="E30" s="46"/>
      <c r="F30" s="46"/>
      <c r="G30" s="46"/>
      <c r="H30" s="46"/>
      <c r="I30" s="46"/>
      <c r="J30" s="46"/>
      <c r="K30" s="46"/>
      <c r="L30" s="46"/>
      <c r="M30" s="46"/>
    </row>
    <row r="31" spans="1:13" ht="16" customHeight="1" thickBot="1" x14ac:dyDescent="0.3">
      <c r="A31" s="42"/>
      <c r="B31" s="52" t="s">
        <v>33</v>
      </c>
      <c r="C31" s="61"/>
      <c r="D31" s="46"/>
      <c r="E31" s="46"/>
      <c r="F31" s="46"/>
      <c r="G31" s="46"/>
      <c r="H31" s="46"/>
      <c r="I31" s="46"/>
      <c r="J31" s="46"/>
      <c r="K31" s="46"/>
      <c r="L31" s="46"/>
      <c r="M31" s="46"/>
    </row>
    <row r="32" spans="1:13" ht="16" customHeight="1" x14ac:dyDescent="0.25">
      <c r="A32" s="42"/>
      <c r="B32" s="46"/>
      <c r="C32" s="46"/>
      <c r="D32" s="46"/>
      <c r="E32" s="46"/>
      <c r="F32" s="46"/>
      <c r="G32" s="46"/>
      <c r="H32" s="46"/>
      <c r="I32" s="46"/>
      <c r="J32" s="46"/>
      <c r="K32" s="46"/>
      <c r="L32" s="46"/>
      <c r="M32" s="46"/>
    </row>
    <row r="33" spans="1:12" s="53" customFormat="1" ht="16" customHeight="1" x14ac:dyDescent="0.25">
      <c r="B33" s="49" t="s">
        <v>6</v>
      </c>
      <c r="C33" s="50"/>
      <c r="D33" s="50"/>
      <c r="E33" s="50"/>
      <c r="F33" s="54"/>
      <c r="G33" s="54"/>
      <c r="H33" s="54"/>
      <c r="I33" s="54"/>
      <c r="J33" s="55"/>
    </row>
    <row r="34" spans="1:12" s="53" customFormat="1" ht="16" customHeight="1" x14ac:dyDescent="0.25">
      <c r="B34" s="76" t="s">
        <v>12</v>
      </c>
      <c r="C34" s="76"/>
      <c r="D34" s="76"/>
      <c r="E34" s="76"/>
      <c r="F34" s="76"/>
      <c r="G34" s="76"/>
      <c r="H34" s="76"/>
      <c r="I34" s="76"/>
      <c r="J34" s="55"/>
    </row>
    <row r="35" spans="1:12" s="53" customFormat="1" ht="16" customHeight="1" thickBot="1" x14ac:dyDescent="0.3">
      <c r="B35" s="76"/>
      <c r="C35" s="76"/>
      <c r="D35" s="76"/>
      <c r="E35" s="76"/>
      <c r="F35" s="76"/>
      <c r="G35" s="76"/>
      <c r="H35" s="76"/>
      <c r="I35" s="76"/>
      <c r="J35" s="55"/>
    </row>
    <row r="36" spans="1:12" ht="16" customHeight="1" thickBot="1" x14ac:dyDescent="0.3">
      <c r="B36" s="77" t="s">
        <v>7</v>
      </c>
      <c r="C36" s="78"/>
      <c r="D36" s="78"/>
      <c r="E36" s="78"/>
      <c r="F36" s="78"/>
      <c r="G36" s="78"/>
      <c r="H36" s="78"/>
      <c r="I36" s="79"/>
      <c r="J36" s="46"/>
    </row>
    <row r="37" spans="1:12" ht="16" customHeight="1" x14ac:dyDescent="0.25">
      <c r="B37" s="14">
        <v>1</v>
      </c>
      <c r="C37" s="15">
        <v>2</v>
      </c>
      <c r="D37" s="15">
        <v>3</v>
      </c>
      <c r="E37" s="15">
        <v>4</v>
      </c>
      <c r="F37" s="15">
        <v>5</v>
      </c>
      <c r="G37" s="15">
        <v>6</v>
      </c>
      <c r="H37" s="15">
        <v>7</v>
      </c>
      <c r="I37" s="17">
        <v>8</v>
      </c>
      <c r="J37" s="46"/>
    </row>
    <row r="38" spans="1:12" ht="16" customHeight="1" x14ac:dyDescent="0.25">
      <c r="B38" s="84" t="s">
        <v>8</v>
      </c>
      <c r="C38" s="82" t="s">
        <v>23</v>
      </c>
      <c r="D38" s="82" t="s">
        <v>18</v>
      </c>
      <c r="E38" s="82" t="s">
        <v>25</v>
      </c>
      <c r="F38" s="82" t="s">
        <v>37</v>
      </c>
      <c r="G38" s="82" t="s">
        <v>28</v>
      </c>
      <c r="H38" s="86" t="s">
        <v>27</v>
      </c>
      <c r="I38" s="80" t="s">
        <v>26</v>
      </c>
      <c r="J38" s="46"/>
    </row>
    <row r="39" spans="1:12" ht="16" customHeight="1" x14ac:dyDescent="0.25">
      <c r="B39" s="85"/>
      <c r="C39" s="83"/>
      <c r="D39" s="83"/>
      <c r="E39" s="83"/>
      <c r="F39" s="83"/>
      <c r="G39" s="83"/>
      <c r="H39" s="87"/>
      <c r="I39" s="81"/>
      <c r="J39" s="46"/>
      <c r="L39" s="56"/>
    </row>
    <row r="40" spans="1:12" ht="16" customHeight="1" x14ac:dyDescent="0.25">
      <c r="B40" s="85"/>
      <c r="C40" s="83"/>
      <c r="D40" s="83"/>
      <c r="E40" s="83"/>
      <c r="F40" s="83"/>
      <c r="G40" s="83"/>
      <c r="H40" s="87"/>
      <c r="I40" s="81"/>
      <c r="J40" s="46"/>
      <c r="L40" s="56"/>
    </row>
    <row r="41" spans="1:12" ht="16" customHeight="1" thickBot="1" x14ac:dyDescent="0.3">
      <c r="B41" s="85"/>
      <c r="C41" s="83"/>
      <c r="D41" s="83"/>
      <c r="E41" s="83"/>
      <c r="F41" s="83"/>
      <c r="G41" s="83"/>
      <c r="H41" s="87"/>
      <c r="I41" s="81"/>
      <c r="J41" s="46"/>
      <c r="K41" s="20" t="s">
        <v>17</v>
      </c>
      <c r="L41" s="56"/>
    </row>
    <row r="42" spans="1:12" ht="14" x14ac:dyDescent="0.25">
      <c r="A42" s="62">
        <v>1</v>
      </c>
      <c r="B42" s="33" t="str">
        <f>IF(C42&gt;0,A42,"")</f>
        <v/>
      </c>
      <c r="C42" s="23"/>
      <c r="D42" s="18"/>
      <c r="E42" s="24"/>
      <c r="F42" s="63"/>
      <c r="G42" s="63"/>
      <c r="H42" s="66" t="str">
        <f>IF(C42="Consumption",G42*0.05,IF(C42="Production",G42*0.05,IF(C42="Application-Specific",G42*0.01,"")))</f>
        <v/>
      </c>
      <c r="I42" s="67" t="str">
        <f>IF(AND(L42=TRUE)," ",(ROUND((G42+H42),1)))</f>
        <v xml:space="preserve"> </v>
      </c>
      <c r="J42" s="46"/>
      <c r="K42" s="57" t="str">
        <f>I42</f>
        <v xml:space="preserve"> </v>
      </c>
      <c r="L42" s="58" t="b">
        <f>SUMPRODUCT(--((G42:H42)&lt;&gt;""))=0</f>
        <v>1</v>
      </c>
    </row>
    <row r="43" spans="1:12" ht="14" x14ac:dyDescent="0.25">
      <c r="A43" s="62">
        <v>2</v>
      </c>
      <c r="B43" s="30" t="str">
        <f>IF(C43&gt;0,MAX(B$42:B42)+1,"")</f>
        <v/>
      </c>
      <c r="C43" s="25"/>
      <c r="D43" s="21"/>
      <c r="E43" s="26"/>
      <c r="F43" s="64"/>
      <c r="G43" s="64"/>
      <c r="H43" s="68" t="str">
        <f>IF(C43="Consumption",G43*0.05,IF(C43="Production",G43*0.05,IF(C43="Application-Specific",G43*0.01,"")))</f>
        <v/>
      </c>
      <c r="I43" s="69" t="str">
        <f>IF(AND(L43=TRUE)," ",(ROUND((G43+H43),1)))</f>
        <v xml:space="preserve"> </v>
      </c>
      <c r="J43" s="46"/>
      <c r="K43" s="57" t="str">
        <f>I43</f>
        <v xml:space="preserve"> </v>
      </c>
      <c r="L43" s="58" t="b">
        <f>SUMPRODUCT(--((G43:H43)&lt;&gt;""))=0</f>
        <v>1</v>
      </c>
    </row>
    <row r="44" spans="1:12" ht="14.5" thickBot="1" x14ac:dyDescent="0.3">
      <c r="A44" s="62">
        <v>3</v>
      </c>
      <c r="B44" s="31" t="str">
        <f>IF(C44&gt;0,MAX(B$42:B43)+1,"")</f>
        <v/>
      </c>
      <c r="C44" s="27"/>
      <c r="D44" s="22"/>
      <c r="E44" s="28"/>
      <c r="F44" s="65"/>
      <c r="G44" s="65"/>
      <c r="H44" s="70" t="str">
        <f>IF(C44="Consumption",G44*0.05,IF(C44="Production",G44*0.05,IF(C44="Application-Specific",G44*0.01,"")))</f>
        <v/>
      </c>
      <c r="I44" s="71" t="str">
        <f>IF(AND(L44=TRUE)," ",(ROUND((G44+H44),1)))</f>
        <v xml:space="preserve"> </v>
      </c>
      <c r="J44" s="46"/>
      <c r="K44" s="57" t="str">
        <f>I44</f>
        <v xml:space="preserve"> </v>
      </c>
      <c r="L44" s="58" t="b">
        <f>SUMPRODUCT(--((G44:H44)&lt;&gt;""))=0</f>
        <v>1</v>
      </c>
    </row>
    <row r="46" spans="1:12" s="43" customFormat="1" ht="16" customHeight="1" x14ac:dyDescent="0.25">
      <c r="B46" s="74" t="s">
        <v>40</v>
      </c>
      <c r="C46" s="75"/>
      <c r="D46" s="75"/>
      <c r="E46" s="75"/>
      <c r="F46" s="75"/>
      <c r="G46" s="75"/>
      <c r="H46" s="75"/>
      <c r="I46" s="75"/>
    </row>
    <row r="47" spans="1:12" s="43" customFormat="1" ht="16" customHeight="1" x14ac:dyDescent="0.25">
      <c r="B47" s="75"/>
      <c r="C47" s="75"/>
      <c r="D47" s="75"/>
      <c r="E47" s="75"/>
      <c r="F47" s="75"/>
      <c r="G47" s="75"/>
      <c r="H47" s="75"/>
      <c r="I47" s="75"/>
    </row>
    <row r="48" spans="1:12" s="43" customFormat="1" ht="16" customHeight="1" x14ac:dyDescent="0.25">
      <c r="B48" s="75"/>
      <c r="C48" s="75"/>
      <c r="D48" s="75"/>
      <c r="E48" s="75"/>
      <c r="F48" s="75"/>
      <c r="G48" s="75"/>
      <c r="H48" s="75"/>
      <c r="I48" s="75"/>
    </row>
    <row r="49" spans="2:9" s="43" customFormat="1" ht="16" customHeight="1" x14ac:dyDescent="0.25">
      <c r="B49" s="75"/>
      <c r="C49" s="75"/>
      <c r="D49" s="75"/>
      <c r="E49" s="75"/>
      <c r="F49" s="75"/>
      <c r="G49" s="75"/>
      <c r="H49" s="75"/>
      <c r="I49" s="75"/>
    </row>
    <row r="50" spans="2:9" s="43" customFormat="1" ht="16" customHeight="1" x14ac:dyDescent="0.25"/>
    <row r="51" spans="2:9" s="43" customFormat="1" ht="16" customHeight="1" x14ac:dyDescent="0.25">
      <c r="B51" s="59" t="s">
        <v>31</v>
      </c>
    </row>
  </sheetData>
  <sheetProtection password="CA05" sheet="1" objects="1" scenarios="1"/>
  <mergeCells count="21">
    <mergeCell ref="B12:F12"/>
    <mergeCell ref="B10:F10"/>
    <mergeCell ref="B7:F7"/>
    <mergeCell ref="B4:F5"/>
    <mergeCell ref="B19:F20"/>
    <mergeCell ref="B8:F8"/>
    <mergeCell ref="B6:F6"/>
    <mergeCell ref="B14:F14"/>
    <mergeCell ref="B13:C13"/>
    <mergeCell ref="B17:C17"/>
    <mergeCell ref="B46:I49"/>
    <mergeCell ref="B34:I35"/>
    <mergeCell ref="B36:I36"/>
    <mergeCell ref="I38:I41"/>
    <mergeCell ref="C38:C41"/>
    <mergeCell ref="B38:B41"/>
    <mergeCell ref="H38:H41"/>
    <mergeCell ref="G38:G41"/>
    <mergeCell ref="F38:F41"/>
    <mergeCell ref="E38:E41"/>
    <mergeCell ref="D38:D41"/>
  </mergeCells>
  <conditionalFormatting sqref="D42:D44">
    <cfRule type="expression" dxfId="0" priority="1">
      <formula>C42="Application-Specific"</formula>
    </cfRule>
  </conditionalFormatting>
  <dataValidations count="9">
    <dataValidation type="list" allowBlank="1" showInputMessage="1" showErrorMessage="1" sqref="C26">
      <formula1>Year</formula1>
    </dataValidation>
    <dataValidation type="decimal" operator="greaterThanOrEqual" allowBlank="1" showInputMessage="1" showErrorMessage="1" sqref="E42:E44">
      <formula1>0</formula1>
    </dataValidation>
    <dataValidation operator="greaterThanOrEqual" allowBlank="1" showInputMessage="1" showErrorMessage="1" sqref="I42:I44"/>
    <dataValidation type="list" allowBlank="1" showInputMessage="1" showErrorMessage="1" sqref="D42:D44">
      <formula1>Application_Specific_Allowance</formula1>
    </dataValidation>
    <dataValidation type="list" allowBlank="1" showInputMessage="1" showErrorMessage="1" sqref="C42:C44">
      <formula1>Allowance</formula1>
    </dataValidation>
    <dataValidation allowBlank="1" showInputMessage="1" showErrorMessage="1" prompt="Company ID must match the assigned ID to the company from the HFC Reporting System." sqref="C25"/>
    <dataValidation allowBlank="1" showInputMessage="1" showErrorMessage="1" prompt="Transferee Company ID must match the assigned ID to the transferee company from the HFC Reporting System." sqref="C31"/>
    <dataValidation type="decimal" operator="greaterThanOrEqual" allowBlank="1" showInputMessage="1" showErrorMessage="1" prompt="Quantity of Unexpended Allowances Held by Transferor should be rounded to one (1) decimal place when entered." sqref="F42:F44">
      <formula1>0</formula1>
    </dataValidation>
    <dataValidation type="decimal" operator="greaterThanOrEqual" allowBlank="1" showInputMessage="1" showErrorMessage="1" prompt="Quantity of Allowances Being Transferred should be rounded to one (1) decimal place when entered." sqref="G42:G44">
      <formula1>0</formula1>
    </dataValidation>
  </dataValidations>
  <hyperlinks>
    <hyperlink ref="B15" location="'Company and Transfer Info'!C24" display="Section 1 - Transferor Identification"/>
    <hyperlink ref="B16" location="'Company and Transfer Info'!C30" display="Section 2 - Transferee Information"/>
    <hyperlink ref="B17" location="'Company and Transfer Info'!C42" display="Section 3 - Transfer Request Information"/>
    <hyperlink ref="B13" r:id="rId1" display="https://www.epa.gov/climate-hfcs-reduction/forms/hfc-allocation-rule-reporting-helpdesk"/>
    <hyperlink ref="D13" r:id="rId2" display="https://www.epa.gov/climate-hfcs-reduction/american-innovation-and-manufacturing-aim-act-paperwork-reduction-act-burden"/>
  </hyperlinks>
  <pageMargins left="0.7" right="0.7" top="0.75" bottom="0.75" header="0.3" footer="0.3"/>
  <pageSetup scale="85" orientation="portrait" horizontalDpi="3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85" zoomScaleNormal="85" workbookViewId="0"/>
  </sheetViews>
  <sheetFormatPr defaultColWidth="8.7265625" defaultRowHeight="12.5" x14ac:dyDescent="0.25"/>
  <cols>
    <col min="1" max="1" width="18" style="8" customWidth="1"/>
    <col min="2" max="2" width="6" style="8" customWidth="1"/>
    <col min="3" max="3" width="45.81640625" style="8" customWidth="1"/>
    <col min="4" max="4" width="5.54296875" style="8" customWidth="1"/>
    <col min="5" max="5" width="7.81640625" style="8" bestFit="1" customWidth="1"/>
    <col min="6" max="6" width="6.1796875" style="8" customWidth="1"/>
    <col min="7" max="9" width="20.81640625" style="8" bestFit="1" customWidth="1"/>
    <col min="10" max="10" width="14.453125" style="8" bestFit="1" customWidth="1"/>
    <col min="11" max="11" width="8.7265625" style="8"/>
    <col min="12" max="12" width="9.81640625" style="8" bestFit="1" customWidth="1"/>
    <col min="13" max="13" width="9.81640625" style="8" customWidth="1"/>
    <col min="14" max="14" width="7.81640625" style="8" bestFit="1" customWidth="1"/>
    <col min="15" max="15" width="7.81640625" style="8" customWidth="1"/>
    <col min="16" max="16" width="21.54296875" style="8" bestFit="1" customWidth="1"/>
    <col min="17" max="17" width="11.81640625" style="8" bestFit="1" customWidth="1"/>
    <col min="18" max="18" width="7.453125" style="8" bestFit="1" customWidth="1"/>
    <col min="19" max="19" width="7.453125" style="8" customWidth="1"/>
    <col min="20" max="16384" width="8.7265625" style="8"/>
  </cols>
  <sheetData>
    <row r="1" spans="1:6" ht="13" x14ac:dyDescent="0.25">
      <c r="A1" s="7" t="s">
        <v>14</v>
      </c>
      <c r="C1" s="7" t="s">
        <v>13</v>
      </c>
      <c r="E1" s="9" t="s">
        <v>5</v>
      </c>
      <c r="F1" s="10"/>
    </row>
    <row r="2" spans="1:6" x14ac:dyDescent="0.25">
      <c r="A2" s="11" t="s">
        <v>9</v>
      </c>
      <c r="C2" s="39" t="s">
        <v>41</v>
      </c>
      <c r="E2" s="11">
        <v>2022</v>
      </c>
    </row>
    <row r="3" spans="1:6" x14ac:dyDescent="0.25">
      <c r="A3" s="11" t="s">
        <v>10</v>
      </c>
      <c r="C3" s="40" t="s">
        <v>42</v>
      </c>
      <c r="E3" s="11">
        <v>2023</v>
      </c>
    </row>
    <row r="4" spans="1:6" x14ac:dyDescent="0.25">
      <c r="A4" s="11" t="s">
        <v>11</v>
      </c>
      <c r="C4" s="40" t="s">
        <v>46</v>
      </c>
      <c r="E4" s="11">
        <v>2024</v>
      </c>
    </row>
    <row r="5" spans="1:6" x14ac:dyDescent="0.25">
      <c r="C5" s="40" t="s">
        <v>43</v>
      </c>
      <c r="E5" s="11">
        <v>2025</v>
      </c>
    </row>
    <row r="6" spans="1:6" x14ac:dyDescent="0.25">
      <c r="C6" s="40" t="s">
        <v>44</v>
      </c>
      <c r="E6" s="11">
        <v>2026</v>
      </c>
    </row>
    <row r="7" spans="1:6" x14ac:dyDescent="0.25">
      <c r="E7" s="11">
        <v>2027</v>
      </c>
    </row>
    <row r="8" spans="1:6" x14ac:dyDescent="0.25">
      <c r="E8" s="11">
        <v>2028</v>
      </c>
    </row>
    <row r="9" spans="1:6" x14ac:dyDescent="0.25">
      <c r="E9" s="11">
        <v>2029</v>
      </c>
    </row>
    <row r="10" spans="1:6" x14ac:dyDescent="0.25">
      <c r="E10" s="11">
        <v>2030</v>
      </c>
    </row>
    <row r="11" spans="1:6" x14ac:dyDescent="0.25">
      <c r="E11"/>
    </row>
    <row r="12" spans="1:6" x14ac:dyDescent="0.25">
      <c r="E12"/>
    </row>
  </sheetData>
  <sheetProtection password="CA05" sheet="1" objects="1" scenarios="1"/>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lcf76f155ced4ddcb4097134ff3c332f xmlns="20af4edb-1540-4aba-b7d0-294715a11a7a">
      <Terms xmlns="http://schemas.microsoft.com/office/infopath/2007/PartnerControls"/>
    </lcf76f155ced4ddcb4097134ff3c332f>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2023-05-22T13:08:15+00:00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6" ma:contentTypeDescription="Create a new document." ma:contentTypeScope="" ma:versionID="88fc94e9d03061bbaa25bfd47599aca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3ea21e44754c5edb82c08dec2c9d85b9"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3312D0F9-06A4-47E6-8C0A-1062F56DD1E7}">
  <ds:schemaRefs>
    <ds:schemaRef ds:uri="http://schemas.microsoft.com/sharepoint/v3/contenttype/forms"/>
  </ds:schemaRefs>
</ds:datastoreItem>
</file>

<file path=customXml/itemProps2.xml><?xml version="1.0" encoding="utf-8"?>
<ds:datastoreItem xmlns:ds="http://schemas.openxmlformats.org/officeDocument/2006/customXml" ds:itemID="{B3C60C02-70C3-46FB-B9D6-19FAD129EBB4}">
  <ds:schemaRefs>
    <ds:schemaRef ds:uri="506e8920-8709-453c-ac34-7beb15a2da9c"/>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b7fdcd74-2a7d-4d58-b4f7-f623844b553a"/>
    <ds:schemaRef ds:uri="http://www.w3.org/XML/1998/namespace"/>
  </ds:schemaRefs>
</ds:datastoreItem>
</file>

<file path=customXml/itemProps3.xml><?xml version="1.0" encoding="utf-8"?>
<ds:datastoreItem xmlns:ds="http://schemas.openxmlformats.org/officeDocument/2006/customXml" ds:itemID="{3BB8B403-B6DD-4D39-B595-3CDEC8346C78}"/>
</file>

<file path=customXml/itemProps4.xml><?xml version="1.0" encoding="utf-8"?>
<ds:datastoreItem xmlns:ds="http://schemas.openxmlformats.org/officeDocument/2006/customXml" ds:itemID="{30C93AEA-F828-4552-949C-59A01E5A99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Company and Transfer Info</vt:lpstr>
      <vt:lpstr>Lists</vt:lpstr>
      <vt:lpstr>Allowance</vt:lpstr>
      <vt:lpstr>Application_Specific_Allowance</vt:lpstr>
      <vt:lpstr>Year</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Horvath, Ethan M.</cp:lastModifiedBy>
  <dcterms:created xsi:type="dcterms:W3CDTF">2021-06-21T12:52:11Z</dcterms:created>
  <dcterms:modified xsi:type="dcterms:W3CDTF">2022-02-07T18:50:08Z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ies>
</file>