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OneDrive - SAIC\Documents\AIM Act\HFC Fire Suppressant Recycler Quarterly Reports\Locked Form\"/>
    </mc:Choice>
  </mc:AlternateContent>
  <workbookProtection workbookPassword="CA05" lockStructure="1"/>
  <bookViews>
    <workbookView xWindow="0" yWindow="0" windowWidth="19200" windowHeight="5380"/>
  </bookViews>
  <sheets>
    <sheet name="Quarterly Information" sheetId="1" r:id="rId1"/>
    <sheet name="End-of-Year Inventory" sheetId="4" r:id="rId2"/>
    <sheet name="Lists" sheetId="3" state="hidden" r:id="rId3"/>
  </sheets>
  <definedNames>
    <definedName name="_xlnm._FilterDatabase" localSheetId="2" hidden="1">Lists!$A$1:$B$1</definedName>
    <definedName name="Common_Name">Lists!$B$2:$B$133</definedName>
    <definedName name="Quarter">Lists!$D$2:$D$5</definedName>
    <definedName name="Year">Lists!$E$2:$E$10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4" l="1"/>
  <c r="F30" i="4"/>
  <c r="F31" i="4"/>
  <c r="F32" i="4"/>
  <c r="F33" i="4"/>
  <c r="I33" i="4" s="1"/>
  <c r="F34" i="4"/>
  <c r="F35" i="4"/>
  <c r="F36" i="4"/>
  <c r="I36" i="4" s="1"/>
  <c r="F37" i="4"/>
  <c r="F38" i="4"/>
  <c r="F39" i="4"/>
  <c r="F40" i="4"/>
  <c r="F41" i="4"/>
  <c r="I41" i="4" s="1"/>
  <c r="F42" i="4"/>
  <c r="F43" i="4"/>
  <c r="F44" i="4"/>
  <c r="I44" i="4" s="1"/>
  <c r="F45" i="4"/>
  <c r="F46" i="4"/>
  <c r="F47" i="4"/>
  <c r="F48" i="4"/>
  <c r="F49" i="4"/>
  <c r="I49" i="4" s="1"/>
  <c r="F50" i="4"/>
  <c r="F51" i="4"/>
  <c r="F52" i="4"/>
  <c r="I52" i="4" s="1"/>
  <c r="F53" i="4"/>
  <c r="F54" i="4"/>
  <c r="F55" i="4"/>
  <c r="F56" i="4"/>
  <c r="F57" i="4"/>
  <c r="I57" i="4" s="1"/>
  <c r="F58" i="4"/>
  <c r="F59" i="4"/>
  <c r="F60" i="4"/>
  <c r="I60" i="4" s="1"/>
  <c r="F61" i="4"/>
  <c r="F62" i="4"/>
  <c r="F63" i="4"/>
  <c r="F64" i="4"/>
  <c r="F65" i="4"/>
  <c r="I65" i="4" s="1"/>
  <c r="F66" i="4"/>
  <c r="F67" i="4"/>
  <c r="I29" i="4"/>
  <c r="I30" i="4"/>
  <c r="I31" i="4"/>
  <c r="I32" i="4"/>
  <c r="I34" i="4"/>
  <c r="I35" i="4"/>
  <c r="I37" i="4"/>
  <c r="I38" i="4"/>
  <c r="I39" i="4"/>
  <c r="I40" i="4"/>
  <c r="I42" i="4"/>
  <c r="I43" i="4"/>
  <c r="I45" i="4"/>
  <c r="I46" i="4"/>
  <c r="I47" i="4"/>
  <c r="I48" i="4"/>
  <c r="I50" i="4"/>
  <c r="I51" i="4"/>
  <c r="I53" i="4"/>
  <c r="I54" i="4"/>
  <c r="I55" i="4"/>
  <c r="I56" i="4"/>
  <c r="I58" i="4"/>
  <c r="I59" i="4"/>
  <c r="I61" i="4"/>
  <c r="I62" i="4"/>
  <c r="I63" i="4"/>
  <c r="I64" i="4"/>
  <c r="I66" i="4"/>
  <c r="I67"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B11" i="4" l="1"/>
  <c r="J29" i="4" l="1"/>
  <c r="J28" i="4"/>
  <c r="F28" i="4" l="1"/>
  <c r="I28" i="4" s="1"/>
  <c r="B9" i="4"/>
</calcChain>
</file>

<file path=xl/sharedStrings.xml><?xml version="1.0" encoding="utf-8"?>
<sst xmlns="http://schemas.openxmlformats.org/spreadsheetml/2006/main" count="208" uniqueCount="189">
  <si>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</si>
  <si>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</si>
  <si>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</si>
  <si>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</si>
  <si>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</si>
  <si>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</si>
  <si>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</si>
  <si>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</si>
  <si>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</si>
  <si>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</si>
  <si>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</si>
  <si>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</si>
  <si>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</si>
  <si>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</si>
  <si>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</si>
  <si>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</si>
  <si>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</si>
  <si>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</si>
  <si>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</si>
  <si>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</si>
  <si>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</si>
  <si>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</si>
  <si>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</si>
  <si>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</si>
  <si>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</si>
  <si>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</si>
  <si>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</si>
  <si>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</si>
  <si>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</si>
  <si>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</si>
  <si>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</si>
  <si>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</si>
  <si>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</si>
  <si>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</si>
  <si>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</si>
  <si>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</si>
  <si>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</si>
  <si>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</si>
  <si>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</si>
  <si>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</si>
  <si>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</si>
  <si>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[Common Name]</t>
  </si>
  <si>
    <t>[Year]</t>
  </si>
  <si>
    <t>r0.1</t>
  </si>
  <si>
    <t>Reporting Quarter:</t>
  </si>
  <si>
    <t>[Quarter]</t>
  </si>
  <si>
    <t>HFC Fire Suppressant Recycling</t>
  </si>
  <si>
    <t>Section 2 - Quarterly Recycling Information</t>
  </si>
  <si>
    <t>Reporting Year:</t>
  </si>
  <si>
    <t>Quantity of Waste Products
(kg)
§84.31(j)(1)</t>
  </si>
  <si>
    <t>Company Name:</t>
  </si>
  <si>
    <t>Section 1 - Company Identification</t>
  </si>
  <si>
    <t>Instructions: Complete the following company information.</t>
  </si>
  <si>
    <t>F22:F39</t>
  </si>
  <si>
    <t>Quantity Recovered 
(kg)
§84.31(j)(2)</t>
  </si>
  <si>
    <t>Quantity of Virgin Material 
(kg)
§84.31(j)(2)</t>
  </si>
  <si>
    <t>Total Quantity of Inventory
(kg)
§84.31(j)(2)</t>
  </si>
  <si>
    <t>Section 3 - End-of-Year Inventory</t>
  </si>
  <si>
    <t>HFC End-of-Year Inventory</t>
  </si>
  <si>
    <t>EPA may request additional information or ask follow up questions to verify the accuracy of this submission and supporting documentation, including pursuant to CAA section 114 as authorized under the AIM Act.</t>
  </si>
  <si>
    <t>EPA Form # 5900-550</t>
  </si>
  <si>
    <t>American Innovation and Manufacturing Act - HFC Fire Suppressant Recycler Quarterly Report</t>
  </si>
  <si>
    <t>HFC Allocation Rule Reporting HelpDesk</t>
  </si>
  <si>
    <t>AIM Act Paperwork Reduction Act Burden</t>
  </si>
  <si>
    <t>Company ID:</t>
  </si>
  <si>
    <t>OMB Control Number: 2060-0734</t>
  </si>
  <si>
    <t>Expiration Date: 12/31/2024</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</si>
  <si>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</si>
  <si>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</si>
  <si>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</si>
  <si>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</si>
  <si>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</si>
  <si>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</si>
  <si>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</si>
  <si>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</si>
  <si>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</si>
  <si>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</si>
  <si>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</si>
  <si>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</si>
  <si>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</si>
  <si>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</si>
  <si>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</si>
  <si>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</si>
  <si>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</si>
  <si>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</si>
  <si>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</si>
  <si>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</si>
  <si>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</si>
  <si>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</si>
  <si>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</si>
  <si>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</si>
  <si>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</si>
  <si>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</si>
  <si>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</si>
  <si>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</si>
  <si>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</si>
  <si>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</si>
  <si>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</si>
  <si>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</si>
  <si>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</si>
  <si>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</si>
  <si>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</si>
  <si>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</si>
  <si>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</si>
  <si>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</si>
  <si>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</si>
  <si>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</si>
  <si>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</si>
  <si>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</si>
  <si>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</si>
  <si>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</si>
  <si>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</si>
  <si>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</si>
  <si>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</si>
  <si>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</si>
  <si>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</si>
  <si>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</si>
  <si>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</si>
  <si>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</si>
  <si>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</si>
  <si>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</si>
  <si>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</si>
  <si>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</si>
  <si>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</si>
  <si>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</si>
  <si>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</si>
  <si>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</si>
  <si>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</si>
  <si>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</si>
  <si>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</si>
  <si>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</si>
  <si>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</si>
  <si>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</si>
  <si>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</si>
  <si>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</si>
  <si>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</si>
  <si>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</si>
  <si>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</si>
  <si>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</si>
  <si>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</si>
  <si>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</si>
  <si>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</si>
  <si>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</si>
  <si>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</si>
  <si>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</si>
  <si>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</si>
  <si>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</si>
  <si>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</si>
  <si>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</si>
  <si>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</si>
  <si>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</si>
  <si>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</si>
  <si>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</si>
  <si>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</si>
  <si>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</si>
  <si>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</si>
  <si>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</si>
  <si>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</si>
  <si>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</si>
  <si>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</si>
  <si>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</si>
  <si>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</si>
  <si>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</si>
  <si>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</si>
  <si>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</si>
  <si>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</si>
  <si>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</si>
  <si>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</si>
  <si>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</si>
  <si>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</si>
  <si>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</si>
  <si>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</si>
  <si>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</si>
  <si>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</si>
  <si>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</si>
  <si>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</si>
  <si>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</si>
  <si>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</si>
  <si>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</si>
  <si>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</si>
  <si>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</si>
  <si>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HFC/HFC Blend</t>
  </si>
  <si>
    <t>Instructions: Provide the following information for each HFC or HFC Blend used as a fire suppressant received for recycling during the quarter.</t>
  </si>
  <si>
    <t>Quantity of HFC/HFC Blend Recycled
(kg)
§84.31(j)(1)</t>
  </si>
  <si>
    <t>Quantity of Material 
Received for Recycling
(kg)
§84.31(j)(1)</t>
  </si>
  <si>
    <t>Instructions: Provide the following information for each HFC or HFC blend held in inventory as of December 31. Data should only be reported in the fourth quarter report.</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</si>
  <si>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</si>
  <si>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Fire Suppressant Recycler Quarterly report if your company recycles fire suppressants containing HFCs. Section 1 must be completed prior to submission. Section 2 must be completed if your company received for recycling or recycled HFCs during the reporting quarter; if no HFCs were received or recycled during the quarter, Section 2 may be left blank. Section 3 must be completed if your company is reporting quarter 4 activity.</t>
  </si>
  <si>
    <t>Quantity Recycled 
(kg)
§84.31(j)(2)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</si>
</sst>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u/>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right/>
      <top/>
      <bottom style="medium">
        <color indexed="64"/>
      </bottom>
      <diagonal/>
    </border>
  </borders>
  <cellStyleXfs count="6">
    <xf numFmtId="0" fontId="0" fillId="0" borderId="0"/>
    <xf numFmtId="0" fontId="9" fillId="0" borderId="0"/>
    <xf numFmtId="0" fontId="12" fillId="0" borderId="0" applyNumberFormat="0" applyFill="0" applyBorder="0" applyAlignment="0" applyProtection="0">
      <alignment vertical="top"/>
      <protection locked="0"/>
    </xf>
    <xf numFmtId="0" fontId="17" fillId="0" borderId="0"/>
    <xf numFmtId="0" fontId="18" fillId="0" borderId="0"/>
    <xf numFmtId="0" fontId="5" fillId="0" borderId="0"/>
  </cellStyleXfs>
  <cellXfs count="106">
    <xf numFmtId="0" fontId="0" fillId="0" borderId="0" xfId="0"/>
    <xf numFmtId="0" fontId="10" fillId="4" borderId="2" xfId="1" applyFont="1" applyFill="1" applyBorder="1" applyAlignment="1" applyProtection="1">
      <alignment horizontal="left" vertical="center"/>
    </xf>
    <xf numFmtId="0" fontId="15" fillId="2" borderId="1" xfId="1" applyFont="1" applyFill="1" applyBorder="1" applyAlignment="1" applyProtection="1">
      <alignment horizontal="center" vertical="center" wrapText="1"/>
    </xf>
    <xf numFmtId="0" fontId="15" fillId="2" borderId="13" xfId="1" applyFont="1" applyFill="1" applyBorder="1" applyAlignment="1" applyProtection="1">
      <alignment horizontal="center" vertical="center" wrapText="1"/>
    </xf>
    <xf numFmtId="0" fontId="15" fillId="2" borderId="12" xfId="1" applyFont="1" applyFill="1" applyBorder="1" applyAlignment="1" applyProtection="1">
      <alignment horizontal="center" vertical="center" wrapText="1"/>
    </xf>
    <xf numFmtId="14" fontId="15" fillId="0" borderId="7" xfId="0" applyNumberFormat="1" applyFont="1" applyBorder="1" applyAlignment="1">
      <alignment horizontal="left" vertical="center"/>
    </xf>
    <xf numFmtId="0" fontId="14" fillId="0" borderId="0" xfId="1" applyFont="1" applyFill="1" applyAlignment="1">
      <alignment horizontal="left" vertical="center"/>
    </xf>
    <xf numFmtId="0" fontId="13" fillId="0" borderId="0" xfId="1" applyFont="1" applyFill="1" applyAlignment="1">
      <alignment vertical="center"/>
    </xf>
    <xf numFmtId="0" fontId="8" fillId="0" borderId="3" xfId="0" applyFont="1" applyBorder="1" applyAlignment="1">
      <alignment horizontal="center" vertical="center"/>
    </xf>
    <xf numFmtId="0" fontId="0" fillId="0" borderId="0" xfId="0"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3" xfId="0" applyBorder="1" applyAlignment="1">
      <alignment horizontal="center" vertical="center"/>
    </xf>
    <xf numFmtId="0" fontId="10" fillId="4" borderId="10" xfId="1" applyFont="1" applyFill="1" applyBorder="1" applyAlignment="1" applyProtection="1">
      <alignment horizontal="left" vertical="center"/>
    </xf>
    <xf numFmtId="0" fontId="14" fillId="0" borderId="0" xfId="1" applyFont="1" applyBorder="1" applyAlignment="1" applyProtection="1">
      <alignment vertical="center"/>
    </xf>
    <xf numFmtId="0" fontId="10" fillId="4" borderId="2" xfId="5" applyFont="1" applyFill="1" applyBorder="1" applyAlignment="1">
      <alignment horizontal="left" vertical="center"/>
    </xf>
    <xf numFmtId="0" fontId="6" fillId="2" borderId="13" xfId="5" applyFont="1" applyFill="1" applyBorder="1" applyAlignment="1">
      <alignment horizontal="center" vertical="center" wrapText="1"/>
    </xf>
    <xf numFmtId="0" fontId="6" fillId="2" borderId="27" xfId="5" applyFont="1" applyFill="1" applyBorder="1" applyAlignment="1">
      <alignment horizontal="center" vertical="center" wrapText="1"/>
    </xf>
    <xf numFmtId="0" fontId="6" fillId="2" borderId="28" xfId="5" applyFont="1" applyFill="1" applyBorder="1" applyAlignment="1">
      <alignment horizontal="center" vertical="center" wrapText="1"/>
    </xf>
    <xf numFmtId="0" fontId="6" fillId="0" borderId="3" xfId="0" applyFont="1" applyBorder="1" applyAlignment="1">
      <alignment horizontal="center" vertical="center"/>
    </xf>
    <xf numFmtId="0" fontId="6"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5" xfId="0" applyFont="1" applyBorder="1" applyAlignment="1">
      <alignment vertical="center"/>
    </xf>
    <xf numFmtId="0" fontId="7" fillId="0" borderId="7" xfId="0" applyFont="1" applyBorder="1" applyAlignment="1">
      <alignment vertical="center"/>
    </xf>
    <xf numFmtId="0" fontId="15" fillId="0" borderId="25" xfId="0" applyFont="1" applyBorder="1" applyAlignment="1">
      <alignment vertical="center"/>
    </xf>
    <xf numFmtId="0" fontId="16" fillId="0" borderId="25" xfId="2" applyFont="1" applyBorder="1" applyAlignment="1" applyProtection="1">
      <alignment vertical="center"/>
    </xf>
    <xf numFmtId="0" fontId="15" fillId="0" borderId="26" xfId="0" applyFont="1" applyBorder="1" applyAlignment="1">
      <alignment vertical="center"/>
    </xf>
    <xf numFmtId="0" fontId="16" fillId="0" borderId="0" xfId="2" applyFont="1" applyBorder="1" applyAlignment="1" applyProtection="1">
      <alignment vertical="center"/>
    </xf>
    <xf numFmtId="0" fontId="6" fillId="0" borderId="4"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0" fillId="0" borderId="0" xfId="0" applyAlignment="1">
      <alignment vertical="center"/>
    </xf>
    <xf numFmtId="0" fontId="14" fillId="2" borderId="1" xfId="5" applyFont="1" applyFill="1" applyBorder="1" applyAlignment="1">
      <alignment vertical="center"/>
    </xf>
    <xf numFmtId="0" fontId="13" fillId="0" borderId="0" xfId="1" applyFont="1" applyBorder="1" applyAlignment="1">
      <alignment vertical="center"/>
    </xf>
    <xf numFmtId="0" fontId="14" fillId="0" borderId="0" xfId="1" applyFont="1" applyBorder="1" applyAlignment="1">
      <alignment vertical="center"/>
    </xf>
    <xf numFmtId="0" fontId="21" fillId="0" borderId="0" xfId="0" applyFont="1" applyAlignment="1">
      <alignment vertical="center"/>
    </xf>
    <xf numFmtId="0" fontId="1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13" fillId="0" borderId="0" xfId="5" applyFont="1" applyBorder="1" applyAlignment="1">
      <alignment vertical="center"/>
    </xf>
    <xf numFmtId="0" fontId="6" fillId="0" borderId="0" xfId="0" applyFont="1" applyBorder="1" applyAlignment="1">
      <alignment vertical="center"/>
    </xf>
    <xf numFmtId="2" fontId="6" fillId="0" borderId="3" xfId="0" applyNumberFormat="1" applyFont="1" applyBorder="1" applyAlignment="1">
      <alignment vertical="center"/>
    </xf>
    <xf numFmtId="0" fontId="6" fillId="0" borderId="3" xfId="0" applyFont="1" applyBorder="1" applyAlignment="1">
      <alignment vertical="center"/>
    </xf>
    <xf numFmtId="0" fontId="11" fillId="3" borderId="12"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9" xfId="1" applyNumberFormat="1" applyFont="1" applyFill="1" applyBorder="1" applyAlignment="1" applyProtection="1">
      <alignment horizontal="center" vertical="center" wrapText="1"/>
      <protection locked="0"/>
    </xf>
    <xf numFmtId="0" fontId="11" fillId="3" borderId="11" xfId="1" applyNumberFormat="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4" fontId="11" fillId="3" borderId="13" xfId="1" applyNumberFormat="1" applyFont="1" applyFill="1" applyBorder="1" applyAlignment="1" applyProtection="1">
      <alignment horizontal="center" vertical="center" wrapText="1"/>
      <protection locked="0"/>
    </xf>
    <xf numFmtId="4" fontId="11" fillId="3" borderId="12" xfId="1" applyNumberFormat="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4" fontId="11" fillId="3" borderId="3" xfId="1" applyNumberFormat="1" applyFont="1" applyFill="1" applyBorder="1" applyAlignment="1" applyProtection="1">
      <alignment horizontal="center" vertical="center" wrapText="1"/>
      <protection locked="0"/>
    </xf>
    <xf numFmtId="4" fontId="11" fillId="3" borderId="9" xfId="1" applyNumberFormat="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4" fontId="11" fillId="3" borderId="14" xfId="1" applyNumberFormat="1" applyFont="1" applyFill="1" applyBorder="1" applyAlignment="1" applyProtection="1">
      <alignment horizontal="center" vertical="center" wrapText="1"/>
      <protection locked="0"/>
    </xf>
    <xf numFmtId="4" fontId="11" fillId="3" borderId="11" xfId="1" applyNumberFormat="1" applyFont="1" applyFill="1" applyBorder="1" applyAlignment="1" applyProtection="1">
      <alignment horizontal="center" vertical="center" wrapText="1"/>
      <protection locked="0"/>
    </xf>
    <xf numFmtId="4" fontId="11" fillId="3" borderId="13" xfId="5" applyNumberFormat="1" applyFont="1" applyFill="1" applyBorder="1" applyAlignment="1" applyProtection="1">
      <alignment horizontal="center" vertical="center" wrapText="1"/>
      <protection locked="0"/>
    </xf>
    <xf numFmtId="4" fontId="11" fillId="3" borderId="27" xfId="5" applyNumberFormat="1" applyFont="1" applyFill="1" applyBorder="1" applyAlignment="1" applyProtection="1">
      <alignment horizontal="center" vertical="center" wrapText="1"/>
      <protection locked="0"/>
    </xf>
    <xf numFmtId="4" fontId="11" fillId="3" borderId="3" xfId="5" applyNumberFormat="1" applyFont="1" applyFill="1" applyBorder="1" applyAlignment="1" applyProtection="1">
      <alignment horizontal="center" vertical="center" wrapText="1"/>
      <protection locked="0"/>
    </xf>
    <xf numFmtId="4" fontId="11" fillId="3" borderId="21" xfId="5" applyNumberFormat="1" applyFont="1" applyFill="1" applyBorder="1" applyAlignment="1" applyProtection="1">
      <alignment horizontal="center" vertical="center" wrapText="1"/>
      <protection locked="0"/>
    </xf>
    <xf numFmtId="4" fontId="11" fillId="3" borderId="14" xfId="5" applyNumberFormat="1" applyFont="1" applyFill="1" applyBorder="1" applyAlignment="1" applyProtection="1">
      <alignment horizontal="center" vertical="center" wrapText="1"/>
      <protection locked="0"/>
    </xf>
    <xf numFmtId="4" fontId="11" fillId="3" borderId="32" xfId="5" applyNumberFormat="1" applyFont="1" applyFill="1" applyBorder="1" applyAlignment="1" applyProtection="1">
      <alignment horizontal="center" vertical="center" wrapText="1"/>
      <protection locked="0"/>
    </xf>
    <xf numFmtId="0" fontId="22" fillId="0" borderId="8" xfId="2" applyFont="1" applyBorder="1" applyAlignment="1" applyProtection="1">
      <alignment vertical="center"/>
    </xf>
    <xf numFmtId="0" fontId="22" fillId="0" borderId="24" xfId="2" applyFont="1" applyBorder="1" applyAlignment="1" applyProtection="1">
      <alignment vertical="center"/>
    </xf>
    <xf numFmtId="0" fontId="22" fillId="0" borderId="7" xfId="2" applyFont="1" applyBorder="1" applyAlignment="1" applyProtection="1">
      <alignment vertical="center"/>
    </xf>
    <xf numFmtId="4" fontId="11" fillId="4" borderId="12" xfId="5" applyNumberFormat="1" applyFont="1" applyFill="1" applyBorder="1" applyAlignment="1" applyProtection="1">
      <alignment horizontal="center" vertical="center" wrapText="1"/>
    </xf>
    <xf numFmtId="4" fontId="11" fillId="4" borderId="9" xfId="5" applyNumberFormat="1" applyFont="1" applyFill="1" applyBorder="1" applyAlignment="1" applyProtection="1">
      <alignment horizontal="center" vertical="center" wrapText="1"/>
    </xf>
    <xf numFmtId="4" fontId="11" fillId="4" borderId="11" xfId="5" applyNumberFormat="1" applyFont="1" applyFill="1" applyBorder="1" applyAlignment="1" applyProtection="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14" fillId="4" borderId="3"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4" xfId="0" applyFont="1" applyFill="1" applyBorder="1" applyAlignment="1">
      <alignment horizontal="center" vertical="center"/>
    </xf>
    <xf numFmtId="0" fontId="10" fillId="4" borderId="2" xfId="1" applyFont="1" applyFill="1" applyBorder="1" applyAlignment="1" applyProtection="1">
      <alignment horizontal="center" vertical="center" wrapText="1"/>
    </xf>
    <xf numFmtId="0" fontId="10" fillId="4" borderId="22" xfId="1" applyFont="1" applyFill="1" applyBorder="1" applyAlignment="1" applyProtection="1">
      <alignment horizontal="center" vertical="center" wrapText="1"/>
    </xf>
    <xf numFmtId="0" fontId="10" fillId="4" borderId="10"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4" borderId="18" xfId="1" applyFont="1" applyFill="1" applyBorder="1" applyAlignment="1" applyProtection="1">
      <alignment horizontal="center" vertical="center" wrapText="1"/>
    </xf>
    <xf numFmtId="0" fontId="14" fillId="4" borderId="11" xfId="1" applyFont="1" applyFill="1" applyBorder="1" applyAlignment="1" applyProtection="1">
      <alignment horizontal="center" vertical="center" wrapText="1"/>
    </xf>
    <xf numFmtId="0" fontId="14" fillId="2" borderId="15"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17" xfId="1" applyFont="1" applyFill="1" applyBorder="1" applyAlignment="1" applyProtection="1">
      <alignment horizontal="center" vertical="center"/>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0" fontId="14" fillId="4" borderId="3" xfId="0" applyFont="1" applyFill="1" applyBorder="1" applyAlignment="1">
      <alignment horizontal="left" vertical="center"/>
    </xf>
    <xf numFmtId="0" fontId="14" fillId="4" borderId="23" xfId="0" applyFont="1" applyFill="1" applyBorder="1" applyAlignment="1">
      <alignment horizontal="left" vertical="center"/>
    </xf>
    <xf numFmtId="0" fontId="14" fillId="0" borderId="0" xfId="0" applyFont="1" applyAlignment="1">
      <alignment horizontal="left" vertical="center" wrapText="1"/>
    </xf>
    <xf numFmtId="0" fontId="22" fillId="0" borderId="20" xfId="2" applyFont="1" applyBorder="1" applyAlignment="1" applyProtection="1">
      <alignment horizontal="left" vertical="center"/>
    </xf>
    <xf numFmtId="0" fontId="10" fillId="0" borderId="0" xfId="1" applyFont="1" applyBorder="1" applyAlignment="1" applyProtection="1">
      <alignment horizontal="left" vertical="center" wrapText="1"/>
    </xf>
    <xf numFmtId="0" fontId="1"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4" fillId="2" borderId="29" xfId="5" applyFont="1" applyFill="1" applyBorder="1" applyAlignment="1">
      <alignment horizontal="center" vertical="center" wrapText="1"/>
    </xf>
    <xf numFmtId="0" fontId="14" fillId="2" borderId="31" xfId="5" applyFont="1" applyFill="1" applyBorder="1" applyAlignment="1">
      <alignment horizontal="center" vertical="center" wrapText="1"/>
    </xf>
    <xf numFmtId="0" fontId="14" fillId="4" borderId="19" xfId="0" applyFont="1" applyFill="1" applyBorder="1" applyAlignment="1">
      <alignment horizontal="left" vertical="center"/>
    </xf>
    <xf numFmtId="0" fontId="14" fillId="4" borderId="20" xfId="0" applyFont="1" applyFill="1" applyBorder="1" applyAlignment="1">
      <alignment horizontal="left" vertical="center"/>
    </xf>
    <xf numFmtId="0" fontId="14" fillId="4" borderId="21" xfId="0" applyFont="1" applyFill="1" applyBorder="1" applyAlignment="1">
      <alignment horizontal="left" vertical="center"/>
    </xf>
    <xf numFmtId="0" fontId="14" fillId="2" borderId="23" xfId="5" applyFont="1" applyFill="1" applyBorder="1" applyAlignment="1">
      <alignment horizontal="center" vertical="center" wrapText="1"/>
    </xf>
    <xf numFmtId="0" fontId="14" fillId="2" borderId="30" xfId="5" applyFont="1" applyFill="1" applyBorder="1" applyAlignment="1">
      <alignment horizontal="center" vertical="center" wrapText="1"/>
    </xf>
    <xf numFmtId="0" fontId="14" fillId="2" borderId="26"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0" fillId="0" borderId="0" xfId="5" applyFont="1" applyBorder="1" applyAlignment="1">
      <alignment horizontal="left" vertical="center" wrapText="1"/>
    </xf>
    <xf numFmtId="0" fontId="10" fillId="0" borderId="33" xfId="5"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cellXfs>
  <cellStyles count="6">
    <cellStyle name="Hyperlink" xfId="2" builtinId="8"/>
    <cellStyle name="Normal" xfId="0" builtinId="0"/>
    <cellStyle name="Normal 2" xfId="3"/>
    <cellStyle name="Normal 2 2" xfId="4"/>
    <cellStyle name="Normal 3" xfId="1"/>
    <cellStyle name="Normal 3 2" xfId="5"/>
  </cellStyles>
  <dxfs count="7">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s>
  <tableStyles count="0" defaultTableStyle="TableStyleMedium2" defaultPivotStyle="PivotStyleLight16"/>
  <colors>
    <mruColors>
      <color rgb="FF0563C1"/>
      <color rgb="FF33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tabSelected="1" zoomScale="85" zoomScaleNormal="85" workbookViewId="0"/>
  </sheetViews>
  <sheetFormatPr defaultColWidth="8.7265625" defaultRowHeight="16" customHeight="1" x14ac:dyDescent="0.25"/>
  <cols>
    <col min="1" max="1" width="5.81640625" style="21" customWidth="1"/>
    <col min="2" max="2" width="38.81640625" style="21" customWidth="1"/>
    <col min="3" max="3" width="33.7265625" style="21" customWidth="1"/>
    <col min="4" max="4" width="39.7265625" style="21" customWidth="1"/>
    <col min="5" max="5" width="30.81640625" style="21" customWidth="1"/>
    <col min="6" max="16384" width="8.7265625" style="21"/>
  </cols>
  <sheetData>
    <row r="1" spans="2:5" s="20" customFormat="1" ht="16" customHeight="1" x14ac:dyDescent="0.25">
      <c r="E1" s="39" t="s">
        <v>65</v>
      </c>
    </row>
    <row r="2" spans="2:5" s="20" customFormat="1" ht="16" customHeight="1" x14ac:dyDescent="0.25">
      <c r="E2" s="39" t="s">
        <v>66</v>
      </c>
    </row>
    <row r="3" spans="2:5" s="20" customFormat="1" ht="16" customHeight="1" x14ac:dyDescent="0.25"/>
    <row r="4" spans="2:5" ht="16" customHeight="1" x14ac:dyDescent="0.25">
      <c r="B4" s="83" t="s">
        <v>61</v>
      </c>
      <c r="C4" s="83"/>
      <c r="D4" s="83"/>
      <c r="E4" s="83"/>
    </row>
    <row r="5" spans="2:5" ht="16" customHeight="1" x14ac:dyDescent="0.25">
      <c r="B5" s="84"/>
      <c r="C5" s="84"/>
      <c r="D5" s="84"/>
      <c r="E5" s="84"/>
    </row>
    <row r="6" spans="2:5" ht="16" customHeight="1" x14ac:dyDescent="0.25">
      <c r="B6" s="85" t="s">
        <v>18</v>
      </c>
      <c r="C6" s="85"/>
      <c r="D6" s="85"/>
      <c r="E6" s="85"/>
    </row>
    <row r="7" spans="2:5" ht="48" customHeight="1" x14ac:dyDescent="0.25">
      <c r="B7" s="90" t="s">
        <v>187</v>
      </c>
      <c r="C7" s="91"/>
      <c r="D7" s="91"/>
      <c r="E7" s="92"/>
    </row>
    <row r="8" spans="2:5" ht="16" customHeight="1" x14ac:dyDescent="0.25">
      <c r="B8" s="85" t="s">
        <v>19</v>
      </c>
      <c r="C8" s="85"/>
      <c r="D8" s="85"/>
      <c r="E8" s="85"/>
    </row>
    <row r="9" spans="2:5" ht="16" customHeight="1" x14ac:dyDescent="0.25">
      <c r="B9" s="24" t="s">
        <v>43</v>
      </c>
      <c r="C9" s="22"/>
      <c r="D9" s="22"/>
      <c r="E9" s="23"/>
    </row>
    <row r="10" spans="2:5" ht="16" customHeight="1" x14ac:dyDescent="0.25">
      <c r="B10" s="85" t="s">
        <v>20</v>
      </c>
      <c r="C10" s="85"/>
      <c r="D10" s="85"/>
      <c r="E10" s="85"/>
    </row>
    <row r="11" spans="2:5" ht="16" customHeight="1" x14ac:dyDescent="0.25">
      <c r="B11" s="5">
        <v>44930</v>
      </c>
      <c r="C11" s="22"/>
      <c r="D11" s="22"/>
      <c r="E11" s="23"/>
    </row>
    <row r="12" spans="2:5" ht="16" customHeight="1" x14ac:dyDescent="0.25">
      <c r="B12" s="85" t="s">
        <v>21</v>
      </c>
      <c r="C12" s="85"/>
      <c r="D12" s="85"/>
      <c r="E12" s="85"/>
    </row>
    <row r="13" spans="2:5" ht="16" customHeight="1" x14ac:dyDescent="0.25">
      <c r="B13" s="63" t="s">
        <v>62</v>
      </c>
      <c r="C13" s="88" t="s">
        <v>63</v>
      </c>
      <c r="D13" s="88"/>
      <c r="E13" s="23"/>
    </row>
    <row r="14" spans="2:5" ht="16" customHeight="1" x14ac:dyDescent="0.25">
      <c r="B14" s="86" t="s">
        <v>22</v>
      </c>
      <c r="C14" s="86"/>
      <c r="D14" s="86"/>
      <c r="E14" s="86"/>
    </row>
    <row r="15" spans="2:5" ht="16" customHeight="1" x14ac:dyDescent="0.25">
      <c r="B15" s="64" t="s">
        <v>51</v>
      </c>
      <c r="C15" s="25"/>
      <c r="D15" s="26"/>
      <c r="E15" s="27"/>
    </row>
    <row r="16" spans="2:5" ht="16" customHeight="1" x14ac:dyDescent="0.25">
      <c r="B16" s="65" t="s">
        <v>47</v>
      </c>
      <c r="C16" s="28"/>
      <c r="D16" s="28"/>
      <c r="E16" s="23"/>
    </row>
    <row r="17" spans="2:5" ht="16" customHeight="1" x14ac:dyDescent="0.25">
      <c r="B17" s="63" t="s">
        <v>57</v>
      </c>
      <c r="C17" s="29"/>
      <c r="D17" s="30"/>
      <c r="E17" s="31"/>
    </row>
    <row r="19" spans="2:5" ht="16" customHeight="1" x14ac:dyDescent="0.25">
      <c r="B19" s="87" t="s">
        <v>59</v>
      </c>
      <c r="C19" s="87"/>
      <c r="D19" s="87"/>
      <c r="E19" s="87"/>
    </row>
    <row r="20" spans="2:5" ht="16" customHeight="1" x14ac:dyDescent="0.25">
      <c r="B20" s="87"/>
      <c r="C20" s="87"/>
      <c r="D20" s="87"/>
      <c r="E20" s="87"/>
    </row>
    <row r="22" spans="2:5" ht="16" customHeight="1" x14ac:dyDescent="0.25">
      <c r="B22" s="7" t="s">
        <v>51</v>
      </c>
      <c r="C22" s="7"/>
      <c r="D22" s="7"/>
      <c r="E22" s="6"/>
    </row>
    <row r="23" spans="2:5" ht="16" customHeight="1" thickBot="1" x14ac:dyDescent="0.3">
      <c r="B23" s="14" t="s">
        <v>52</v>
      </c>
      <c r="C23" s="14"/>
      <c r="D23" s="32"/>
      <c r="E23" s="32"/>
    </row>
    <row r="24" spans="2:5" ht="16" customHeight="1" x14ac:dyDescent="0.25">
      <c r="B24" s="33" t="s">
        <v>50</v>
      </c>
      <c r="C24" s="44"/>
      <c r="D24" s="32"/>
      <c r="E24" s="32"/>
    </row>
    <row r="25" spans="2:5" ht="16" customHeight="1" x14ac:dyDescent="0.25">
      <c r="B25" s="15" t="s">
        <v>64</v>
      </c>
      <c r="C25" s="45"/>
      <c r="D25" s="32"/>
      <c r="E25" s="32"/>
    </row>
    <row r="26" spans="2:5" ht="16" customHeight="1" x14ac:dyDescent="0.25">
      <c r="B26" s="1" t="s">
        <v>48</v>
      </c>
      <c r="C26" s="46"/>
      <c r="D26" s="32"/>
      <c r="E26" s="32"/>
    </row>
    <row r="27" spans="2:5" ht="16" customHeight="1" thickBot="1" x14ac:dyDescent="0.3">
      <c r="B27" s="13" t="s">
        <v>44</v>
      </c>
      <c r="C27" s="47"/>
      <c r="D27" s="32"/>
      <c r="E27" s="32"/>
    </row>
    <row r="28" spans="2:5" ht="16" customHeight="1" x14ac:dyDescent="0.25">
      <c r="E28" s="32"/>
    </row>
    <row r="29" spans="2:5" s="22" customFormat="1" ht="16" customHeight="1" x14ac:dyDescent="0.25">
      <c r="B29" s="34" t="s">
        <v>47</v>
      </c>
      <c r="C29" s="35"/>
      <c r="D29" s="35"/>
      <c r="E29" s="35"/>
    </row>
    <row r="30" spans="2:5" s="22" customFormat="1" ht="16" customHeight="1" thickBot="1" x14ac:dyDescent="0.3">
      <c r="B30" s="89" t="s">
        <v>182</v>
      </c>
      <c r="C30" s="89"/>
      <c r="D30" s="89"/>
      <c r="E30" s="89"/>
    </row>
    <row r="31" spans="2:5" ht="16" customHeight="1" thickBot="1" x14ac:dyDescent="0.3">
      <c r="B31" s="80" t="s">
        <v>46</v>
      </c>
      <c r="C31" s="81"/>
      <c r="D31" s="81"/>
      <c r="E31" s="82"/>
    </row>
    <row r="32" spans="2:5" ht="16" customHeight="1" x14ac:dyDescent="0.25">
      <c r="B32" s="2">
        <v>1</v>
      </c>
      <c r="C32" s="3">
        <v>2</v>
      </c>
      <c r="D32" s="3">
        <v>3</v>
      </c>
      <c r="E32" s="4">
        <v>4</v>
      </c>
    </row>
    <row r="33" spans="1:5" ht="16" customHeight="1" x14ac:dyDescent="0.25">
      <c r="B33" s="74" t="s">
        <v>181</v>
      </c>
      <c r="C33" s="71" t="s">
        <v>184</v>
      </c>
      <c r="D33" s="71" t="s">
        <v>183</v>
      </c>
      <c r="E33" s="77" t="s">
        <v>49</v>
      </c>
    </row>
    <row r="34" spans="1:5" ht="16" customHeight="1" x14ac:dyDescent="0.25">
      <c r="B34" s="75"/>
      <c r="C34" s="72"/>
      <c r="D34" s="72"/>
      <c r="E34" s="78"/>
    </row>
    <row r="35" spans="1:5" ht="16" customHeight="1" x14ac:dyDescent="0.25">
      <c r="B35" s="75"/>
      <c r="C35" s="72"/>
      <c r="D35" s="72"/>
      <c r="E35" s="78"/>
    </row>
    <row r="36" spans="1:5" ht="16" customHeight="1" thickBot="1" x14ac:dyDescent="0.3">
      <c r="B36" s="76"/>
      <c r="C36" s="73"/>
      <c r="D36" s="73"/>
      <c r="E36" s="79"/>
    </row>
    <row r="37" spans="1:5" ht="16" customHeight="1" x14ac:dyDescent="0.25">
      <c r="A37" s="36">
        <v>1</v>
      </c>
      <c r="B37" s="48"/>
      <c r="C37" s="49"/>
      <c r="D37" s="49"/>
      <c r="E37" s="50"/>
    </row>
    <row r="38" spans="1:5" ht="16" customHeight="1" x14ac:dyDescent="0.25">
      <c r="A38" s="36">
        <v>2</v>
      </c>
      <c r="B38" s="51"/>
      <c r="C38" s="52"/>
      <c r="D38" s="52"/>
      <c r="E38" s="53"/>
    </row>
    <row r="39" spans="1:5" ht="16" customHeight="1" x14ac:dyDescent="0.25">
      <c r="A39" s="36">
        <v>3</v>
      </c>
      <c r="B39" s="51"/>
      <c r="C39" s="52"/>
      <c r="D39" s="52"/>
      <c r="E39" s="53"/>
    </row>
    <row r="40" spans="1:5" ht="16" customHeight="1" x14ac:dyDescent="0.25">
      <c r="A40" s="36">
        <v>4</v>
      </c>
      <c r="B40" s="51"/>
      <c r="C40" s="52"/>
      <c r="D40" s="52"/>
      <c r="E40" s="53"/>
    </row>
    <row r="41" spans="1:5" ht="16" customHeight="1" x14ac:dyDescent="0.25">
      <c r="A41" s="36">
        <v>5</v>
      </c>
      <c r="B41" s="51"/>
      <c r="C41" s="52"/>
      <c r="D41" s="52"/>
      <c r="E41" s="53"/>
    </row>
    <row r="42" spans="1:5" ht="16" customHeight="1" x14ac:dyDescent="0.25">
      <c r="A42" s="36">
        <v>6</v>
      </c>
      <c r="B42" s="51"/>
      <c r="C42" s="52"/>
      <c r="D42" s="52"/>
      <c r="E42" s="53"/>
    </row>
    <row r="43" spans="1:5" ht="16" customHeight="1" x14ac:dyDescent="0.25">
      <c r="A43" s="36">
        <v>7</v>
      </c>
      <c r="B43" s="51"/>
      <c r="C43" s="52"/>
      <c r="D43" s="52"/>
      <c r="E43" s="53"/>
    </row>
    <row r="44" spans="1:5" ht="16" customHeight="1" x14ac:dyDescent="0.25">
      <c r="A44" s="36">
        <v>8</v>
      </c>
      <c r="B44" s="51"/>
      <c r="C44" s="52"/>
      <c r="D44" s="52"/>
      <c r="E44" s="53"/>
    </row>
    <row r="45" spans="1:5" ht="16" customHeight="1" x14ac:dyDescent="0.25">
      <c r="A45" s="36">
        <v>9</v>
      </c>
      <c r="B45" s="51"/>
      <c r="C45" s="52"/>
      <c r="D45" s="52"/>
      <c r="E45" s="53"/>
    </row>
    <row r="46" spans="1:5" ht="16" customHeight="1" x14ac:dyDescent="0.25">
      <c r="A46" s="36">
        <v>10</v>
      </c>
      <c r="B46" s="51"/>
      <c r="C46" s="52"/>
      <c r="D46" s="52"/>
      <c r="E46" s="53"/>
    </row>
    <row r="47" spans="1:5" ht="16" customHeight="1" x14ac:dyDescent="0.25">
      <c r="A47" s="36">
        <v>11</v>
      </c>
      <c r="B47" s="51"/>
      <c r="C47" s="52"/>
      <c r="D47" s="52"/>
      <c r="E47" s="53"/>
    </row>
    <row r="48" spans="1:5" ht="16" customHeight="1" x14ac:dyDescent="0.25">
      <c r="A48" s="36">
        <v>12</v>
      </c>
      <c r="B48" s="51"/>
      <c r="C48" s="52"/>
      <c r="D48" s="52"/>
      <c r="E48" s="53"/>
    </row>
    <row r="49" spans="1:5" ht="16" customHeight="1" x14ac:dyDescent="0.25">
      <c r="A49" s="36">
        <v>13</v>
      </c>
      <c r="B49" s="51"/>
      <c r="C49" s="52"/>
      <c r="D49" s="52"/>
      <c r="E49" s="53"/>
    </row>
    <row r="50" spans="1:5" ht="16" customHeight="1" x14ac:dyDescent="0.25">
      <c r="A50" s="36">
        <v>14</v>
      </c>
      <c r="B50" s="51"/>
      <c r="C50" s="52"/>
      <c r="D50" s="52"/>
      <c r="E50" s="53"/>
    </row>
    <row r="51" spans="1:5" ht="16" customHeight="1" x14ac:dyDescent="0.25">
      <c r="A51" s="36">
        <v>15</v>
      </c>
      <c r="B51" s="51"/>
      <c r="C51" s="52"/>
      <c r="D51" s="52"/>
      <c r="E51" s="53"/>
    </row>
    <row r="52" spans="1:5" ht="16" customHeight="1" x14ac:dyDescent="0.25">
      <c r="A52" s="36">
        <v>16</v>
      </c>
      <c r="B52" s="51"/>
      <c r="C52" s="52"/>
      <c r="D52" s="52"/>
      <c r="E52" s="53"/>
    </row>
    <row r="53" spans="1:5" ht="16" customHeight="1" x14ac:dyDescent="0.25">
      <c r="A53" s="36">
        <v>17</v>
      </c>
      <c r="B53" s="51"/>
      <c r="C53" s="52"/>
      <c r="D53" s="52"/>
      <c r="E53" s="53"/>
    </row>
    <row r="54" spans="1:5" ht="16" customHeight="1" x14ac:dyDescent="0.25">
      <c r="A54" s="36">
        <v>18</v>
      </c>
      <c r="B54" s="51"/>
      <c r="C54" s="52"/>
      <c r="D54" s="52"/>
      <c r="E54" s="53"/>
    </row>
    <row r="55" spans="1:5" ht="16" customHeight="1" x14ac:dyDescent="0.25">
      <c r="A55" s="36">
        <v>19</v>
      </c>
      <c r="B55" s="51"/>
      <c r="C55" s="52"/>
      <c r="D55" s="52"/>
      <c r="E55" s="53"/>
    </row>
    <row r="56" spans="1:5" ht="16" customHeight="1" x14ac:dyDescent="0.25">
      <c r="A56" s="36">
        <v>20</v>
      </c>
      <c r="B56" s="51"/>
      <c r="C56" s="52"/>
      <c r="D56" s="52"/>
      <c r="E56" s="53"/>
    </row>
    <row r="57" spans="1:5" ht="16" customHeight="1" x14ac:dyDescent="0.25">
      <c r="A57" s="36">
        <v>21</v>
      </c>
      <c r="B57" s="51"/>
      <c r="C57" s="52"/>
      <c r="D57" s="52"/>
      <c r="E57" s="53"/>
    </row>
    <row r="58" spans="1:5" ht="16" customHeight="1" x14ac:dyDescent="0.25">
      <c r="A58" s="36">
        <v>22</v>
      </c>
      <c r="B58" s="51"/>
      <c r="C58" s="52"/>
      <c r="D58" s="52"/>
      <c r="E58" s="53"/>
    </row>
    <row r="59" spans="1:5" ht="16" customHeight="1" x14ac:dyDescent="0.25">
      <c r="A59" s="36">
        <v>23</v>
      </c>
      <c r="B59" s="51"/>
      <c r="C59" s="52"/>
      <c r="D59" s="52"/>
      <c r="E59" s="53"/>
    </row>
    <row r="60" spans="1:5" ht="16" customHeight="1" x14ac:dyDescent="0.25">
      <c r="A60" s="36">
        <v>24</v>
      </c>
      <c r="B60" s="51"/>
      <c r="C60" s="52"/>
      <c r="D60" s="52"/>
      <c r="E60" s="53"/>
    </row>
    <row r="61" spans="1:5" ht="16" customHeight="1" x14ac:dyDescent="0.25">
      <c r="A61" s="36">
        <v>25</v>
      </c>
      <c r="B61" s="51"/>
      <c r="C61" s="52"/>
      <c r="D61" s="52"/>
      <c r="E61" s="53"/>
    </row>
    <row r="62" spans="1:5" ht="16" customHeight="1" x14ac:dyDescent="0.25">
      <c r="A62" s="36">
        <v>26</v>
      </c>
      <c r="B62" s="51"/>
      <c r="C62" s="52"/>
      <c r="D62" s="52"/>
      <c r="E62" s="53"/>
    </row>
    <row r="63" spans="1:5" ht="16" customHeight="1" x14ac:dyDescent="0.25">
      <c r="A63" s="36">
        <v>27</v>
      </c>
      <c r="B63" s="51"/>
      <c r="C63" s="52"/>
      <c r="D63" s="52"/>
      <c r="E63" s="53"/>
    </row>
    <row r="64" spans="1:5" ht="16" customHeight="1" x14ac:dyDescent="0.25">
      <c r="A64" s="36">
        <v>28</v>
      </c>
      <c r="B64" s="51"/>
      <c r="C64" s="52"/>
      <c r="D64" s="52"/>
      <c r="E64" s="53"/>
    </row>
    <row r="65" spans="1:6" ht="16" customHeight="1" x14ac:dyDescent="0.25">
      <c r="A65" s="36">
        <v>29</v>
      </c>
      <c r="B65" s="51"/>
      <c r="C65" s="52"/>
      <c r="D65" s="52"/>
      <c r="E65" s="53"/>
    </row>
    <row r="66" spans="1:6" ht="16" customHeight="1" x14ac:dyDescent="0.25">
      <c r="A66" s="36">
        <v>30</v>
      </c>
      <c r="B66" s="51"/>
      <c r="C66" s="52"/>
      <c r="D66" s="52"/>
      <c r="E66" s="53"/>
    </row>
    <row r="67" spans="1:6" s="37" customFormat="1" ht="16" customHeight="1" x14ac:dyDescent="0.25">
      <c r="A67" s="36">
        <v>31</v>
      </c>
      <c r="B67" s="51"/>
      <c r="C67" s="52"/>
      <c r="D67" s="52"/>
      <c r="E67" s="53"/>
      <c r="F67" s="21"/>
    </row>
    <row r="68" spans="1:6" ht="16" customHeight="1" x14ac:dyDescent="0.25">
      <c r="A68" s="36">
        <v>32</v>
      </c>
      <c r="B68" s="51"/>
      <c r="C68" s="52"/>
      <c r="D68" s="52"/>
      <c r="E68" s="53"/>
    </row>
    <row r="69" spans="1:6" ht="16" customHeight="1" x14ac:dyDescent="0.25">
      <c r="A69" s="36">
        <v>33</v>
      </c>
      <c r="B69" s="51"/>
      <c r="C69" s="52"/>
      <c r="D69" s="52"/>
      <c r="E69" s="53"/>
    </row>
    <row r="70" spans="1:6" ht="16" customHeight="1" x14ac:dyDescent="0.25">
      <c r="A70" s="36">
        <v>34</v>
      </c>
      <c r="B70" s="51"/>
      <c r="C70" s="52"/>
      <c r="D70" s="52"/>
      <c r="E70" s="53"/>
    </row>
    <row r="71" spans="1:6" ht="16" customHeight="1" x14ac:dyDescent="0.25">
      <c r="A71" s="36">
        <v>35</v>
      </c>
      <c r="B71" s="51"/>
      <c r="C71" s="52"/>
      <c r="D71" s="52"/>
      <c r="E71" s="53"/>
    </row>
    <row r="72" spans="1:6" ht="16" customHeight="1" x14ac:dyDescent="0.25">
      <c r="A72" s="36">
        <v>36</v>
      </c>
      <c r="B72" s="51"/>
      <c r="C72" s="52"/>
      <c r="D72" s="52"/>
      <c r="E72" s="53"/>
    </row>
    <row r="73" spans="1:6" ht="16" customHeight="1" x14ac:dyDescent="0.25">
      <c r="A73" s="36">
        <v>37</v>
      </c>
      <c r="B73" s="51"/>
      <c r="C73" s="52"/>
      <c r="D73" s="52"/>
      <c r="E73" s="53"/>
    </row>
    <row r="74" spans="1:6" ht="16" customHeight="1" x14ac:dyDescent="0.25">
      <c r="A74" s="36">
        <v>38</v>
      </c>
      <c r="B74" s="51"/>
      <c r="C74" s="52"/>
      <c r="D74" s="52"/>
      <c r="E74" s="53"/>
    </row>
    <row r="75" spans="1:6" ht="16" customHeight="1" x14ac:dyDescent="0.25">
      <c r="A75" s="36">
        <v>39</v>
      </c>
      <c r="B75" s="51"/>
      <c r="C75" s="52"/>
      <c r="D75" s="52"/>
      <c r="E75" s="53"/>
    </row>
    <row r="76" spans="1:6" ht="16" customHeight="1" thickBot="1" x14ac:dyDescent="0.3">
      <c r="A76" s="36">
        <v>40</v>
      </c>
      <c r="B76" s="54"/>
      <c r="C76" s="55"/>
      <c r="D76" s="55"/>
      <c r="E76" s="56"/>
    </row>
    <row r="78" spans="1:6" s="20" customFormat="1" ht="16" customHeight="1" x14ac:dyDescent="0.25">
      <c r="B78" s="69" t="s">
        <v>186</v>
      </c>
      <c r="C78" s="70"/>
      <c r="D78" s="70"/>
      <c r="E78" s="70"/>
    </row>
    <row r="79" spans="1:6" s="20" customFormat="1" ht="16" customHeight="1" x14ac:dyDescent="0.25">
      <c r="B79" s="70"/>
      <c r="C79" s="70"/>
      <c r="D79" s="70"/>
      <c r="E79" s="70"/>
    </row>
    <row r="80" spans="1:6" s="20" customFormat="1" ht="16" customHeight="1" x14ac:dyDescent="0.25">
      <c r="B80" s="70"/>
      <c r="C80" s="70"/>
      <c r="D80" s="70"/>
      <c r="E80" s="70"/>
    </row>
    <row r="81" spans="2:5" s="20" customFormat="1" ht="16" customHeight="1" x14ac:dyDescent="0.25">
      <c r="B81" s="70"/>
      <c r="C81" s="70"/>
      <c r="D81" s="70"/>
      <c r="E81" s="70"/>
    </row>
    <row r="82" spans="2:5" s="20" customFormat="1" ht="16" customHeight="1" x14ac:dyDescent="0.25">
      <c r="B82" s="70"/>
      <c r="C82" s="70"/>
      <c r="D82" s="70"/>
      <c r="E82" s="70"/>
    </row>
    <row r="83" spans="2:5" s="20" customFormat="1" ht="16" customHeight="1" x14ac:dyDescent="0.25">
      <c r="B83" s="70"/>
      <c r="C83" s="70"/>
      <c r="D83" s="70"/>
      <c r="E83" s="70"/>
    </row>
    <row r="84" spans="2:5" s="20" customFormat="1" ht="16" customHeight="1" x14ac:dyDescent="0.25">
      <c r="B84" s="70"/>
      <c r="C84" s="70"/>
      <c r="D84" s="70"/>
      <c r="E84" s="70"/>
    </row>
    <row r="85" spans="2:5" s="20" customFormat="1" ht="16" customHeight="1" x14ac:dyDescent="0.25"/>
    <row r="86" spans="2:5" s="20" customFormat="1" ht="16" customHeight="1" x14ac:dyDescent="0.25">
      <c r="B86" s="38" t="s">
        <v>60</v>
      </c>
    </row>
  </sheetData>
  <sheetProtection algorithmName="SHA-512" hashValue="QwkEYCMWXA/gHui1teC9rt45JkqdDM99MFFbvwPJwxKMxDKYwMIj2wNaC9PMJx95MAUiy1IrsAn9xGkbVNjenA==" saltValue="T4S+y99jktcwV8xozvOoxA==" spinCount="100000" sheet="1" objects="1" scenarios="1"/>
  <mergeCells count="16">
    <mergeCell ref="B31:E31"/>
    <mergeCell ref="B4:E5"/>
    <mergeCell ref="B6:E6"/>
    <mergeCell ref="B14:E14"/>
    <mergeCell ref="B12:E12"/>
    <mergeCell ref="B10:E10"/>
    <mergeCell ref="B8:E8"/>
    <mergeCell ref="B19:E20"/>
    <mergeCell ref="C13:D13"/>
    <mergeCell ref="B30:E30"/>
    <mergeCell ref="B7:E7"/>
    <mergeCell ref="B78:E84"/>
    <mergeCell ref="D33:D36"/>
    <mergeCell ref="C33:C36"/>
    <mergeCell ref="B33:B36"/>
    <mergeCell ref="E33:E36"/>
  </mergeCells>
  <conditionalFormatting sqref="B37:E76">
    <cfRule type="expression" dxfId="6" priority="8">
      <formula>#REF!="No"</formula>
    </cfRule>
  </conditionalFormatting>
  <dataValidations count="7">
    <dataValidation type="list" allowBlank="1" showInputMessage="1" showErrorMessage="1" sqref="C26">
      <formula1>Year</formula1>
    </dataValidation>
    <dataValidation type="list" allowBlank="1" showInputMessage="1" showErrorMessage="1" sqref="C27">
      <formula1>Quarter</formula1>
    </dataValidation>
    <dataValidation type="list" allowBlank="1" showInputMessage="1" showErrorMessage="1" sqref="B37:B76">
      <formula1>Common_Name</formula1>
    </dataValidation>
    <dataValidation type="decimal" operator="greaterThanOrEqual" allowBlank="1" showInputMessage="1" showErrorMessage="1" error="Quantity of Waste Products for Recycling must be greater than or equal to 0." sqref="E37:E76">
      <formula1>0</formula1>
    </dataValidation>
    <dataValidation type="decimal" operator="greaterThanOrEqual" allowBlank="1" showInputMessage="1" showErrorMessage="1" error="Quantity of Material Received for Recycling must be greater than or equal to 0." prompt="Quantity of Material Recieved for Recycling should include the combined quantity of the HFC/HFC Blend and contaminants." sqref="C37:C76">
      <formula1>0</formula1>
    </dataValidation>
    <dataValidation allowBlank="1" showInputMessage="1" showErrorMessage="1" prompt="Company ID must match the assigned ID to the company from the HFC Reporting System." sqref="C25"/>
    <dataValidation type="decimal" operator="greaterThanOrEqual" allowBlank="1" showInputMessage="1" showErrorMessage="1" error="Quantity of HFC/HFC Blend Recycled must be greater than or equal to 0." sqref="D37:D76">
      <formula1>0</formula1>
    </dataValidation>
  </dataValidations>
  <hyperlinks>
    <hyperlink ref="B15" location="'Quarterly Information'!C24" display="Section 1 - Company Identification"/>
    <hyperlink ref="B16" location="'Quarterly Information'!B37" display="Section 2 - Quarterly Recycling Information"/>
    <hyperlink ref="B17" location="'End-of-Year Inventory'!B28" display="Section 3 - End-of-Year Inventory"/>
    <hyperlink ref="B13" r:id="rId1" display="https://www.epa.gov/climate-hfcs-reduction/forms/hfc-allocation-rule-reporting-helpdesk"/>
    <hyperlink ref="C13" r:id="rId2" display="https://www.epa.gov/climate-hfcs-reduction/american-innovation-and-manufacturing-aim-act-paperwork-reduction-act-burden"/>
  </hyperlinks>
  <pageMargins left="0.7" right="0.7" top="0.75" bottom="0.75" header="0.3" footer="0.3"/>
  <pageSetup scale="85" orientation="portrait" horizontalDpi="3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zoomScale="85" zoomScaleNormal="85" workbookViewId="0"/>
  </sheetViews>
  <sheetFormatPr defaultColWidth="8.7265625" defaultRowHeight="16" customHeight="1" x14ac:dyDescent="0.25"/>
  <cols>
    <col min="1" max="1" width="5.81640625" style="21" customWidth="1"/>
    <col min="2" max="2" width="38.81640625" style="21" customWidth="1"/>
    <col min="3" max="3" width="24.54296875" style="21" customWidth="1"/>
    <col min="4" max="4" width="27.453125" style="21" customWidth="1"/>
    <col min="5" max="5" width="27.08984375" style="21" customWidth="1"/>
    <col min="6" max="6" width="25" style="21" customWidth="1"/>
    <col min="7" max="8" width="8.7265625" style="21"/>
    <col min="9" max="9" width="8.7265625" style="20" hidden="1" customWidth="1"/>
    <col min="10" max="10" width="6.7265625" style="20" hidden="1" customWidth="1"/>
    <col min="11" max="16384" width="8.7265625" style="21"/>
  </cols>
  <sheetData>
    <row r="1" spans="2:6" s="20" customFormat="1" ht="16" customHeight="1" x14ac:dyDescent="0.25">
      <c r="F1" s="39" t="s">
        <v>65</v>
      </c>
    </row>
    <row r="2" spans="2:6" s="20" customFormat="1" ht="16" customHeight="1" x14ac:dyDescent="0.25">
      <c r="F2" s="39" t="s">
        <v>66</v>
      </c>
    </row>
    <row r="3" spans="2:6" s="20" customFormat="1" ht="16" customHeight="1" x14ac:dyDescent="0.25"/>
    <row r="4" spans="2:6" ht="16" customHeight="1" x14ac:dyDescent="0.25">
      <c r="B4" s="83" t="s">
        <v>61</v>
      </c>
      <c r="C4" s="83"/>
      <c r="D4" s="83"/>
      <c r="E4" s="83"/>
      <c r="F4" s="83"/>
    </row>
    <row r="5" spans="2:6" ht="16" customHeight="1" x14ac:dyDescent="0.25">
      <c r="B5" s="83"/>
      <c r="C5" s="83"/>
      <c r="D5" s="83"/>
      <c r="E5" s="83"/>
      <c r="F5" s="83"/>
    </row>
    <row r="6" spans="2:6" ht="16" customHeight="1" x14ac:dyDescent="0.25">
      <c r="B6" s="95" t="s">
        <v>18</v>
      </c>
      <c r="C6" s="96"/>
      <c r="D6" s="96"/>
      <c r="E6" s="96"/>
      <c r="F6" s="97"/>
    </row>
    <row r="7" spans="2:6" ht="48" customHeight="1" x14ac:dyDescent="0.25">
      <c r="B7" s="90" t="s">
        <v>187</v>
      </c>
      <c r="C7" s="104"/>
      <c r="D7" s="104"/>
      <c r="E7" s="104"/>
      <c r="F7" s="105"/>
    </row>
    <row r="8" spans="2:6" ht="16" customHeight="1" x14ac:dyDescent="0.25">
      <c r="B8" s="95" t="s">
        <v>19</v>
      </c>
      <c r="C8" s="96"/>
      <c r="D8" s="96"/>
      <c r="E8" s="96"/>
      <c r="F8" s="97"/>
    </row>
    <row r="9" spans="2:6" ht="16" customHeight="1" x14ac:dyDescent="0.25">
      <c r="B9" s="24" t="str">
        <f>'Quarterly Information'!B9</f>
        <v>r0.1</v>
      </c>
      <c r="C9" s="22"/>
      <c r="D9" s="22"/>
      <c r="E9" s="22"/>
      <c r="F9" s="23"/>
    </row>
    <row r="10" spans="2:6" ht="16" customHeight="1" x14ac:dyDescent="0.25">
      <c r="B10" s="95" t="s">
        <v>20</v>
      </c>
      <c r="C10" s="96"/>
      <c r="D10" s="96"/>
      <c r="E10" s="96"/>
      <c r="F10" s="97"/>
    </row>
    <row r="11" spans="2:6" ht="16" customHeight="1" x14ac:dyDescent="0.25">
      <c r="B11" s="5">
        <f>'Quarterly Information'!B11</f>
        <v>44930</v>
      </c>
      <c r="C11" s="22"/>
      <c r="D11" s="22"/>
      <c r="E11" s="22"/>
      <c r="F11" s="23"/>
    </row>
    <row r="12" spans="2:6" ht="16" customHeight="1" x14ac:dyDescent="0.25">
      <c r="B12" s="95" t="s">
        <v>21</v>
      </c>
      <c r="C12" s="96"/>
      <c r="D12" s="96"/>
      <c r="E12" s="96"/>
      <c r="F12" s="97"/>
    </row>
    <row r="13" spans="2:6" ht="16" customHeight="1" x14ac:dyDescent="0.25">
      <c r="B13" s="63" t="s">
        <v>62</v>
      </c>
      <c r="C13" s="88" t="s">
        <v>63</v>
      </c>
      <c r="D13" s="88"/>
      <c r="E13" s="22"/>
      <c r="F13" s="23"/>
    </row>
    <row r="14" spans="2:6" ht="16" customHeight="1" x14ac:dyDescent="0.25">
      <c r="B14" s="95" t="s">
        <v>22</v>
      </c>
      <c r="C14" s="96"/>
      <c r="D14" s="96"/>
      <c r="E14" s="96"/>
      <c r="F14" s="97"/>
    </row>
    <row r="15" spans="2:6" ht="16" customHeight="1" x14ac:dyDescent="0.25">
      <c r="B15" s="64" t="s">
        <v>51</v>
      </c>
      <c r="C15" s="28"/>
      <c r="D15" s="28"/>
      <c r="E15" s="22"/>
      <c r="F15" s="23"/>
    </row>
    <row r="16" spans="2:6" ht="16" customHeight="1" x14ac:dyDescent="0.25">
      <c r="B16" s="65" t="s">
        <v>47</v>
      </c>
      <c r="C16" s="28"/>
      <c r="D16" s="28"/>
      <c r="E16" s="22"/>
      <c r="F16" s="23"/>
    </row>
    <row r="17" spans="1:10" ht="16" customHeight="1" x14ac:dyDescent="0.25">
      <c r="B17" s="63" t="s">
        <v>57</v>
      </c>
      <c r="C17" s="29"/>
      <c r="D17" s="30"/>
      <c r="E17" s="30"/>
      <c r="F17" s="31"/>
    </row>
    <row r="19" spans="1:10" s="22" customFormat="1" ht="16" customHeight="1" x14ac:dyDescent="0.25">
      <c r="B19" s="40" t="s">
        <v>57</v>
      </c>
      <c r="C19" s="35"/>
      <c r="D19" s="35"/>
      <c r="I19" s="41"/>
      <c r="J19" s="41"/>
    </row>
    <row r="20" spans="1:10" s="22" customFormat="1" ht="16" customHeight="1" x14ac:dyDescent="0.25">
      <c r="B20" s="102" t="s">
        <v>185</v>
      </c>
      <c r="C20" s="102"/>
      <c r="D20" s="102"/>
      <c r="E20" s="102"/>
      <c r="F20" s="102"/>
      <c r="I20" s="41"/>
      <c r="J20" s="41"/>
    </row>
    <row r="21" spans="1:10" s="22" customFormat="1" ht="16" customHeight="1" thickBot="1" x14ac:dyDescent="0.3">
      <c r="B21" s="103"/>
      <c r="C21" s="103"/>
      <c r="D21" s="103"/>
      <c r="E21" s="103"/>
      <c r="F21" s="103"/>
      <c r="I21" s="41"/>
      <c r="J21" s="41"/>
    </row>
    <row r="22" spans="1:10" ht="16" customHeight="1" thickBot="1" x14ac:dyDescent="0.3">
      <c r="B22" s="80" t="s">
        <v>58</v>
      </c>
      <c r="C22" s="81"/>
      <c r="D22" s="81"/>
      <c r="E22" s="81"/>
      <c r="F22" s="82"/>
    </row>
    <row r="23" spans="1:10" ht="16" customHeight="1" x14ac:dyDescent="0.25">
      <c r="B23" s="2">
        <v>1</v>
      </c>
      <c r="C23" s="16">
        <v>2</v>
      </c>
      <c r="D23" s="17">
        <v>3</v>
      </c>
      <c r="E23" s="17">
        <v>4</v>
      </c>
      <c r="F23" s="18">
        <v>5</v>
      </c>
    </row>
    <row r="24" spans="1:10" ht="16" customHeight="1" x14ac:dyDescent="0.25">
      <c r="B24" s="74" t="s">
        <v>181</v>
      </c>
      <c r="C24" s="98" t="s">
        <v>54</v>
      </c>
      <c r="D24" s="100" t="s">
        <v>188</v>
      </c>
      <c r="E24" s="100" t="s">
        <v>55</v>
      </c>
      <c r="F24" s="93" t="s">
        <v>56</v>
      </c>
    </row>
    <row r="25" spans="1:10" ht="16" customHeight="1" x14ac:dyDescent="0.25">
      <c r="B25" s="75"/>
      <c r="C25" s="99"/>
      <c r="D25" s="101"/>
      <c r="E25" s="101"/>
      <c r="F25" s="94"/>
    </row>
    <row r="26" spans="1:10" ht="16" customHeight="1" x14ac:dyDescent="0.25">
      <c r="B26" s="75"/>
      <c r="C26" s="99"/>
      <c r="D26" s="101"/>
      <c r="E26" s="101"/>
      <c r="F26" s="94"/>
    </row>
    <row r="27" spans="1:10" ht="16" customHeight="1" thickBot="1" x14ac:dyDescent="0.3">
      <c r="B27" s="75"/>
      <c r="C27" s="99"/>
      <c r="D27" s="101"/>
      <c r="E27" s="101"/>
      <c r="F27" s="94"/>
      <c r="I27" s="19" t="s">
        <v>53</v>
      </c>
    </row>
    <row r="28" spans="1:10" ht="16" customHeight="1" x14ac:dyDescent="0.25">
      <c r="A28" s="36">
        <v>1</v>
      </c>
      <c r="B28" s="48"/>
      <c r="C28" s="57"/>
      <c r="D28" s="58"/>
      <c r="E28" s="58"/>
      <c r="F28" s="66" t="str">
        <f>IF(AND(J28=TRUE)," ",(C28+D28+E28))</f>
        <v xml:space="preserve"> </v>
      </c>
      <c r="I28" s="42" t="str">
        <f>F28</f>
        <v xml:space="preserve"> </v>
      </c>
      <c r="J28" s="43" t="b">
        <f>SUMPRODUCT(--((C28:E28)&lt;&gt;""))=0</f>
        <v>1</v>
      </c>
    </row>
    <row r="29" spans="1:10" ht="16" customHeight="1" x14ac:dyDescent="0.25">
      <c r="A29" s="36">
        <v>2</v>
      </c>
      <c r="B29" s="51"/>
      <c r="C29" s="59"/>
      <c r="D29" s="60"/>
      <c r="E29" s="60"/>
      <c r="F29" s="67" t="str">
        <f t="shared" ref="F29:F67" si="0">IF(AND(J29=TRUE)," ",(C29+D29+E29))</f>
        <v xml:space="preserve"> </v>
      </c>
      <c r="I29" s="42" t="str">
        <f t="shared" ref="I29:I67" si="1">F29</f>
        <v xml:space="preserve"> </v>
      </c>
      <c r="J29" s="43" t="b">
        <f t="shared" ref="J29:J67" si="2">SUMPRODUCT(--((C29:E29)&lt;&gt;""))=0</f>
        <v>1</v>
      </c>
    </row>
    <row r="30" spans="1:10" ht="16" customHeight="1" x14ac:dyDescent="0.25">
      <c r="A30" s="36">
        <v>3</v>
      </c>
      <c r="B30" s="51"/>
      <c r="C30" s="59"/>
      <c r="D30" s="60"/>
      <c r="E30" s="60"/>
      <c r="F30" s="67" t="str">
        <f t="shared" si="0"/>
        <v xml:space="preserve"> </v>
      </c>
      <c r="I30" s="42" t="str">
        <f t="shared" si="1"/>
        <v xml:space="preserve"> </v>
      </c>
      <c r="J30" s="43" t="b">
        <f t="shared" si="2"/>
        <v>1</v>
      </c>
    </row>
    <row r="31" spans="1:10" ht="16" customHeight="1" x14ac:dyDescent="0.25">
      <c r="A31" s="36">
        <v>4</v>
      </c>
      <c r="B31" s="51"/>
      <c r="C31" s="59"/>
      <c r="D31" s="60"/>
      <c r="E31" s="60"/>
      <c r="F31" s="67" t="str">
        <f t="shared" si="0"/>
        <v xml:space="preserve"> </v>
      </c>
      <c r="I31" s="42" t="str">
        <f t="shared" si="1"/>
        <v xml:space="preserve"> </v>
      </c>
      <c r="J31" s="43" t="b">
        <f t="shared" si="2"/>
        <v>1</v>
      </c>
    </row>
    <row r="32" spans="1:10" ht="16" customHeight="1" x14ac:dyDescent="0.25">
      <c r="A32" s="36">
        <v>5</v>
      </c>
      <c r="B32" s="51"/>
      <c r="C32" s="59"/>
      <c r="D32" s="60"/>
      <c r="E32" s="60"/>
      <c r="F32" s="67" t="str">
        <f t="shared" si="0"/>
        <v xml:space="preserve"> </v>
      </c>
      <c r="I32" s="42" t="str">
        <f t="shared" si="1"/>
        <v xml:space="preserve"> </v>
      </c>
      <c r="J32" s="43" t="b">
        <f t="shared" si="2"/>
        <v>1</v>
      </c>
    </row>
    <row r="33" spans="1:10" ht="16" customHeight="1" x14ac:dyDescent="0.25">
      <c r="A33" s="36">
        <v>6</v>
      </c>
      <c r="B33" s="51"/>
      <c r="C33" s="59"/>
      <c r="D33" s="60"/>
      <c r="E33" s="60"/>
      <c r="F33" s="67" t="str">
        <f t="shared" si="0"/>
        <v xml:space="preserve"> </v>
      </c>
      <c r="I33" s="42" t="str">
        <f t="shared" si="1"/>
        <v xml:space="preserve"> </v>
      </c>
      <c r="J33" s="43" t="b">
        <f t="shared" si="2"/>
        <v>1</v>
      </c>
    </row>
    <row r="34" spans="1:10" ht="16" customHeight="1" x14ac:dyDescent="0.25">
      <c r="A34" s="36">
        <v>7</v>
      </c>
      <c r="B34" s="51"/>
      <c r="C34" s="59"/>
      <c r="D34" s="60"/>
      <c r="E34" s="60"/>
      <c r="F34" s="67" t="str">
        <f t="shared" si="0"/>
        <v xml:space="preserve"> </v>
      </c>
      <c r="I34" s="42" t="str">
        <f t="shared" si="1"/>
        <v xml:space="preserve"> </v>
      </c>
      <c r="J34" s="43" t="b">
        <f t="shared" si="2"/>
        <v>1</v>
      </c>
    </row>
    <row r="35" spans="1:10" ht="16" customHeight="1" x14ac:dyDescent="0.25">
      <c r="A35" s="36">
        <v>8</v>
      </c>
      <c r="B35" s="51"/>
      <c r="C35" s="59"/>
      <c r="D35" s="60"/>
      <c r="E35" s="60"/>
      <c r="F35" s="67" t="str">
        <f t="shared" si="0"/>
        <v xml:space="preserve"> </v>
      </c>
      <c r="I35" s="42" t="str">
        <f t="shared" si="1"/>
        <v xml:space="preserve"> </v>
      </c>
      <c r="J35" s="43" t="b">
        <f t="shared" si="2"/>
        <v>1</v>
      </c>
    </row>
    <row r="36" spans="1:10" ht="16" customHeight="1" x14ac:dyDescent="0.25">
      <c r="A36" s="36">
        <v>9</v>
      </c>
      <c r="B36" s="51"/>
      <c r="C36" s="59"/>
      <c r="D36" s="60"/>
      <c r="E36" s="60"/>
      <c r="F36" s="67" t="str">
        <f t="shared" si="0"/>
        <v xml:space="preserve"> </v>
      </c>
      <c r="I36" s="42" t="str">
        <f t="shared" si="1"/>
        <v xml:space="preserve"> </v>
      </c>
      <c r="J36" s="43" t="b">
        <f t="shared" si="2"/>
        <v>1</v>
      </c>
    </row>
    <row r="37" spans="1:10" ht="16" customHeight="1" x14ac:dyDescent="0.25">
      <c r="A37" s="36">
        <v>10</v>
      </c>
      <c r="B37" s="51"/>
      <c r="C37" s="59"/>
      <c r="D37" s="60"/>
      <c r="E37" s="60"/>
      <c r="F37" s="67" t="str">
        <f t="shared" si="0"/>
        <v xml:space="preserve"> </v>
      </c>
      <c r="I37" s="42" t="str">
        <f t="shared" si="1"/>
        <v xml:space="preserve"> </v>
      </c>
      <c r="J37" s="43" t="b">
        <f t="shared" si="2"/>
        <v>1</v>
      </c>
    </row>
    <row r="38" spans="1:10" ht="16" customHeight="1" x14ac:dyDescent="0.25">
      <c r="A38" s="36">
        <v>11</v>
      </c>
      <c r="B38" s="51"/>
      <c r="C38" s="59"/>
      <c r="D38" s="60"/>
      <c r="E38" s="60"/>
      <c r="F38" s="67" t="str">
        <f t="shared" si="0"/>
        <v xml:space="preserve"> </v>
      </c>
      <c r="I38" s="42" t="str">
        <f t="shared" si="1"/>
        <v xml:space="preserve"> </v>
      </c>
      <c r="J38" s="43" t="b">
        <f t="shared" si="2"/>
        <v>1</v>
      </c>
    </row>
    <row r="39" spans="1:10" ht="16" customHeight="1" x14ac:dyDescent="0.25">
      <c r="A39" s="36">
        <v>12</v>
      </c>
      <c r="B39" s="51"/>
      <c r="C39" s="59"/>
      <c r="D39" s="60"/>
      <c r="E39" s="60"/>
      <c r="F39" s="67" t="str">
        <f t="shared" si="0"/>
        <v xml:space="preserve"> </v>
      </c>
      <c r="I39" s="42" t="str">
        <f t="shared" si="1"/>
        <v xml:space="preserve"> </v>
      </c>
      <c r="J39" s="43" t="b">
        <f t="shared" si="2"/>
        <v>1</v>
      </c>
    </row>
    <row r="40" spans="1:10" ht="16" customHeight="1" x14ac:dyDescent="0.25">
      <c r="A40" s="36">
        <v>13</v>
      </c>
      <c r="B40" s="51"/>
      <c r="C40" s="59"/>
      <c r="D40" s="60"/>
      <c r="E40" s="60"/>
      <c r="F40" s="67" t="str">
        <f t="shared" si="0"/>
        <v xml:space="preserve"> </v>
      </c>
      <c r="I40" s="42" t="str">
        <f t="shared" si="1"/>
        <v xml:space="preserve"> </v>
      </c>
      <c r="J40" s="43" t="b">
        <f t="shared" si="2"/>
        <v>1</v>
      </c>
    </row>
    <row r="41" spans="1:10" ht="16" customHeight="1" x14ac:dyDescent="0.25">
      <c r="A41" s="36">
        <v>14</v>
      </c>
      <c r="B41" s="51"/>
      <c r="C41" s="59"/>
      <c r="D41" s="60"/>
      <c r="E41" s="60"/>
      <c r="F41" s="67" t="str">
        <f t="shared" si="0"/>
        <v xml:space="preserve"> </v>
      </c>
      <c r="I41" s="42" t="str">
        <f t="shared" si="1"/>
        <v xml:space="preserve"> </v>
      </c>
      <c r="J41" s="43" t="b">
        <f t="shared" si="2"/>
        <v>1</v>
      </c>
    </row>
    <row r="42" spans="1:10" ht="16" customHeight="1" x14ac:dyDescent="0.25">
      <c r="A42" s="36">
        <v>15</v>
      </c>
      <c r="B42" s="51"/>
      <c r="C42" s="59"/>
      <c r="D42" s="60"/>
      <c r="E42" s="60"/>
      <c r="F42" s="67" t="str">
        <f t="shared" si="0"/>
        <v xml:space="preserve"> </v>
      </c>
      <c r="I42" s="42" t="str">
        <f t="shared" si="1"/>
        <v xml:space="preserve"> </v>
      </c>
      <c r="J42" s="43" t="b">
        <f t="shared" si="2"/>
        <v>1</v>
      </c>
    </row>
    <row r="43" spans="1:10" ht="16" customHeight="1" x14ac:dyDescent="0.25">
      <c r="A43" s="36">
        <v>16</v>
      </c>
      <c r="B43" s="51"/>
      <c r="C43" s="59"/>
      <c r="D43" s="60"/>
      <c r="E43" s="60"/>
      <c r="F43" s="67" t="str">
        <f t="shared" si="0"/>
        <v xml:space="preserve"> </v>
      </c>
      <c r="I43" s="42" t="str">
        <f t="shared" si="1"/>
        <v xml:space="preserve"> </v>
      </c>
      <c r="J43" s="43" t="b">
        <f t="shared" si="2"/>
        <v>1</v>
      </c>
    </row>
    <row r="44" spans="1:10" ht="16" customHeight="1" x14ac:dyDescent="0.25">
      <c r="A44" s="36">
        <v>17</v>
      </c>
      <c r="B44" s="51"/>
      <c r="C44" s="59"/>
      <c r="D44" s="60"/>
      <c r="E44" s="60"/>
      <c r="F44" s="67" t="str">
        <f t="shared" si="0"/>
        <v xml:space="preserve"> </v>
      </c>
      <c r="I44" s="42" t="str">
        <f t="shared" si="1"/>
        <v xml:space="preserve"> </v>
      </c>
      <c r="J44" s="43" t="b">
        <f t="shared" si="2"/>
        <v>1</v>
      </c>
    </row>
    <row r="45" spans="1:10" ht="16" customHeight="1" x14ac:dyDescent="0.25">
      <c r="A45" s="36">
        <v>18</v>
      </c>
      <c r="B45" s="51"/>
      <c r="C45" s="59"/>
      <c r="D45" s="60"/>
      <c r="E45" s="60"/>
      <c r="F45" s="67" t="str">
        <f t="shared" si="0"/>
        <v xml:space="preserve"> </v>
      </c>
      <c r="I45" s="42" t="str">
        <f t="shared" si="1"/>
        <v xml:space="preserve"> </v>
      </c>
      <c r="J45" s="43" t="b">
        <f t="shared" si="2"/>
        <v>1</v>
      </c>
    </row>
    <row r="46" spans="1:10" ht="16" customHeight="1" x14ac:dyDescent="0.25">
      <c r="A46" s="36">
        <v>19</v>
      </c>
      <c r="B46" s="51"/>
      <c r="C46" s="59"/>
      <c r="D46" s="60"/>
      <c r="E46" s="60"/>
      <c r="F46" s="67" t="str">
        <f t="shared" si="0"/>
        <v xml:space="preserve"> </v>
      </c>
      <c r="I46" s="42" t="str">
        <f t="shared" si="1"/>
        <v xml:space="preserve"> </v>
      </c>
      <c r="J46" s="43" t="b">
        <f t="shared" si="2"/>
        <v>1</v>
      </c>
    </row>
    <row r="47" spans="1:10" ht="16" customHeight="1" x14ac:dyDescent="0.25">
      <c r="A47" s="36">
        <v>20</v>
      </c>
      <c r="B47" s="51"/>
      <c r="C47" s="59"/>
      <c r="D47" s="60"/>
      <c r="E47" s="60"/>
      <c r="F47" s="67" t="str">
        <f t="shared" si="0"/>
        <v xml:space="preserve"> </v>
      </c>
      <c r="I47" s="42" t="str">
        <f t="shared" si="1"/>
        <v xml:space="preserve"> </v>
      </c>
      <c r="J47" s="43" t="b">
        <f t="shared" si="2"/>
        <v>1</v>
      </c>
    </row>
    <row r="48" spans="1:10" ht="16" customHeight="1" x14ac:dyDescent="0.25">
      <c r="A48" s="36">
        <v>21</v>
      </c>
      <c r="B48" s="51"/>
      <c r="C48" s="59"/>
      <c r="D48" s="60"/>
      <c r="E48" s="60"/>
      <c r="F48" s="67" t="str">
        <f t="shared" si="0"/>
        <v xml:space="preserve"> </v>
      </c>
      <c r="I48" s="42" t="str">
        <f t="shared" si="1"/>
        <v xml:space="preserve"> </v>
      </c>
      <c r="J48" s="43" t="b">
        <f t="shared" si="2"/>
        <v>1</v>
      </c>
    </row>
    <row r="49" spans="1:10" ht="16" customHeight="1" x14ac:dyDescent="0.25">
      <c r="A49" s="36">
        <v>22</v>
      </c>
      <c r="B49" s="51"/>
      <c r="C49" s="59"/>
      <c r="D49" s="60"/>
      <c r="E49" s="60"/>
      <c r="F49" s="67" t="str">
        <f t="shared" si="0"/>
        <v xml:space="preserve"> </v>
      </c>
      <c r="I49" s="42" t="str">
        <f t="shared" si="1"/>
        <v xml:space="preserve"> </v>
      </c>
      <c r="J49" s="43" t="b">
        <f t="shared" si="2"/>
        <v>1</v>
      </c>
    </row>
    <row r="50" spans="1:10" ht="16" customHeight="1" x14ac:dyDescent="0.25">
      <c r="A50" s="36">
        <v>23</v>
      </c>
      <c r="B50" s="51"/>
      <c r="C50" s="59"/>
      <c r="D50" s="60"/>
      <c r="E50" s="60"/>
      <c r="F50" s="67" t="str">
        <f t="shared" si="0"/>
        <v xml:space="preserve"> </v>
      </c>
      <c r="I50" s="42" t="str">
        <f t="shared" si="1"/>
        <v xml:space="preserve"> </v>
      </c>
      <c r="J50" s="43" t="b">
        <f t="shared" si="2"/>
        <v>1</v>
      </c>
    </row>
    <row r="51" spans="1:10" ht="16" customHeight="1" x14ac:dyDescent="0.25">
      <c r="A51" s="36">
        <v>24</v>
      </c>
      <c r="B51" s="51"/>
      <c r="C51" s="59"/>
      <c r="D51" s="60"/>
      <c r="E51" s="60"/>
      <c r="F51" s="67" t="str">
        <f t="shared" si="0"/>
        <v xml:space="preserve"> </v>
      </c>
      <c r="I51" s="42" t="str">
        <f t="shared" si="1"/>
        <v xml:space="preserve"> </v>
      </c>
      <c r="J51" s="43" t="b">
        <f t="shared" si="2"/>
        <v>1</v>
      </c>
    </row>
    <row r="52" spans="1:10" ht="16" customHeight="1" x14ac:dyDescent="0.25">
      <c r="A52" s="36">
        <v>25</v>
      </c>
      <c r="B52" s="51"/>
      <c r="C52" s="59"/>
      <c r="D52" s="60"/>
      <c r="E52" s="60"/>
      <c r="F52" s="67" t="str">
        <f t="shared" si="0"/>
        <v xml:space="preserve"> </v>
      </c>
      <c r="I52" s="42" t="str">
        <f t="shared" si="1"/>
        <v xml:space="preserve"> </v>
      </c>
      <c r="J52" s="43" t="b">
        <f t="shared" si="2"/>
        <v>1</v>
      </c>
    </row>
    <row r="53" spans="1:10" ht="16" customHeight="1" x14ac:dyDescent="0.25">
      <c r="A53" s="36">
        <v>26</v>
      </c>
      <c r="B53" s="51"/>
      <c r="C53" s="59"/>
      <c r="D53" s="60"/>
      <c r="E53" s="60"/>
      <c r="F53" s="67" t="str">
        <f t="shared" si="0"/>
        <v xml:space="preserve"> </v>
      </c>
      <c r="I53" s="42" t="str">
        <f t="shared" si="1"/>
        <v xml:space="preserve"> </v>
      </c>
      <c r="J53" s="43" t="b">
        <f t="shared" si="2"/>
        <v>1</v>
      </c>
    </row>
    <row r="54" spans="1:10" ht="16" customHeight="1" x14ac:dyDescent="0.25">
      <c r="A54" s="36">
        <v>27</v>
      </c>
      <c r="B54" s="51"/>
      <c r="C54" s="59"/>
      <c r="D54" s="60"/>
      <c r="E54" s="60"/>
      <c r="F54" s="67" t="str">
        <f t="shared" si="0"/>
        <v xml:space="preserve"> </v>
      </c>
      <c r="I54" s="42" t="str">
        <f t="shared" si="1"/>
        <v xml:space="preserve"> </v>
      </c>
      <c r="J54" s="43" t="b">
        <f t="shared" si="2"/>
        <v>1</v>
      </c>
    </row>
    <row r="55" spans="1:10" ht="16" customHeight="1" x14ac:dyDescent="0.25">
      <c r="A55" s="36">
        <v>28</v>
      </c>
      <c r="B55" s="51"/>
      <c r="C55" s="59"/>
      <c r="D55" s="60"/>
      <c r="E55" s="60"/>
      <c r="F55" s="67" t="str">
        <f t="shared" si="0"/>
        <v xml:space="preserve"> </v>
      </c>
      <c r="I55" s="42" t="str">
        <f t="shared" si="1"/>
        <v xml:space="preserve"> </v>
      </c>
      <c r="J55" s="43" t="b">
        <f t="shared" si="2"/>
        <v>1</v>
      </c>
    </row>
    <row r="56" spans="1:10" ht="16" customHeight="1" x14ac:dyDescent="0.25">
      <c r="A56" s="36">
        <v>29</v>
      </c>
      <c r="B56" s="51"/>
      <c r="C56" s="59"/>
      <c r="D56" s="60"/>
      <c r="E56" s="60"/>
      <c r="F56" s="67" t="str">
        <f t="shared" si="0"/>
        <v xml:space="preserve"> </v>
      </c>
      <c r="I56" s="42" t="str">
        <f t="shared" si="1"/>
        <v xml:space="preserve"> </v>
      </c>
      <c r="J56" s="43" t="b">
        <f t="shared" si="2"/>
        <v>1</v>
      </c>
    </row>
    <row r="57" spans="1:10" ht="16" customHeight="1" x14ac:dyDescent="0.25">
      <c r="A57" s="36">
        <v>30</v>
      </c>
      <c r="B57" s="51"/>
      <c r="C57" s="59"/>
      <c r="D57" s="60"/>
      <c r="E57" s="60"/>
      <c r="F57" s="67" t="str">
        <f t="shared" si="0"/>
        <v xml:space="preserve"> </v>
      </c>
      <c r="I57" s="42" t="str">
        <f t="shared" si="1"/>
        <v xml:space="preserve"> </v>
      </c>
      <c r="J57" s="43" t="b">
        <f t="shared" si="2"/>
        <v>1</v>
      </c>
    </row>
    <row r="58" spans="1:10" ht="16" customHeight="1" x14ac:dyDescent="0.25">
      <c r="A58" s="36">
        <v>31</v>
      </c>
      <c r="B58" s="51"/>
      <c r="C58" s="59"/>
      <c r="D58" s="60"/>
      <c r="E58" s="60"/>
      <c r="F58" s="67" t="str">
        <f t="shared" si="0"/>
        <v xml:space="preserve"> </v>
      </c>
      <c r="I58" s="42" t="str">
        <f t="shared" si="1"/>
        <v xml:space="preserve"> </v>
      </c>
      <c r="J58" s="43" t="b">
        <f t="shared" si="2"/>
        <v>1</v>
      </c>
    </row>
    <row r="59" spans="1:10" ht="16" customHeight="1" x14ac:dyDescent="0.25">
      <c r="A59" s="36">
        <v>32</v>
      </c>
      <c r="B59" s="51"/>
      <c r="C59" s="59"/>
      <c r="D59" s="60"/>
      <c r="E59" s="60"/>
      <c r="F59" s="67" t="str">
        <f t="shared" si="0"/>
        <v xml:space="preserve"> </v>
      </c>
      <c r="I59" s="42" t="str">
        <f t="shared" si="1"/>
        <v xml:space="preserve"> </v>
      </c>
      <c r="J59" s="43" t="b">
        <f t="shared" si="2"/>
        <v>1</v>
      </c>
    </row>
    <row r="60" spans="1:10" s="37" customFormat="1" ht="16" customHeight="1" x14ac:dyDescent="0.25">
      <c r="A60" s="36">
        <v>33</v>
      </c>
      <c r="B60" s="51"/>
      <c r="C60" s="59"/>
      <c r="D60" s="60"/>
      <c r="E60" s="60"/>
      <c r="F60" s="67" t="str">
        <f t="shared" si="0"/>
        <v xml:space="preserve"> </v>
      </c>
      <c r="I60" s="42" t="str">
        <f t="shared" si="1"/>
        <v xml:space="preserve"> </v>
      </c>
      <c r="J60" s="43" t="b">
        <f t="shared" si="2"/>
        <v>1</v>
      </c>
    </row>
    <row r="61" spans="1:10" ht="16" customHeight="1" x14ac:dyDescent="0.25">
      <c r="A61" s="36">
        <v>34</v>
      </c>
      <c r="B61" s="51"/>
      <c r="C61" s="59"/>
      <c r="D61" s="60"/>
      <c r="E61" s="60"/>
      <c r="F61" s="67" t="str">
        <f t="shared" si="0"/>
        <v xml:space="preserve"> </v>
      </c>
      <c r="I61" s="42" t="str">
        <f t="shared" si="1"/>
        <v xml:space="preserve"> </v>
      </c>
      <c r="J61" s="43" t="b">
        <f t="shared" si="2"/>
        <v>1</v>
      </c>
    </row>
    <row r="62" spans="1:10" ht="16" customHeight="1" x14ac:dyDescent="0.25">
      <c r="A62" s="36">
        <v>35</v>
      </c>
      <c r="B62" s="51"/>
      <c r="C62" s="59"/>
      <c r="D62" s="60"/>
      <c r="E62" s="60"/>
      <c r="F62" s="67" t="str">
        <f t="shared" si="0"/>
        <v xml:space="preserve"> </v>
      </c>
      <c r="I62" s="42" t="str">
        <f t="shared" si="1"/>
        <v xml:space="preserve"> </v>
      </c>
      <c r="J62" s="43" t="b">
        <f t="shared" si="2"/>
        <v>1</v>
      </c>
    </row>
    <row r="63" spans="1:10" ht="16" customHeight="1" x14ac:dyDescent="0.25">
      <c r="A63" s="36">
        <v>36</v>
      </c>
      <c r="B63" s="51"/>
      <c r="C63" s="59"/>
      <c r="D63" s="60"/>
      <c r="E63" s="60"/>
      <c r="F63" s="67" t="str">
        <f t="shared" si="0"/>
        <v xml:space="preserve"> </v>
      </c>
      <c r="I63" s="42" t="str">
        <f t="shared" si="1"/>
        <v xml:space="preserve"> </v>
      </c>
      <c r="J63" s="43" t="b">
        <f t="shared" si="2"/>
        <v>1</v>
      </c>
    </row>
    <row r="64" spans="1:10" ht="16" customHeight="1" x14ac:dyDescent="0.25">
      <c r="A64" s="36">
        <v>37</v>
      </c>
      <c r="B64" s="51"/>
      <c r="C64" s="59"/>
      <c r="D64" s="60"/>
      <c r="E64" s="60"/>
      <c r="F64" s="67" t="str">
        <f t="shared" si="0"/>
        <v xml:space="preserve"> </v>
      </c>
      <c r="I64" s="42" t="str">
        <f t="shared" si="1"/>
        <v xml:space="preserve"> </v>
      </c>
      <c r="J64" s="43" t="b">
        <f t="shared" si="2"/>
        <v>1</v>
      </c>
    </row>
    <row r="65" spans="1:10" ht="16" customHeight="1" x14ac:dyDescent="0.25">
      <c r="A65" s="36">
        <v>38</v>
      </c>
      <c r="B65" s="51"/>
      <c r="C65" s="59"/>
      <c r="D65" s="60"/>
      <c r="E65" s="60"/>
      <c r="F65" s="67" t="str">
        <f t="shared" si="0"/>
        <v xml:space="preserve"> </v>
      </c>
      <c r="I65" s="42" t="str">
        <f t="shared" si="1"/>
        <v xml:space="preserve"> </v>
      </c>
      <c r="J65" s="43" t="b">
        <f t="shared" si="2"/>
        <v>1</v>
      </c>
    </row>
    <row r="66" spans="1:10" ht="16" customHeight="1" x14ac:dyDescent="0.25">
      <c r="A66" s="36">
        <v>39</v>
      </c>
      <c r="B66" s="51"/>
      <c r="C66" s="59"/>
      <c r="D66" s="60"/>
      <c r="E66" s="60"/>
      <c r="F66" s="67" t="str">
        <f t="shared" si="0"/>
        <v xml:space="preserve"> </v>
      </c>
      <c r="I66" s="42" t="str">
        <f t="shared" si="1"/>
        <v xml:space="preserve"> </v>
      </c>
      <c r="J66" s="43" t="b">
        <f t="shared" si="2"/>
        <v>1</v>
      </c>
    </row>
    <row r="67" spans="1:10" ht="16" customHeight="1" thickBot="1" x14ac:dyDescent="0.3">
      <c r="A67" s="36">
        <v>40</v>
      </c>
      <c r="B67" s="54"/>
      <c r="C67" s="61"/>
      <c r="D67" s="62"/>
      <c r="E67" s="62"/>
      <c r="F67" s="68" t="str">
        <f t="shared" si="0"/>
        <v xml:space="preserve"> </v>
      </c>
      <c r="I67" s="42" t="str">
        <f t="shared" si="1"/>
        <v xml:space="preserve"> </v>
      </c>
      <c r="J67" s="43" t="b">
        <f t="shared" si="2"/>
        <v>1</v>
      </c>
    </row>
    <row r="68" spans="1:10" ht="16" customHeight="1" x14ac:dyDescent="0.25">
      <c r="I68" s="32"/>
      <c r="J68" s="32"/>
    </row>
    <row r="69" spans="1:10" ht="16" customHeight="1" x14ac:dyDescent="0.25">
      <c r="I69" s="32"/>
      <c r="J69" s="32"/>
    </row>
  </sheetData>
  <sheetProtection algorithmName="SHA-512" hashValue="fxdU+EWcv6z2ObPQS9tNWNZ3DIySS7/+R6kG19k98Jmk6tN4ccFFv+FFOHP+2SKTBD67m+XAfzFeCCU0CT8IHw==" saltValue="gEnOKC4HziBRj/li5kGfJg==" spinCount="100000" sheet="1" objects="1" scenarios="1"/>
  <mergeCells count="15">
    <mergeCell ref="F24:F27"/>
    <mergeCell ref="B4:F5"/>
    <mergeCell ref="B22:F22"/>
    <mergeCell ref="B6:F6"/>
    <mergeCell ref="B8:F8"/>
    <mergeCell ref="B10:F10"/>
    <mergeCell ref="B12:F12"/>
    <mergeCell ref="B14:F14"/>
    <mergeCell ref="B24:B27"/>
    <mergeCell ref="C24:C27"/>
    <mergeCell ref="D24:D27"/>
    <mergeCell ref="E24:E27"/>
    <mergeCell ref="B20:F21"/>
    <mergeCell ref="C13:D13"/>
    <mergeCell ref="B7:F7"/>
  </mergeCells>
  <dataValidations count="4">
    <dataValidation type="list" allowBlank="1" showInputMessage="1" showErrorMessage="1" sqref="B28:B67">
      <formula1>Common_Name</formula1>
    </dataValidation>
    <dataValidation type="decimal" operator="greaterThanOrEqual" allowBlank="1" showInputMessage="1" showErrorMessage="1" error="Quantity of Virgin Material must be greater than or equal to 0." sqref="E28:E67">
      <formula1>0</formula1>
    </dataValidation>
    <dataValidation type="decimal" operator="greaterThanOrEqual" allowBlank="1" showInputMessage="1" showErrorMessage="1" error="Quantity Recovered must be greater than or equal to 0." sqref="C28:C67">
      <formula1>0</formula1>
    </dataValidation>
    <dataValidation type="decimal" operator="greaterThanOrEqual" allowBlank="1" showInputMessage="1" showErrorMessage="1" error="Quantity Recycled must be greater than or equal to 0." sqref="D28:D67">
      <formula1>0</formula1>
    </dataValidation>
  </dataValidations>
  <hyperlinks>
    <hyperlink ref="B13" r:id="rId1" display="https://www.epa.gov/climate-hfcs-reduction/forms/hfc-allocation-rule-reporting-helpdesk"/>
    <hyperlink ref="C13" r:id="rId2" display="https://www.epa.gov/climate-hfcs-reduction/american-innovation-and-manufacturing-aim-act-paperwork-reduction-act-burden"/>
    <hyperlink ref="B15" location="'Quarterly Information'!C24" display="Section 1 - Company Identification"/>
    <hyperlink ref="B16" location="'Quarterly Information'!B37" display="Section 2 - Quarterly Recycling Information"/>
    <hyperlink ref="B17" location="'End-of-Year Inventory'!B28" display="Section 3 - End-of-Year Inventory"/>
  </hyperlinks>
  <pageMargins left="0.7" right="0.7" top="0.75" bottom="0.75" header="0.3" footer="0.3"/>
  <pageSetup scale="85" orientation="portrait" horizontalDpi="300" verticalDpi="0" r:id="rId3"/>
  <ignoredErrors>
    <ignoredError sqref="F28" unlockedFormula="1"/>
  </ignoredErrors>
  <extLst>
    <ext xmlns:x14="http://schemas.microsoft.com/office/spreadsheetml/2009/9/main" uri="{78C0D931-6437-407d-A8EE-F0AAD7539E65}">
      <x14:conditionalFormattings>
        <x14:conditionalFormatting xmlns:xm="http://schemas.microsoft.com/office/excel/2006/main">
          <x14:cfRule type="expression" priority="6" id="{0C7A1444-E020-40D0-BE75-6E8CA85CD570}">
            <xm:f>'Quarterly Information'!$C$27=1</xm:f>
            <x14:dxf>
              <font>
                <strike val="0"/>
                <color rgb="FFFF0000"/>
              </font>
              <fill>
                <patternFill>
                  <bgColor theme="1"/>
                </patternFill>
              </fill>
            </x14:dxf>
          </x14:cfRule>
          <xm:sqref>B28:E67</xm:sqref>
        </x14:conditionalFormatting>
        <x14:conditionalFormatting xmlns:xm="http://schemas.microsoft.com/office/excel/2006/main">
          <x14:cfRule type="expression" priority="5" id="{9898DCC3-8AE9-48F7-A871-BF3D50B54703}">
            <xm:f>'Quarterly Information'!$C$27=1</xm:f>
            <x14:dxf>
              <font>
                <strike val="0"/>
                <color rgb="FFFF0000"/>
              </font>
              <fill>
                <patternFill>
                  <bgColor theme="1"/>
                </patternFill>
              </fill>
            </x14:dxf>
          </x14:cfRule>
          <xm:sqref>F28:F67</xm:sqref>
        </x14:conditionalFormatting>
        <x14:conditionalFormatting xmlns:xm="http://schemas.microsoft.com/office/excel/2006/main">
          <x14:cfRule type="expression" priority="1" id="{84AF665D-27E2-4D57-9712-9F1A88DC241A}">
            <xm:f>'Quarterly Information'!$C$27=3</xm:f>
            <x14:dxf>
              <font>
                <strike val="0"/>
                <color rgb="FFFF0000"/>
              </font>
              <fill>
                <patternFill>
                  <bgColor theme="1"/>
                </patternFill>
              </fill>
            </x14:dxf>
          </x14:cfRule>
          <x14:cfRule type="expression" priority="2" id="{FFD1B182-8D04-4587-863D-5948917D5A2E}">
            <xm:f>'Quarterly Information'!$C$27=2</xm:f>
            <x14:dxf>
              <font>
                <strike val="0"/>
                <color rgb="FFFF0000"/>
              </font>
              <fill>
                <patternFill>
                  <bgColor theme="1"/>
                </patternFill>
              </fill>
            </x14:dxf>
          </x14:cfRule>
          <x14:cfRule type="expression" priority="3" id="{54C1C3AA-13A2-4B80-A768-92495DEA4E46}">
            <xm:f>'Quarterly Information'!$C$27=3</xm:f>
            <x14:dxf>
              <font>
                <strike val="0"/>
                <color rgb="FFFF0000"/>
              </font>
              <fill>
                <patternFill>
                  <bgColor theme="1"/>
                </patternFill>
              </fill>
            </x14:dxf>
          </x14:cfRule>
          <x14:cfRule type="expression" priority="4" id="{16E9EB3B-AE84-4A68-9626-1A5E10C00F5D}">
            <xm:f>'Quarterly Information'!$C$27=2</xm:f>
            <x14:dxf>
              <font>
                <strike val="0"/>
                <color rgb="FFFF0000"/>
              </font>
              <fill>
                <patternFill>
                  <bgColor theme="1"/>
                </patternFill>
              </fill>
            </x14:dxf>
          </x14:cfRule>
          <xm:sqref>B28:F67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zoomScale="85" zoomScaleNormal="85" workbookViewId="0"/>
  </sheetViews>
  <sheetFormatPr defaultColWidth="8.7265625" defaultRowHeight="12.5" x14ac:dyDescent="0.25"/>
  <cols>
    <col min="1" max="1" width="18" style="9" customWidth="1"/>
    <col min="2" max="2" width="17.54296875" style="9" bestFit="1" customWidth="1"/>
    <col min="3" max="4" width="8.7265625" style="9"/>
    <col min="5" max="5" width="7.81640625" style="9" bestFit="1" customWidth="1"/>
    <col min="6" max="6" width="7.81640625" style="9" customWidth="1"/>
    <col min="7" max="16384" width="8.7265625" style="9"/>
  </cols>
  <sheetData>
    <row r="1" spans="1:6" ht="13" x14ac:dyDescent="0.25">
      <c r="A1" s="8" t="s">
        <v>23</v>
      </c>
      <c r="B1" s="8" t="s">
        <v>41</v>
      </c>
      <c r="D1" s="8" t="s">
        <v>45</v>
      </c>
      <c r="E1" s="10" t="s">
        <v>42</v>
      </c>
      <c r="F1" s="11"/>
    </row>
    <row r="2" spans="1:6" ht="15.5" x14ac:dyDescent="0.25">
      <c r="A2" s="12" t="s">
        <v>24</v>
      </c>
      <c r="B2" s="12" t="s">
        <v>2</v>
      </c>
      <c r="D2" s="12">
        <v>1</v>
      </c>
      <c r="E2" s="12">
        <v>2022</v>
      </c>
    </row>
    <row r="3" spans="1:6" ht="15.5" x14ac:dyDescent="0.25">
      <c r="A3" s="12" t="s">
        <v>25</v>
      </c>
      <c r="B3" s="12" t="s">
        <v>3</v>
      </c>
      <c r="D3" s="12">
        <v>2</v>
      </c>
      <c r="E3" s="12">
        <v>2023</v>
      </c>
    </row>
    <row r="4" spans="1:6" ht="15.5" x14ac:dyDescent="0.25">
      <c r="A4" s="12" t="s">
        <v>26</v>
      </c>
      <c r="B4" s="12" t="s">
        <v>4</v>
      </c>
      <c r="D4" s="12">
        <v>3</v>
      </c>
      <c r="E4" s="12">
        <v>2024</v>
      </c>
    </row>
    <row r="5" spans="1:6" ht="15.5" x14ac:dyDescent="0.25">
      <c r="A5" s="12" t="s">
        <v>27</v>
      </c>
      <c r="B5" s="12" t="s">
        <v>5</v>
      </c>
      <c r="D5" s="12">
        <v>4</v>
      </c>
      <c r="E5" s="12">
        <v>2025</v>
      </c>
    </row>
    <row r="6" spans="1:6" ht="15.5" x14ac:dyDescent="0.25">
      <c r="A6" s="12" t="s">
        <v>28</v>
      </c>
      <c r="B6" s="12" t="s">
        <v>6</v>
      </c>
      <c r="E6" s="12">
        <v>2026</v>
      </c>
    </row>
    <row r="7" spans="1:6" ht="15.5" x14ac:dyDescent="0.25">
      <c r="A7" s="12" t="s">
        <v>29</v>
      </c>
      <c r="B7" s="12" t="s">
        <v>0</v>
      </c>
      <c r="E7" s="12">
        <v>2027</v>
      </c>
    </row>
    <row r="8" spans="1:6" ht="15.5" x14ac:dyDescent="0.25">
      <c r="A8" s="12" t="s">
        <v>30</v>
      </c>
      <c r="B8" s="12" t="s">
        <v>1</v>
      </c>
      <c r="E8" s="12">
        <v>2028</v>
      </c>
    </row>
    <row r="9" spans="1:6" ht="15.5" x14ac:dyDescent="0.25">
      <c r="A9" s="12" t="s">
        <v>31</v>
      </c>
      <c r="B9" s="12" t="s">
        <v>7</v>
      </c>
      <c r="E9" s="12">
        <v>2029</v>
      </c>
    </row>
    <row r="10" spans="1:6" ht="15.5" x14ac:dyDescent="0.25">
      <c r="A10" s="12" t="s">
        <v>32</v>
      </c>
      <c r="B10" s="12" t="s">
        <v>8</v>
      </c>
      <c r="E10" s="12">
        <v>2030</v>
      </c>
    </row>
    <row r="11" spans="1:6" ht="15.5" x14ac:dyDescent="0.25">
      <c r="A11" s="12" t="s">
        <v>33</v>
      </c>
      <c r="B11" s="12" t="s">
        <v>9</v>
      </c>
      <c r="E11"/>
    </row>
    <row r="12" spans="1:6" ht="15.5" x14ac:dyDescent="0.25">
      <c r="A12" s="12" t="s">
        <v>34</v>
      </c>
      <c r="B12" s="12" t="s">
        <v>10</v>
      </c>
      <c r="E12"/>
    </row>
    <row r="13" spans="1:6" ht="15.5" x14ac:dyDescent="0.25">
      <c r="A13" s="12" t="s">
        <v>35</v>
      </c>
      <c r="B13" s="12" t="s">
        <v>11</v>
      </c>
    </row>
    <row r="14" spans="1:6" ht="15.5" x14ac:dyDescent="0.25">
      <c r="A14" s="12" t="s">
        <v>36</v>
      </c>
      <c r="B14" s="12" t="s">
        <v>12</v>
      </c>
    </row>
    <row r="15" spans="1:6" ht="15.5" x14ac:dyDescent="0.25">
      <c r="A15" s="12" t="s">
        <v>37</v>
      </c>
      <c r="B15" s="12" t="s">
        <v>13</v>
      </c>
    </row>
    <row r="16" spans="1:6" ht="15.5" x14ac:dyDescent="0.25">
      <c r="A16" s="12" t="s">
        <v>38</v>
      </c>
      <c r="B16" s="12" t="s">
        <v>14</v>
      </c>
    </row>
    <row r="17" spans="1:4" ht="15.5" x14ac:dyDescent="0.25">
      <c r="A17" s="12" t="s">
        <v>39</v>
      </c>
      <c r="B17" s="12" t="s">
        <v>15</v>
      </c>
    </row>
    <row r="18" spans="1:4" ht="15.5" x14ac:dyDescent="0.25">
      <c r="A18" s="12" t="s">
        <v>38</v>
      </c>
      <c r="B18" s="12" t="s">
        <v>16</v>
      </c>
    </row>
    <row r="19" spans="1:4" ht="15.5" x14ac:dyDescent="0.25">
      <c r="A19" s="12" t="s">
        <v>40</v>
      </c>
      <c r="B19" s="12" t="s">
        <v>17</v>
      </c>
    </row>
    <row r="20" spans="1:4" x14ac:dyDescent="0.25">
      <c r="B20" s="12" t="s">
        <v>67</v>
      </c>
    </row>
    <row r="21" spans="1:4" x14ac:dyDescent="0.25">
      <c r="A21"/>
      <c r="B21" s="12" t="s">
        <v>68</v>
      </c>
      <c r="C21"/>
      <c r="D21"/>
    </row>
    <row r="22" spans="1:4" x14ac:dyDescent="0.25">
      <c r="A22"/>
      <c r="B22" s="12" t="s">
        <v>69</v>
      </c>
      <c r="C22"/>
      <c r="D22"/>
    </row>
    <row r="23" spans="1:4" x14ac:dyDescent="0.25">
      <c r="A23"/>
      <c r="B23" s="12" t="s">
        <v>70</v>
      </c>
      <c r="C23"/>
      <c r="D23"/>
    </row>
    <row r="24" spans="1:4" x14ac:dyDescent="0.25">
      <c r="B24" s="12" t="s">
        <v>71</v>
      </c>
    </row>
    <row r="25" spans="1:4" x14ac:dyDescent="0.25">
      <c r="B25" s="12" t="s">
        <v>72</v>
      </c>
    </row>
    <row r="26" spans="1:4" x14ac:dyDescent="0.25">
      <c r="B26" s="12" t="s">
        <v>73</v>
      </c>
    </row>
    <row r="27" spans="1:4" x14ac:dyDescent="0.25">
      <c r="B27" s="12" t="s">
        <v>74</v>
      </c>
    </row>
    <row r="28" spans="1:4" x14ac:dyDescent="0.25">
      <c r="B28" s="12" t="s">
        <v>75</v>
      </c>
    </row>
    <row r="29" spans="1:4" x14ac:dyDescent="0.25">
      <c r="B29" s="12" t="s">
        <v>76</v>
      </c>
    </row>
    <row r="30" spans="1:4" x14ac:dyDescent="0.25">
      <c r="B30" s="12" t="s">
        <v>77</v>
      </c>
    </row>
    <row r="31" spans="1:4" x14ac:dyDescent="0.25">
      <c r="B31" s="12" t="s">
        <v>78</v>
      </c>
    </row>
    <row r="32" spans="1:4" x14ac:dyDescent="0.25">
      <c r="B32" s="12" t="s">
        <v>79</v>
      </c>
    </row>
    <row r="33" spans="2:2" x14ac:dyDescent="0.25">
      <c r="B33" s="12" t="s">
        <v>80</v>
      </c>
    </row>
    <row r="34" spans="2:2" x14ac:dyDescent="0.25">
      <c r="B34" s="12" t="s">
        <v>81</v>
      </c>
    </row>
    <row r="35" spans="2:2" x14ac:dyDescent="0.25">
      <c r="B35" s="12" t="s">
        <v>82</v>
      </c>
    </row>
    <row r="36" spans="2:2" x14ac:dyDescent="0.25">
      <c r="B36" s="12" t="s">
        <v>83</v>
      </c>
    </row>
    <row r="37" spans="2:2" x14ac:dyDescent="0.25">
      <c r="B37" s="12" t="s">
        <v>84</v>
      </c>
    </row>
    <row r="38" spans="2:2" x14ac:dyDescent="0.25">
      <c r="B38" s="12" t="s">
        <v>85</v>
      </c>
    </row>
    <row r="39" spans="2:2" x14ac:dyDescent="0.25">
      <c r="B39" s="12" t="s">
        <v>86</v>
      </c>
    </row>
    <row r="40" spans="2:2" x14ac:dyDescent="0.25">
      <c r="B40" s="12" t="s">
        <v>87</v>
      </c>
    </row>
    <row r="41" spans="2:2" x14ac:dyDescent="0.25">
      <c r="B41" s="12" t="s">
        <v>88</v>
      </c>
    </row>
    <row r="42" spans="2:2" x14ac:dyDescent="0.25">
      <c r="B42" s="12" t="s">
        <v>89</v>
      </c>
    </row>
    <row r="43" spans="2:2" x14ac:dyDescent="0.25">
      <c r="B43" s="12" t="s">
        <v>90</v>
      </c>
    </row>
    <row r="44" spans="2:2" x14ac:dyDescent="0.25">
      <c r="B44" s="12" t="s">
        <v>91</v>
      </c>
    </row>
    <row r="45" spans="2:2" x14ac:dyDescent="0.25">
      <c r="B45" s="12" t="s">
        <v>92</v>
      </c>
    </row>
    <row r="46" spans="2:2" x14ac:dyDescent="0.25">
      <c r="B46" s="12" t="s">
        <v>93</v>
      </c>
    </row>
    <row r="47" spans="2:2" x14ac:dyDescent="0.25">
      <c r="B47" s="12" t="s">
        <v>94</v>
      </c>
    </row>
    <row r="48" spans="2:2" x14ac:dyDescent="0.25">
      <c r="B48" s="12" t="s">
        <v>95</v>
      </c>
    </row>
    <row r="49" spans="2:2" x14ac:dyDescent="0.25">
      <c r="B49" s="12" t="s">
        <v>96</v>
      </c>
    </row>
    <row r="50" spans="2:2" x14ac:dyDescent="0.25">
      <c r="B50" s="12" t="s">
        <v>97</v>
      </c>
    </row>
    <row r="51" spans="2:2" x14ac:dyDescent="0.25">
      <c r="B51" s="12" t="s">
        <v>98</v>
      </c>
    </row>
    <row r="52" spans="2:2" x14ac:dyDescent="0.25">
      <c r="B52" s="12" t="s">
        <v>99</v>
      </c>
    </row>
    <row r="53" spans="2:2" x14ac:dyDescent="0.25">
      <c r="B53" s="12" t="s">
        <v>100</v>
      </c>
    </row>
    <row r="54" spans="2:2" x14ac:dyDescent="0.25">
      <c r="B54" s="12" t="s">
        <v>101</v>
      </c>
    </row>
    <row r="55" spans="2:2" x14ac:dyDescent="0.25">
      <c r="B55" s="12" t="s">
        <v>102</v>
      </c>
    </row>
    <row r="56" spans="2:2" x14ac:dyDescent="0.25">
      <c r="B56" s="12" t="s">
        <v>103</v>
      </c>
    </row>
    <row r="57" spans="2:2" x14ac:dyDescent="0.25">
      <c r="B57" s="12" t="s">
        <v>104</v>
      </c>
    </row>
    <row r="58" spans="2:2" x14ac:dyDescent="0.25">
      <c r="B58" s="12" t="s">
        <v>105</v>
      </c>
    </row>
    <row r="59" spans="2:2" x14ac:dyDescent="0.25">
      <c r="B59" s="12" t="s">
        <v>106</v>
      </c>
    </row>
    <row r="60" spans="2:2" x14ac:dyDescent="0.25">
      <c r="B60" s="12" t="s">
        <v>107</v>
      </c>
    </row>
    <row r="61" spans="2:2" x14ac:dyDescent="0.25">
      <c r="B61" s="12" t="s">
        <v>108</v>
      </c>
    </row>
    <row r="62" spans="2:2" x14ac:dyDescent="0.25">
      <c r="B62" s="12" t="s">
        <v>109</v>
      </c>
    </row>
    <row r="63" spans="2:2" x14ac:dyDescent="0.25">
      <c r="B63" s="12" t="s">
        <v>110</v>
      </c>
    </row>
    <row r="64" spans="2:2" x14ac:dyDescent="0.25">
      <c r="B64" s="12" t="s">
        <v>111</v>
      </c>
    </row>
    <row r="65" spans="2:2" x14ac:dyDescent="0.25">
      <c r="B65" s="12" t="s">
        <v>112</v>
      </c>
    </row>
    <row r="66" spans="2:2" x14ac:dyDescent="0.25">
      <c r="B66" s="12" t="s">
        <v>113</v>
      </c>
    </row>
    <row r="67" spans="2:2" x14ac:dyDescent="0.25">
      <c r="B67" s="12" t="s">
        <v>114</v>
      </c>
    </row>
    <row r="68" spans="2:2" x14ac:dyDescent="0.25">
      <c r="B68" s="12" t="s">
        <v>115</v>
      </c>
    </row>
    <row r="69" spans="2:2" x14ac:dyDescent="0.25">
      <c r="B69" s="12" t="s">
        <v>116</v>
      </c>
    </row>
    <row r="70" spans="2:2" x14ac:dyDescent="0.25">
      <c r="B70" s="12" t="s">
        <v>117</v>
      </c>
    </row>
    <row r="71" spans="2:2" x14ac:dyDescent="0.25">
      <c r="B71" s="12" t="s">
        <v>118</v>
      </c>
    </row>
    <row r="72" spans="2:2" x14ac:dyDescent="0.25">
      <c r="B72" s="12" t="s">
        <v>119</v>
      </c>
    </row>
    <row r="73" spans="2:2" x14ac:dyDescent="0.25">
      <c r="B73" s="12" t="s">
        <v>120</v>
      </c>
    </row>
    <row r="74" spans="2:2" x14ac:dyDescent="0.25">
      <c r="B74" s="12" t="s">
        <v>121</v>
      </c>
    </row>
    <row r="75" spans="2:2" x14ac:dyDescent="0.25">
      <c r="B75" s="12" t="s">
        <v>122</v>
      </c>
    </row>
    <row r="76" spans="2:2" x14ac:dyDescent="0.25">
      <c r="B76" s="12" t="s">
        <v>123</v>
      </c>
    </row>
    <row r="77" spans="2:2" x14ac:dyDescent="0.25">
      <c r="B77" s="12" t="s">
        <v>124</v>
      </c>
    </row>
    <row r="78" spans="2:2" x14ac:dyDescent="0.25">
      <c r="B78" s="12" t="s">
        <v>125</v>
      </c>
    </row>
    <row r="79" spans="2:2" x14ac:dyDescent="0.25">
      <c r="B79" s="12" t="s">
        <v>126</v>
      </c>
    </row>
    <row r="80" spans="2:2" x14ac:dyDescent="0.25">
      <c r="B80" s="12" t="s">
        <v>127</v>
      </c>
    </row>
    <row r="81" spans="2:2" x14ac:dyDescent="0.25">
      <c r="B81" s="12" t="s">
        <v>128</v>
      </c>
    </row>
    <row r="82" spans="2:2" x14ac:dyDescent="0.25">
      <c r="B82" s="12" t="s">
        <v>129</v>
      </c>
    </row>
    <row r="83" spans="2:2" x14ac:dyDescent="0.25">
      <c r="B83" s="12" t="s">
        <v>130</v>
      </c>
    </row>
    <row r="84" spans="2:2" x14ac:dyDescent="0.25">
      <c r="B84" s="12" t="s">
        <v>131</v>
      </c>
    </row>
    <row r="85" spans="2:2" x14ac:dyDescent="0.25">
      <c r="B85" s="12" t="s">
        <v>132</v>
      </c>
    </row>
    <row r="86" spans="2:2" x14ac:dyDescent="0.25">
      <c r="B86" s="12" t="s">
        <v>133</v>
      </c>
    </row>
    <row r="87" spans="2:2" x14ac:dyDescent="0.25">
      <c r="B87" s="12" t="s">
        <v>134</v>
      </c>
    </row>
    <row r="88" spans="2:2" x14ac:dyDescent="0.25">
      <c r="B88" s="12" t="s">
        <v>135</v>
      </c>
    </row>
    <row r="89" spans="2:2" x14ac:dyDescent="0.25">
      <c r="B89" s="12" t="s">
        <v>136</v>
      </c>
    </row>
    <row r="90" spans="2:2" x14ac:dyDescent="0.25">
      <c r="B90" s="12" t="s">
        <v>137</v>
      </c>
    </row>
    <row r="91" spans="2:2" x14ac:dyDescent="0.25">
      <c r="B91" s="12" t="s">
        <v>138</v>
      </c>
    </row>
    <row r="92" spans="2:2" x14ac:dyDescent="0.25">
      <c r="B92" s="12" t="s">
        <v>139</v>
      </c>
    </row>
    <row r="93" spans="2:2" x14ac:dyDescent="0.25">
      <c r="B93" s="12" t="s">
        <v>140</v>
      </c>
    </row>
    <row r="94" spans="2:2" x14ac:dyDescent="0.25">
      <c r="B94" s="12" t="s">
        <v>141</v>
      </c>
    </row>
    <row r="95" spans="2:2" x14ac:dyDescent="0.25">
      <c r="B95" s="12" t="s">
        <v>142</v>
      </c>
    </row>
    <row r="96" spans="2:2" x14ac:dyDescent="0.25">
      <c r="B96" s="12" t="s">
        <v>143</v>
      </c>
    </row>
    <row r="97" spans="2:2" x14ac:dyDescent="0.25">
      <c r="B97" s="12" t="s">
        <v>144</v>
      </c>
    </row>
    <row r="98" spans="2:2" x14ac:dyDescent="0.25">
      <c r="B98" s="12" t="s">
        <v>145</v>
      </c>
    </row>
    <row r="99" spans="2:2" x14ac:dyDescent="0.25">
      <c r="B99" s="12" t="s">
        <v>146</v>
      </c>
    </row>
    <row r="100" spans="2:2" x14ac:dyDescent="0.25">
      <c r="B100" s="12" t="s">
        <v>147</v>
      </c>
    </row>
    <row r="101" spans="2:2" x14ac:dyDescent="0.25">
      <c r="B101" s="12" t="s">
        <v>148</v>
      </c>
    </row>
    <row r="102" spans="2:2" x14ac:dyDescent="0.25">
      <c r="B102" s="12" t="s">
        <v>149</v>
      </c>
    </row>
    <row r="103" spans="2:2" x14ac:dyDescent="0.25">
      <c r="B103" s="12" t="s">
        <v>150</v>
      </c>
    </row>
    <row r="104" spans="2:2" x14ac:dyDescent="0.25">
      <c r="B104" s="12" t="s">
        <v>151</v>
      </c>
    </row>
    <row r="105" spans="2:2" x14ac:dyDescent="0.25">
      <c r="B105" s="12" t="s">
        <v>152</v>
      </c>
    </row>
    <row r="106" spans="2:2" x14ac:dyDescent="0.25">
      <c r="B106" s="12" t="s">
        <v>153</v>
      </c>
    </row>
    <row r="107" spans="2:2" x14ac:dyDescent="0.25">
      <c r="B107" s="12" t="s">
        <v>154</v>
      </c>
    </row>
    <row r="108" spans="2:2" x14ac:dyDescent="0.25">
      <c r="B108" s="12" t="s">
        <v>155</v>
      </c>
    </row>
    <row r="109" spans="2:2" x14ac:dyDescent="0.25">
      <c r="B109" s="12" t="s">
        <v>156</v>
      </c>
    </row>
    <row r="110" spans="2:2" x14ac:dyDescent="0.25">
      <c r="B110" s="12" t="s">
        <v>157</v>
      </c>
    </row>
    <row r="111" spans="2:2" x14ac:dyDescent="0.25">
      <c r="B111" s="12" t="s">
        <v>158</v>
      </c>
    </row>
    <row r="112" spans="2:2" x14ac:dyDescent="0.25">
      <c r="B112" s="12" t="s">
        <v>159</v>
      </c>
    </row>
    <row r="113" spans="2:2" x14ac:dyDescent="0.25">
      <c r="B113" s="12" t="s">
        <v>160</v>
      </c>
    </row>
    <row r="114" spans="2:2" x14ac:dyDescent="0.25">
      <c r="B114" s="12" t="s">
        <v>161</v>
      </c>
    </row>
    <row r="115" spans="2:2" x14ac:dyDescent="0.25">
      <c r="B115" s="12" t="s">
        <v>162</v>
      </c>
    </row>
    <row r="116" spans="2:2" x14ac:dyDescent="0.25">
      <c r="B116" s="12" t="s">
        <v>163</v>
      </c>
    </row>
    <row r="117" spans="2:2" x14ac:dyDescent="0.25">
      <c r="B117" s="12" t="s">
        <v>164</v>
      </c>
    </row>
    <row r="118" spans="2:2" x14ac:dyDescent="0.25">
      <c r="B118" s="12" t="s">
        <v>165</v>
      </c>
    </row>
    <row r="119" spans="2:2" x14ac:dyDescent="0.25">
      <c r="B119" s="12" t="s">
        <v>166</v>
      </c>
    </row>
    <row r="120" spans="2:2" x14ac:dyDescent="0.25">
      <c r="B120" s="12" t="s">
        <v>167</v>
      </c>
    </row>
    <row r="121" spans="2:2" x14ac:dyDescent="0.25">
      <c r="B121" s="12" t="s">
        <v>168</v>
      </c>
    </row>
    <row r="122" spans="2:2" x14ac:dyDescent="0.25">
      <c r="B122" s="12" t="s">
        <v>169</v>
      </c>
    </row>
    <row r="123" spans="2:2" x14ac:dyDescent="0.25">
      <c r="B123" s="12" t="s">
        <v>170</v>
      </c>
    </row>
    <row r="124" spans="2:2" x14ac:dyDescent="0.25">
      <c r="B124" s="12" t="s">
        <v>171</v>
      </c>
    </row>
    <row r="125" spans="2:2" x14ac:dyDescent="0.25">
      <c r="B125" s="12" t="s">
        <v>172</v>
      </c>
    </row>
    <row r="126" spans="2:2" x14ac:dyDescent="0.25">
      <c r="B126" s="12" t="s">
        <v>173</v>
      </c>
    </row>
    <row r="127" spans="2:2" x14ac:dyDescent="0.25">
      <c r="B127" s="12" t="s">
        <v>174</v>
      </c>
    </row>
    <row r="128" spans="2:2" x14ac:dyDescent="0.25">
      <c r="B128" s="12" t="s">
        <v>175</v>
      </c>
    </row>
    <row r="129" spans="2:2" x14ac:dyDescent="0.25">
      <c r="B129" s="12" t="s">
        <v>176</v>
      </c>
    </row>
    <row r="130" spans="2:2" x14ac:dyDescent="0.25">
      <c r="B130" s="12" t="s">
        <v>177</v>
      </c>
    </row>
    <row r="131" spans="2:2" x14ac:dyDescent="0.25">
      <c r="B131" s="12" t="s">
        <v>178</v>
      </c>
    </row>
    <row r="132" spans="2:2" x14ac:dyDescent="0.25">
      <c r="B132" s="12" t="s">
        <v>179</v>
      </c>
    </row>
    <row r="133" spans="2:2" x14ac:dyDescent="0.25">
      <c r="B133" s="12" t="s">
        <v>180</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6A24A79-2D1F-43F6-B11B-98A5D3D026C9}">
  <ds:schemaRefs>
    <ds:schemaRef ds:uri="http://schemas.microsoft.com/sharepoint/v3/contenttype/forms"/>
  </ds:schemaRefs>
</ds:datastoreItem>
</file>

<file path=customXml/itemProps2.xml><?xml version="1.0" encoding="utf-8"?>
<ds:datastoreItem xmlns:ds="http://schemas.openxmlformats.org/officeDocument/2006/customXml" ds:itemID="{DD201D83-39A6-4D07-B9BD-56B6E03B7C1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6ade882-f9c0-4c3d-a588-66d515ff1449"/>
    <ds:schemaRef ds:uri="http://www.w3.org/XML/1998/namespace"/>
    <ds:schemaRef ds:uri="http://purl.org/dc/elements/1.1/"/>
  </ds:schemaRefs>
</ds:datastoreItem>
</file>

<file path=customXml/itemProps3.xml><?xml version="1.0" encoding="utf-8"?>
<ds:datastoreItem xmlns:ds="http://schemas.openxmlformats.org/officeDocument/2006/customXml" ds:itemID="{0BE9C676-7A82-4630-9277-537EFD98C3CD}"/>
</file>

<file path=customXml/itemProps4.xml><?xml version="1.0" encoding="utf-8"?>
<ds:datastoreItem xmlns:ds="http://schemas.openxmlformats.org/officeDocument/2006/customXml" ds:itemID="{2152335A-79A1-405B-AECA-DE11E43D34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Quarterly Information</vt:lpstr>
      <vt:lpstr>End-of-Year Inventory</vt:lpstr>
      <vt:lpstr>Lists</vt:lpstr>
      <vt:lpstr>Common_Name</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 [US]</cp:lastModifiedBy>
  <dcterms:created xsi:type="dcterms:W3CDTF">2021-06-21T12:52:11Z</dcterms:created>
  <dcterms:modified xsi:type="dcterms:W3CDTF">2023-01-04T21:23:17Z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0x01010020C190A88D2E354AB9672A40FB6AB2EB</vt:lpwstr>
  </property>
</Properties>
</file>