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usepa-my.sharepoint.com/personal/harrison_sarah_epa_gov/Documents/Data Planning for TCD/Funding Application and Reporting Templates/Versions Transmitted to OMS_2024.03.19/"/>
    </mc:Choice>
  </mc:AlternateContent>
  <xr:revisionPtr revIDLastSave="0" documentId="8_{BFCE2184-B44F-4953-8317-1CAB38CD655C}" xr6:coauthVersionLast="47" xr6:coauthVersionMax="47" xr10:uidLastSave="{00000000-0000-0000-0000-000000000000}"/>
  <bookViews>
    <workbookView xWindow="-120" yWindow="-120" windowWidth="29040" windowHeight="15720" activeTab="2" xr2:uid="{5756B80A-3A01-4DF7-B265-0386E6AF2DA3}"/>
  </bookViews>
  <sheets>
    <sheet name="1. Instructions_App" sheetId="2" r:id="rId1"/>
    <sheet name="2. Fleet Description" sheetId="38" r:id="rId2"/>
    <sheet name="3. Infrastructure" sheetId="39" r:id="rId3"/>
    <sheet name="4. Data Dictionary" sheetId="40" r:id="rId4"/>
    <sheet name="Data Validation_Will Hide" sheetId="32" state="hidden" r:id="rId5"/>
    <sheet name="County State Lookup" sheetId="44" state="hidden" r:id="rId6"/>
  </sheets>
  <externalReferences>
    <externalReference r:id="rId7"/>
  </externalReferences>
  <definedNames>
    <definedName name="Fleet">[1]References!$D$4:$D$19</definedName>
    <definedName name="Fuel">[1]References!$G$16:$G$27</definedName>
    <definedName name="Marine">[1]References!$J$5:$J$13</definedName>
    <definedName name="MDIsp">[1]References!$L$5:$L$13</definedName>
    <definedName name="MNG">[1]References!$K$5:$K$6</definedName>
    <definedName name="modelyear">[1]References!$B$4:$B$46</definedName>
    <definedName name="_xlnm.Print_Area" localSheetId="0">'1. Instructions_App'!$A$3:$C$12</definedName>
    <definedName name="public">[1]References!$G$10:$G$11</definedName>
    <definedName name="Region">[1]References!$A$4:$A$13</definedName>
    <definedName name="State">[1]References!$C$4:$C$55</definedName>
    <definedName name="Technology">[1]References!$I$5:$I$54</definedName>
    <definedName name="Tiers">[1]References!$D$29:$D$32</definedName>
    <definedName name="type">[1]References!$H$5:$H$71</definedName>
    <definedName name="vehicletype">[1]References!$G$5:$G$6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39" l="1"/>
  <c r="L81" i="39"/>
  <c r="K81" i="39"/>
  <c r="L80" i="39"/>
  <c r="K80" i="39"/>
  <c r="L79" i="39"/>
  <c r="K79" i="39"/>
  <c r="L78" i="39"/>
  <c r="K78" i="39"/>
  <c r="L77" i="39"/>
  <c r="K77" i="39"/>
  <c r="L76" i="39"/>
  <c r="K76" i="39"/>
  <c r="L75" i="39"/>
  <c r="K75" i="39"/>
  <c r="L74" i="39"/>
  <c r="K74" i="39"/>
  <c r="L73" i="39"/>
  <c r="K73" i="39"/>
  <c r="L72" i="39"/>
  <c r="K72" i="39"/>
  <c r="L71" i="39"/>
  <c r="K71" i="39"/>
  <c r="AC16" i="39"/>
  <c r="AB16" i="39"/>
  <c r="AB17" i="39"/>
  <c r="AB18" i="39"/>
  <c r="AB19" i="39"/>
  <c r="AB20" i="39"/>
  <c r="AB21" i="39"/>
  <c r="AB22" i="39"/>
  <c r="AB23" i="39"/>
  <c r="AB24" i="39"/>
  <c r="AB25" i="39"/>
  <c r="AB26" i="39"/>
  <c r="AB27" i="39"/>
  <c r="AB28" i="39"/>
  <c r="AB29" i="39"/>
  <c r="AB30" i="39"/>
  <c r="AB31" i="39"/>
  <c r="AB32" i="39"/>
  <c r="AB33" i="39"/>
  <c r="AB34" i="39"/>
  <c r="AB35" i="39"/>
  <c r="AB36" i="39"/>
  <c r="AB37" i="39"/>
  <c r="AB38" i="39"/>
  <c r="AB39" i="39"/>
  <c r="AB40" i="39"/>
  <c r="AB41" i="39"/>
  <c r="AB42" i="39"/>
  <c r="AB43" i="39"/>
  <c r="AB44" i="39"/>
  <c r="AB45" i="39"/>
  <c r="AB46" i="39"/>
  <c r="K54" i="39"/>
  <c r="K55" i="39"/>
  <c r="K56" i="39"/>
  <c r="K57" i="39"/>
  <c r="K58" i="39"/>
  <c r="K59" i="39"/>
  <c r="K60" i="39"/>
  <c r="K61" i="39"/>
  <c r="K62" i="39"/>
  <c r="K63" i="39"/>
  <c r="K64" i="39"/>
  <c r="L54" i="39"/>
  <c r="BK3236" i="44"/>
  <c r="BK3235" i="44"/>
  <c r="BK3234" i="44"/>
  <c r="BK3233" i="44"/>
  <c r="BK3232" i="44"/>
  <c r="BK3231" i="44"/>
  <c r="BK3230" i="44"/>
  <c r="BK3229" i="44"/>
  <c r="BK3228" i="44"/>
  <c r="BK3227" i="44"/>
  <c r="BK3226" i="44"/>
  <c r="BK3225" i="44"/>
  <c r="BK3224" i="44"/>
  <c r="BK3223" i="44"/>
  <c r="BK3222" i="44"/>
  <c r="BK3221" i="44"/>
  <c r="BK3220" i="44"/>
  <c r="BK3219" i="44"/>
  <c r="BK3218" i="44"/>
  <c r="BK3217" i="44"/>
  <c r="BK3216" i="44"/>
  <c r="BK3215" i="44"/>
  <c r="BK3214" i="44"/>
  <c r="BK3213" i="44"/>
  <c r="BK3212" i="44"/>
  <c r="BK3211" i="44"/>
  <c r="BK3210" i="44"/>
  <c r="BK3209" i="44"/>
  <c r="BK3208" i="44"/>
  <c r="BK3207" i="44"/>
  <c r="BK3206" i="44"/>
  <c r="BK3205" i="44"/>
  <c r="BK3204" i="44"/>
  <c r="BK3203" i="44"/>
  <c r="BK3202" i="44"/>
  <c r="BK3201" i="44"/>
  <c r="BK3200" i="44"/>
  <c r="BK3199" i="44"/>
  <c r="BK3198" i="44"/>
  <c r="BK3197" i="44"/>
  <c r="BK3196" i="44"/>
  <c r="BK3195" i="44"/>
  <c r="BK3194" i="44"/>
  <c r="BK3193" i="44"/>
  <c r="BK3192" i="44"/>
  <c r="BK3191" i="44"/>
  <c r="BK3190" i="44"/>
  <c r="BK3189" i="44"/>
  <c r="BK3188" i="44"/>
  <c r="BK3187" i="44"/>
  <c r="BK3186" i="44"/>
  <c r="BK3185" i="44"/>
  <c r="BK3184" i="44"/>
  <c r="BK3183" i="44"/>
  <c r="BK3182" i="44"/>
  <c r="BK3181" i="44"/>
  <c r="BK3180" i="44"/>
  <c r="BK3179" i="44"/>
  <c r="BK3178" i="44"/>
  <c r="BK3177" i="44"/>
  <c r="BK3176" i="44"/>
  <c r="BK3175" i="44"/>
  <c r="BK3174" i="44"/>
  <c r="BK3173" i="44"/>
  <c r="BK3172" i="44"/>
  <c r="BK3171" i="44"/>
  <c r="BK3170" i="44"/>
  <c r="BK3169" i="44"/>
  <c r="BK3168" i="44"/>
  <c r="BK3167" i="44"/>
  <c r="BK3166" i="44"/>
  <c r="BK3165" i="44"/>
  <c r="BK3164" i="44"/>
  <c r="BK3163" i="44"/>
  <c r="BK3162" i="44"/>
  <c r="BK3161" i="44"/>
  <c r="BK3160" i="44"/>
  <c r="BK3159" i="44"/>
  <c r="BK3158" i="44"/>
  <c r="BK3157" i="44"/>
  <c r="BK3156" i="44"/>
  <c r="BK3155" i="44"/>
  <c r="BK3154" i="44"/>
  <c r="BK3153" i="44"/>
  <c r="BK3152" i="44"/>
  <c r="BK3151" i="44"/>
  <c r="BK3150" i="44"/>
  <c r="BK3149" i="44"/>
  <c r="BK3148" i="44"/>
  <c r="BK3147" i="44"/>
  <c r="BK3146" i="44"/>
  <c r="BK3145" i="44"/>
  <c r="BK3144" i="44"/>
  <c r="BK3143" i="44"/>
  <c r="BK3142" i="44"/>
  <c r="BK3141" i="44"/>
  <c r="BK3140" i="44"/>
  <c r="BK3139" i="44"/>
  <c r="BK3138" i="44"/>
  <c r="BK3137" i="44"/>
  <c r="BK3136" i="44"/>
  <c r="BK3135" i="44"/>
  <c r="BK3134" i="44"/>
  <c r="BK3133" i="44"/>
  <c r="BK3132" i="44"/>
  <c r="BK3131" i="44"/>
  <c r="BK3130" i="44"/>
  <c r="BK3129" i="44"/>
  <c r="BK3128" i="44"/>
  <c r="BK3127" i="44"/>
  <c r="BK3126" i="44"/>
  <c r="BK3125" i="44"/>
  <c r="BK3124" i="44"/>
  <c r="BK3123" i="44"/>
  <c r="BK3122" i="44"/>
  <c r="BK3121" i="44"/>
  <c r="BK3120" i="44"/>
  <c r="BK3119" i="44"/>
  <c r="BK3118" i="44"/>
  <c r="BK3117" i="44"/>
  <c r="BK3116" i="44"/>
  <c r="BK3115" i="44"/>
  <c r="BK3114" i="44"/>
  <c r="BK3113" i="44"/>
  <c r="BK3112" i="44"/>
  <c r="BK3111" i="44"/>
  <c r="BK3110" i="44"/>
  <c r="BK3109" i="44"/>
  <c r="BK3108" i="44"/>
  <c r="BK3107" i="44"/>
  <c r="BK3106" i="44"/>
  <c r="BK3105" i="44"/>
  <c r="BK3104" i="44"/>
  <c r="BK3103" i="44"/>
  <c r="BK3102" i="44"/>
  <c r="BK3101" i="44"/>
  <c r="BK3100" i="44"/>
  <c r="BK3099" i="44"/>
  <c r="BK3098" i="44"/>
  <c r="BK3097" i="44"/>
  <c r="BK3096" i="44"/>
  <c r="BK3095" i="44"/>
  <c r="BK3094" i="44"/>
  <c r="BK3093" i="44"/>
  <c r="BK3092" i="44"/>
  <c r="BK3091" i="44"/>
  <c r="BK3090" i="44"/>
  <c r="BK3089" i="44"/>
  <c r="BK3088" i="44"/>
  <c r="BK3087" i="44"/>
  <c r="BK3086" i="44"/>
  <c r="BK3085" i="44"/>
  <c r="BK3084" i="44"/>
  <c r="BK3083" i="44"/>
  <c r="BK3082" i="44"/>
  <c r="BK3081" i="44"/>
  <c r="BK3080" i="44"/>
  <c r="BK3079" i="44"/>
  <c r="BK3078" i="44"/>
  <c r="BK3077" i="44"/>
  <c r="BK3076" i="44"/>
  <c r="BK3075" i="44"/>
  <c r="BK3074" i="44"/>
  <c r="BK3073" i="44"/>
  <c r="BK3072" i="44"/>
  <c r="BK3071" i="44"/>
  <c r="BK3070" i="44"/>
  <c r="BK3069" i="44"/>
  <c r="BK3068" i="44"/>
  <c r="BK3067" i="44"/>
  <c r="BK3066" i="44"/>
  <c r="BK3065" i="44"/>
  <c r="BK3064" i="44"/>
  <c r="BK3063" i="44"/>
  <c r="BK3062" i="44"/>
  <c r="BK3061" i="44"/>
  <c r="BK3060" i="44"/>
  <c r="BK3059" i="44"/>
  <c r="BK3058" i="44"/>
  <c r="BK3057" i="44"/>
  <c r="BK3056" i="44"/>
  <c r="BK3055" i="44"/>
  <c r="BK3054" i="44"/>
  <c r="BK3053" i="44"/>
  <c r="BK3052" i="44"/>
  <c r="BK3051" i="44"/>
  <c r="BK3050" i="44"/>
  <c r="BK3049" i="44"/>
  <c r="BK3048" i="44"/>
  <c r="BK3047" i="44"/>
  <c r="BK3046" i="44"/>
  <c r="BK3045" i="44"/>
  <c r="BK3044" i="44"/>
  <c r="BK3043" i="44"/>
  <c r="BK3042" i="44"/>
  <c r="BK3041" i="44"/>
  <c r="BK3040" i="44"/>
  <c r="BK3039" i="44"/>
  <c r="BK3038" i="44"/>
  <c r="BK3037" i="44"/>
  <c r="BK3036" i="44"/>
  <c r="BK3035" i="44"/>
  <c r="BK3034" i="44"/>
  <c r="BK3033" i="44"/>
  <c r="BK3032" i="44"/>
  <c r="BK3031" i="44"/>
  <c r="BK3030" i="44"/>
  <c r="BK3029" i="44"/>
  <c r="BK3028" i="44"/>
  <c r="BK3027" i="44"/>
  <c r="BK3026" i="44"/>
  <c r="BK3025" i="44"/>
  <c r="BK3024" i="44"/>
  <c r="BK3023" i="44"/>
  <c r="BK3022" i="44"/>
  <c r="BK3021" i="44"/>
  <c r="BK3020" i="44"/>
  <c r="BK3019" i="44"/>
  <c r="BK3018" i="44"/>
  <c r="BK3017" i="44"/>
  <c r="BK3016" i="44"/>
  <c r="BK3015" i="44"/>
  <c r="BK3014" i="44"/>
  <c r="BK3013" i="44"/>
  <c r="BK3012" i="44"/>
  <c r="BK3011" i="44"/>
  <c r="BK3010" i="44"/>
  <c r="BK3009" i="44"/>
  <c r="BK3008" i="44"/>
  <c r="BK3007" i="44"/>
  <c r="BK3006" i="44"/>
  <c r="BK3005" i="44"/>
  <c r="BK3004" i="44"/>
  <c r="BK3003" i="44"/>
  <c r="BK3002" i="44"/>
  <c r="BK3001" i="44"/>
  <c r="BK3000" i="44"/>
  <c r="BK2999" i="44"/>
  <c r="BK2998" i="44"/>
  <c r="BK2997" i="44"/>
  <c r="BK2996" i="44"/>
  <c r="BK2995" i="44"/>
  <c r="BK2994" i="44"/>
  <c r="BK2993" i="44"/>
  <c r="BK2992" i="44"/>
  <c r="BK2991" i="44"/>
  <c r="BK2990" i="44"/>
  <c r="BK2989" i="44"/>
  <c r="BK2988" i="44"/>
  <c r="BK2987" i="44"/>
  <c r="BK2986" i="44"/>
  <c r="BK2985" i="44"/>
  <c r="BK2984" i="44"/>
  <c r="BK2983" i="44"/>
  <c r="BK2982" i="44"/>
  <c r="BK2981" i="44"/>
  <c r="BK2980" i="44"/>
  <c r="BK2979" i="44"/>
  <c r="BK2978" i="44"/>
  <c r="BK2977" i="44"/>
  <c r="BK2976" i="44"/>
  <c r="BK2975" i="44"/>
  <c r="BK2974" i="44"/>
  <c r="BK2973" i="44"/>
  <c r="BK2972" i="44"/>
  <c r="BK2971" i="44"/>
  <c r="BK2970" i="44"/>
  <c r="BK2969" i="44"/>
  <c r="BK2968" i="44"/>
  <c r="BK2967" i="44"/>
  <c r="BK2966" i="44"/>
  <c r="BK2965" i="44"/>
  <c r="BK2964" i="44"/>
  <c r="BK2963" i="44"/>
  <c r="BK2962" i="44"/>
  <c r="BK2961" i="44"/>
  <c r="BK2960" i="44"/>
  <c r="BK2959" i="44"/>
  <c r="BK2958" i="44"/>
  <c r="BK2957" i="44"/>
  <c r="BK2956" i="44"/>
  <c r="BK2955" i="44"/>
  <c r="BK2954" i="44"/>
  <c r="BK2953" i="44"/>
  <c r="BK2952" i="44"/>
  <c r="BK2951" i="44"/>
  <c r="BK2950" i="44"/>
  <c r="BK2949" i="44"/>
  <c r="BK2948" i="44"/>
  <c r="BK2947" i="44"/>
  <c r="BK2946" i="44"/>
  <c r="BK2945" i="44"/>
  <c r="BK2944" i="44"/>
  <c r="BK2943" i="44"/>
  <c r="BK2942" i="44"/>
  <c r="BK2941" i="44"/>
  <c r="BK2940" i="44"/>
  <c r="BK2939" i="44"/>
  <c r="BK2938" i="44"/>
  <c r="BK2937" i="44"/>
  <c r="BK2936" i="44"/>
  <c r="BK2935" i="44"/>
  <c r="BK2934" i="44"/>
  <c r="BK2933" i="44"/>
  <c r="BK2932" i="44"/>
  <c r="BK2931" i="44"/>
  <c r="BK2930" i="44"/>
  <c r="BK2929" i="44"/>
  <c r="BK2928" i="44"/>
  <c r="BK2927" i="44"/>
  <c r="BK2926" i="44"/>
  <c r="BK2925" i="44"/>
  <c r="BK2924" i="44"/>
  <c r="BK2923" i="44"/>
  <c r="BK2922" i="44"/>
  <c r="BK2921" i="44"/>
  <c r="BK2920" i="44"/>
  <c r="BK2919" i="44"/>
  <c r="BK2918" i="44"/>
  <c r="BK2917" i="44"/>
  <c r="BK2916" i="44"/>
  <c r="BK2915" i="44"/>
  <c r="BK2914" i="44"/>
  <c r="BK2913" i="44"/>
  <c r="BK2912" i="44"/>
  <c r="BK2911" i="44"/>
  <c r="BK2910" i="44"/>
  <c r="BK2909" i="44"/>
  <c r="BK2908" i="44"/>
  <c r="BK2907" i="44"/>
  <c r="BK2906" i="44"/>
  <c r="BK2905" i="44"/>
  <c r="BK2904" i="44"/>
  <c r="BK2903" i="44"/>
  <c r="BK2902" i="44"/>
  <c r="BK2901" i="44"/>
  <c r="BK2900" i="44"/>
  <c r="BK2899" i="44"/>
  <c r="BK2898" i="44"/>
  <c r="BK2897" i="44"/>
  <c r="BK2896" i="44"/>
  <c r="BK2895" i="44"/>
  <c r="BK2894" i="44"/>
  <c r="BK2893" i="44"/>
  <c r="BK2892" i="44"/>
  <c r="BK2891" i="44"/>
  <c r="BK2890" i="44"/>
  <c r="BK2889" i="44"/>
  <c r="BK2888" i="44"/>
  <c r="BK2887" i="44"/>
  <c r="BK2886" i="44"/>
  <c r="BK2885" i="44"/>
  <c r="BK2884" i="44"/>
  <c r="BK2883" i="44"/>
  <c r="BK2882" i="44"/>
  <c r="BK2881" i="44"/>
  <c r="BK2880" i="44"/>
  <c r="BK2879" i="44"/>
  <c r="BK2878" i="44"/>
  <c r="BK2877" i="44"/>
  <c r="BK2876" i="44"/>
  <c r="BK2875" i="44"/>
  <c r="BK2874" i="44"/>
  <c r="BK2873" i="44"/>
  <c r="BK2872" i="44"/>
  <c r="BK2871" i="44"/>
  <c r="BK2870" i="44"/>
  <c r="BK2869" i="44"/>
  <c r="BK2868" i="44"/>
  <c r="BK2867" i="44"/>
  <c r="BK2866" i="44"/>
  <c r="BK2865" i="44"/>
  <c r="BK2864" i="44"/>
  <c r="BK2863" i="44"/>
  <c r="BK2862" i="44"/>
  <c r="BK2861" i="44"/>
  <c r="BK2860" i="44"/>
  <c r="BK2859" i="44"/>
  <c r="BK2858" i="44"/>
  <c r="BK2857" i="44"/>
  <c r="BK2856" i="44"/>
  <c r="BK2855" i="44"/>
  <c r="BK2854" i="44"/>
  <c r="BK2853" i="44"/>
  <c r="BK2852" i="44"/>
  <c r="BK2851" i="44"/>
  <c r="BK2850" i="44"/>
  <c r="BK2849" i="44"/>
  <c r="BK2848" i="44"/>
  <c r="BK2847" i="44"/>
  <c r="BK2846" i="44"/>
  <c r="BK2845" i="44"/>
  <c r="BK2844" i="44"/>
  <c r="BK2843" i="44"/>
  <c r="BK2842" i="44"/>
  <c r="BK2841" i="44"/>
  <c r="BK2840" i="44"/>
  <c r="BK2839" i="44"/>
  <c r="BK2838" i="44"/>
  <c r="BK2837" i="44"/>
  <c r="BK2836" i="44"/>
  <c r="BK2835" i="44"/>
  <c r="BK2834" i="44"/>
  <c r="BK2833" i="44"/>
  <c r="BK2832" i="44"/>
  <c r="BK2831" i="44"/>
  <c r="BK2830" i="44"/>
  <c r="BK2829" i="44"/>
  <c r="BK2828" i="44"/>
  <c r="BK2827" i="44"/>
  <c r="BK2826" i="44"/>
  <c r="BK2825" i="44"/>
  <c r="BK2824" i="44"/>
  <c r="BK2823" i="44"/>
  <c r="BK2822" i="44"/>
  <c r="BK2821" i="44"/>
  <c r="BK2820" i="44"/>
  <c r="BK2819" i="44"/>
  <c r="BK2818" i="44"/>
  <c r="BK2817" i="44"/>
  <c r="BK2816" i="44"/>
  <c r="BK2815" i="44"/>
  <c r="BK2814" i="44"/>
  <c r="BK2813" i="44"/>
  <c r="BK2812" i="44"/>
  <c r="BK2811" i="44"/>
  <c r="BK2810" i="44"/>
  <c r="BK2809" i="44"/>
  <c r="BK2808" i="44"/>
  <c r="BK2807" i="44"/>
  <c r="BK2806" i="44"/>
  <c r="BK2805" i="44"/>
  <c r="BK2804" i="44"/>
  <c r="BK2803" i="44"/>
  <c r="BK2802" i="44"/>
  <c r="BK2801" i="44"/>
  <c r="BK2800" i="44"/>
  <c r="BK2799" i="44"/>
  <c r="BK2798" i="44"/>
  <c r="BK2797" i="44"/>
  <c r="BK2796" i="44"/>
  <c r="BK2795" i="44"/>
  <c r="BK2794" i="44"/>
  <c r="BK2793" i="44"/>
  <c r="BK2792" i="44"/>
  <c r="BK2791" i="44"/>
  <c r="BK2790" i="44"/>
  <c r="BK2789" i="44"/>
  <c r="BK2788" i="44"/>
  <c r="BK2787" i="44"/>
  <c r="BK2786" i="44"/>
  <c r="BK2785" i="44"/>
  <c r="BK2784" i="44"/>
  <c r="BK2783" i="44"/>
  <c r="BK2782" i="44"/>
  <c r="BK2781" i="44"/>
  <c r="BK2780" i="44"/>
  <c r="BK2779" i="44"/>
  <c r="BK2778" i="44"/>
  <c r="BK2777" i="44"/>
  <c r="BK2776" i="44"/>
  <c r="BK2775" i="44"/>
  <c r="BK2774" i="44"/>
  <c r="BK2773" i="44"/>
  <c r="BK2772" i="44"/>
  <c r="BK2771" i="44"/>
  <c r="BK2770" i="44"/>
  <c r="BK2769" i="44"/>
  <c r="BK2768" i="44"/>
  <c r="BK2767" i="44"/>
  <c r="BK2766" i="44"/>
  <c r="BK2765" i="44"/>
  <c r="BK2764" i="44"/>
  <c r="BK2763" i="44"/>
  <c r="BK2762" i="44"/>
  <c r="BK2761" i="44"/>
  <c r="BK2760" i="44"/>
  <c r="BK2759" i="44"/>
  <c r="BK2758" i="44"/>
  <c r="BK2757" i="44"/>
  <c r="BK2756" i="44"/>
  <c r="BK2755" i="44"/>
  <c r="BK2754" i="44"/>
  <c r="BK2753" i="44"/>
  <c r="BK2752" i="44"/>
  <c r="BK2751" i="44"/>
  <c r="BK2750" i="44"/>
  <c r="BK2749" i="44"/>
  <c r="BK2748" i="44"/>
  <c r="BK2747" i="44"/>
  <c r="BK2746" i="44"/>
  <c r="BK2745" i="44"/>
  <c r="BK2744" i="44"/>
  <c r="BK2743" i="44"/>
  <c r="BK2742" i="44"/>
  <c r="BK2741" i="44"/>
  <c r="BK2740" i="44"/>
  <c r="BK2739" i="44"/>
  <c r="BK2738" i="44"/>
  <c r="BK2737" i="44"/>
  <c r="BK2736" i="44"/>
  <c r="BK2735" i="44"/>
  <c r="BK2734" i="44"/>
  <c r="BK2733" i="44"/>
  <c r="BK2732" i="44"/>
  <c r="BK2731" i="44"/>
  <c r="BK2730" i="44"/>
  <c r="BK2729" i="44"/>
  <c r="BK2728" i="44"/>
  <c r="BK2727" i="44"/>
  <c r="BK2726" i="44"/>
  <c r="BK2725" i="44"/>
  <c r="BK2724" i="44"/>
  <c r="BK2723" i="44"/>
  <c r="BK2722" i="44"/>
  <c r="BK2721" i="44"/>
  <c r="BK2720" i="44"/>
  <c r="BK2719" i="44"/>
  <c r="BK2718" i="44"/>
  <c r="BK2717" i="44"/>
  <c r="BK2716" i="44"/>
  <c r="BK2715" i="44"/>
  <c r="BK2714" i="44"/>
  <c r="BK2713" i="44"/>
  <c r="BK2712" i="44"/>
  <c r="BK2711" i="44"/>
  <c r="BK2710" i="44"/>
  <c r="BK2709" i="44"/>
  <c r="BK2708" i="44"/>
  <c r="BK2707" i="44"/>
  <c r="BK2706" i="44"/>
  <c r="BK2705" i="44"/>
  <c r="BK2704" i="44"/>
  <c r="BK2703" i="44"/>
  <c r="BK2702" i="44"/>
  <c r="BK2701" i="44"/>
  <c r="BK2700" i="44"/>
  <c r="BK2699" i="44"/>
  <c r="BK2698" i="44"/>
  <c r="BK2697" i="44"/>
  <c r="BK2696" i="44"/>
  <c r="BK2695" i="44"/>
  <c r="BK2694" i="44"/>
  <c r="BK2693" i="44"/>
  <c r="BK2692" i="44"/>
  <c r="BK2691" i="44"/>
  <c r="BK2690" i="44"/>
  <c r="BK2689" i="44"/>
  <c r="BK2688" i="44"/>
  <c r="BK2687" i="44"/>
  <c r="BK2686" i="44"/>
  <c r="BK2685" i="44"/>
  <c r="BK2684" i="44"/>
  <c r="BK2683" i="44"/>
  <c r="BK2682" i="44"/>
  <c r="BK2681" i="44"/>
  <c r="BK2680" i="44"/>
  <c r="BK2679" i="44"/>
  <c r="BK2678" i="44"/>
  <c r="BK2677" i="44"/>
  <c r="BK2676" i="44"/>
  <c r="BK2675" i="44"/>
  <c r="BK2674" i="44"/>
  <c r="BK2673" i="44"/>
  <c r="BK2672" i="44"/>
  <c r="BK2671" i="44"/>
  <c r="BK2670" i="44"/>
  <c r="BK2669" i="44"/>
  <c r="BK2668" i="44"/>
  <c r="BK2667" i="44"/>
  <c r="BK2666" i="44"/>
  <c r="BK2665" i="44"/>
  <c r="BK2664" i="44"/>
  <c r="BK2663" i="44"/>
  <c r="BK2662" i="44"/>
  <c r="BK2661" i="44"/>
  <c r="BK2660" i="44"/>
  <c r="BK2659" i="44"/>
  <c r="BK2658" i="44"/>
  <c r="BK2657" i="44"/>
  <c r="BK2656" i="44"/>
  <c r="BK2655" i="44"/>
  <c r="BK2654" i="44"/>
  <c r="BK2653" i="44"/>
  <c r="BK2652" i="44"/>
  <c r="BK2651" i="44"/>
  <c r="BK2650" i="44"/>
  <c r="BK2649" i="44"/>
  <c r="BK2648" i="44"/>
  <c r="BK2647" i="44"/>
  <c r="BK2646" i="44"/>
  <c r="BK2645" i="44"/>
  <c r="BK2644" i="44"/>
  <c r="BK2643" i="44"/>
  <c r="BK2642" i="44"/>
  <c r="BK2641" i="44"/>
  <c r="BK2640" i="44"/>
  <c r="BK2639" i="44"/>
  <c r="BK2638" i="44"/>
  <c r="BK2637" i="44"/>
  <c r="BK2636" i="44"/>
  <c r="BK2635" i="44"/>
  <c r="BK2634" i="44"/>
  <c r="BK2633" i="44"/>
  <c r="BK2632" i="44"/>
  <c r="BK2631" i="44"/>
  <c r="BK2630" i="44"/>
  <c r="BK2629" i="44"/>
  <c r="BK2628" i="44"/>
  <c r="BK2627" i="44"/>
  <c r="BK2626" i="44"/>
  <c r="BK2625" i="44"/>
  <c r="BK2624" i="44"/>
  <c r="BK2623" i="44"/>
  <c r="BK2622" i="44"/>
  <c r="BK2621" i="44"/>
  <c r="BK2620" i="44"/>
  <c r="BK2619" i="44"/>
  <c r="BK2618" i="44"/>
  <c r="BK2617" i="44"/>
  <c r="BK2616" i="44"/>
  <c r="BK2615" i="44"/>
  <c r="BK2614" i="44"/>
  <c r="BK2613" i="44"/>
  <c r="BK2612" i="44"/>
  <c r="BK2611" i="44"/>
  <c r="BK2610" i="44"/>
  <c r="BK2609" i="44"/>
  <c r="BK2608" i="44"/>
  <c r="BK2607" i="44"/>
  <c r="BK2606" i="44"/>
  <c r="BK2605" i="44"/>
  <c r="BK2604" i="44"/>
  <c r="BK2603" i="44"/>
  <c r="BK2602" i="44"/>
  <c r="BK2601" i="44"/>
  <c r="BK2600" i="44"/>
  <c r="BK2599" i="44"/>
  <c r="BK2598" i="44"/>
  <c r="BK2597" i="44"/>
  <c r="BK2596" i="44"/>
  <c r="BK2595" i="44"/>
  <c r="BK2594" i="44"/>
  <c r="BK2593" i="44"/>
  <c r="BK2592" i="44"/>
  <c r="BK2591" i="44"/>
  <c r="BK2590" i="44"/>
  <c r="BK2589" i="44"/>
  <c r="BK2588" i="44"/>
  <c r="BK2587" i="44"/>
  <c r="BK2586" i="44"/>
  <c r="BK2585" i="44"/>
  <c r="BK2584" i="44"/>
  <c r="BK2583" i="44"/>
  <c r="BK2582" i="44"/>
  <c r="BK2581" i="44"/>
  <c r="BK2580" i="44"/>
  <c r="BK2579" i="44"/>
  <c r="BK2578" i="44"/>
  <c r="BK2577" i="44"/>
  <c r="BK2576" i="44"/>
  <c r="BK2575" i="44"/>
  <c r="BK2574" i="44"/>
  <c r="BK2573" i="44"/>
  <c r="BK2572" i="44"/>
  <c r="BK2571" i="44"/>
  <c r="BK2570" i="44"/>
  <c r="BK2569" i="44"/>
  <c r="BK2568" i="44"/>
  <c r="BK2567" i="44"/>
  <c r="BK2566" i="44"/>
  <c r="BK2565" i="44"/>
  <c r="BK2564" i="44"/>
  <c r="BK2563" i="44"/>
  <c r="BK2562" i="44"/>
  <c r="BK2561" i="44"/>
  <c r="BK2560" i="44"/>
  <c r="BK2559" i="44"/>
  <c r="BK2558" i="44"/>
  <c r="BK2557" i="44"/>
  <c r="BK2556" i="44"/>
  <c r="BK2555" i="44"/>
  <c r="BK2554" i="44"/>
  <c r="BK2553" i="44"/>
  <c r="BK2552" i="44"/>
  <c r="BK2551" i="44"/>
  <c r="BK2550" i="44"/>
  <c r="BK2549" i="44"/>
  <c r="BK2548" i="44"/>
  <c r="BK2547" i="44"/>
  <c r="BK2546" i="44"/>
  <c r="BK2545" i="44"/>
  <c r="BK2544" i="44"/>
  <c r="BK2543" i="44"/>
  <c r="BK2542" i="44"/>
  <c r="BK2541" i="44"/>
  <c r="BK2540" i="44"/>
  <c r="BK2539" i="44"/>
  <c r="BK2538" i="44"/>
  <c r="BK2537" i="44"/>
  <c r="BK2536" i="44"/>
  <c r="BK2535" i="44"/>
  <c r="BK2534" i="44"/>
  <c r="BK2533" i="44"/>
  <c r="BK2532" i="44"/>
  <c r="BK2531" i="44"/>
  <c r="BK2530" i="44"/>
  <c r="BK2529" i="44"/>
  <c r="BK2528" i="44"/>
  <c r="BK2527" i="44"/>
  <c r="BK2526" i="44"/>
  <c r="BK2525" i="44"/>
  <c r="BK2524" i="44"/>
  <c r="BK2523" i="44"/>
  <c r="BK2522" i="44"/>
  <c r="BK2521" i="44"/>
  <c r="BK2520" i="44"/>
  <c r="BK2519" i="44"/>
  <c r="BK2518" i="44"/>
  <c r="BK2517" i="44"/>
  <c r="BK2516" i="44"/>
  <c r="BK2515" i="44"/>
  <c r="BK2514" i="44"/>
  <c r="BK2513" i="44"/>
  <c r="BK2512" i="44"/>
  <c r="BK2511" i="44"/>
  <c r="BK2510" i="44"/>
  <c r="BK2509" i="44"/>
  <c r="BK2508" i="44"/>
  <c r="BK2507" i="44"/>
  <c r="BK2506" i="44"/>
  <c r="BK2505" i="44"/>
  <c r="BK2504" i="44"/>
  <c r="BK2503" i="44"/>
  <c r="BK2502" i="44"/>
  <c r="BK2501" i="44"/>
  <c r="BK2500" i="44"/>
  <c r="BK2499" i="44"/>
  <c r="BK2498" i="44"/>
  <c r="BK2497" i="44"/>
  <c r="BK2496" i="44"/>
  <c r="BK2495" i="44"/>
  <c r="BK2494" i="44"/>
  <c r="BK2493" i="44"/>
  <c r="BK2492" i="44"/>
  <c r="BK2491" i="44"/>
  <c r="BK2490" i="44"/>
  <c r="BK2489" i="44"/>
  <c r="BK2488" i="44"/>
  <c r="BK2487" i="44"/>
  <c r="BK2486" i="44"/>
  <c r="BK2485" i="44"/>
  <c r="BK2484" i="44"/>
  <c r="BK2483" i="44"/>
  <c r="BK2482" i="44"/>
  <c r="BK2481" i="44"/>
  <c r="BK2480" i="44"/>
  <c r="BK2479" i="44"/>
  <c r="BK2478" i="44"/>
  <c r="BK2477" i="44"/>
  <c r="BK2476" i="44"/>
  <c r="BK2475" i="44"/>
  <c r="BK2474" i="44"/>
  <c r="BK2473" i="44"/>
  <c r="BK2472" i="44"/>
  <c r="BK2471" i="44"/>
  <c r="BK2470" i="44"/>
  <c r="BK2469" i="44"/>
  <c r="BK2468" i="44"/>
  <c r="BK2467" i="44"/>
  <c r="BK2466" i="44"/>
  <c r="BK2465" i="44"/>
  <c r="BK2464" i="44"/>
  <c r="BK2463" i="44"/>
  <c r="BK2462" i="44"/>
  <c r="BK2461" i="44"/>
  <c r="BK2460" i="44"/>
  <c r="BK2459" i="44"/>
  <c r="BK2458" i="44"/>
  <c r="BK2457" i="44"/>
  <c r="BK2456" i="44"/>
  <c r="BK2455" i="44"/>
  <c r="BK2454" i="44"/>
  <c r="BK2453" i="44"/>
  <c r="BK2452" i="44"/>
  <c r="BK2451" i="44"/>
  <c r="BK2450" i="44"/>
  <c r="BK2449" i="44"/>
  <c r="BK2448" i="44"/>
  <c r="BK2447" i="44"/>
  <c r="BK2446" i="44"/>
  <c r="BK2445" i="44"/>
  <c r="BK2444" i="44"/>
  <c r="BK2443" i="44"/>
  <c r="BK2442" i="44"/>
  <c r="BK2441" i="44"/>
  <c r="BK2440" i="44"/>
  <c r="BK2439" i="44"/>
  <c r="BK2438" i="44"/>
  <c r="BK2437" i="44"/>
  <c r="BK2436" i="44"/>
  <c r="BK2435" i="44"/>
  <c r="BK2434" i="44"/>
  <c r="BK2433" i="44"/>
  <c r="BK2432" i="44"/>
  <c r="BK2431" i="44"/>
  <c r="BK2430" i="44"/>
  <c r="BK2429" i="44"/>
  <c r="BK2428" i="44"/>
  <c r="BK2427" i="44"/>
  <c r="BK2426" i="44"/>
  <c r="BK2425" i="44"/>
  <c r="BK2424" i="44"/>
  <c r="BK2423" i="44"/>
  <c r="BK2422" i="44"/>
  <c r="BK2421" i="44"/>
  <c r="BK2420" i="44"/>
  <c r="BK2419" i="44"/>
  <c r="BK2418" i="44"/>
  <c r="BK2417" i="44"/>
  <c r="BK2416" i="44"/>
  <c r="BK2415" i="44"/>
  <c r="BK2414" i="44"/>
  <c r="BK2413" i="44"/>
  <c r="BK2412" i="44"/>
  <c r="BK2411" i="44"/>
  <c r="BK2410" i="44"/>
  <c r="BK2409" i="44"/>
  <c r="BK2408" i="44"/>
  <c r="BK2407" i="44"/>
  <c r="BK2406" i="44"/>
  <c r="BK2405" i="44"/>
  <c r="BK2404" i="44"/>
  <c r="BK2403" i="44"/>
  <c r="BK2402" i="44"/>
  <c r="BK2401" i="44"/>
  <c r="BK2400" i="44"/>
  <c r="BK2399" i="44"/>
  <c r="BK2398" i="44"/>
  <c r="BK2397" i="44"/>
  <c r="BK2396" i="44"/>
  <c r="BK2395" i="44"/>
  <c r="BK2394" i="44"/>
  <c r="BK2393" i="44"/>
  <c r="BK2392" i="44"/>
  <c r="BK2391" i="44"/>
  <c r="BK2390" i="44"/>
  <c r="BK2389" i="44"/>
  <c r="BK2388" i="44"/>
  <c r="BK2387" i="44"/>
  <c r="BK2386" i="44"/>
  <c r="BK2385" i="44"/>
  <c r="BK2384" i="44"/>
  <c r="BK2383" i="44"/>
  <c r="BK2382" i="44"/>
  <c r="BK2381" i="44"/>
  <c r="BK2380" i="44"/>
  <c r="BK2379" i="44"/>
  <c r="BK2378" i="44"/>
  <c r="BK2377" i="44"/>
  <c r="BK2376" i="44"/>
  <c r="BK2375" i="44"/>
  <c r="BK2374" i="44"/>
  <c r="BK2373" i="44"/>
  <c r="BK2372" i="44"/>
  <c r="BK2371" i="44"/>
  <c r="BK2370" i="44"/>
  <c r="BK2369" i="44"/>
  <c r="BK2368" i="44"/>
  <c r="BK2367" i="44"/>
  <c r="BK2366" i="44"/>
  <c r="BK2365" i="44"/>
  <c r="BK2364" i="44"/>
  <c r="BK2363" i="44"/>
  <c r="BK2362" i="44"/>
  <c r="BK2361" i="44"/>
  <c r="BK2360" i="44"/>
  <c r="BK2359" i="44"/>
  <c r="BK2358" i="44"/>
  <c r="BK2357" i="44"/>
  <c r="BK2356" i="44"/>
  <c r="BK2355" i="44"/>
  <c r="BK2354" i="44"/>
  <c r="BK2353" i="44"/>
  <c r="BK2352" i="44"/>
  <c r="BK2351" i="44"/>
  <c r="BK2350" i="44"/>
  <c r="BK2349" i="44"/>
  <c r="BK2348" i="44"/>
  <c r="BK2347" i="44"/>
  <c r="BK2346" i="44"/>
  <c r="BK2345" i="44"/>
  <c r="BK2344" i="44"/>
  <c r="BK2343" i="44"/>
  <c r="BK2342" i="44"/>
  <c r="BK2341" i="44"/>
  <c r="BK2340" i="44"/>
  <c r="BK2339" i="44"/>
  <c r="BK2338" i="44"/>
  <c r="BK2337" i="44"/>
  <c r="BK2336" i="44"/>
  <c r="BK2335" i="44"/>
  <c r="BK2334" i="44"/>
  <c r="BK2333" i="44"/>
  <c r="BK2332" i="44"/>
  <c r="BK2331" i="44"/>
  <c r="BK2330" i="44"/>
  <c r="BK2329" i="44"/>
  <c r="BK2328" i="44"/>
  <c r="BK2327" i="44"/>
  <c r="BK2326" i="44"/>
  <c r="BK2325" i="44"/>
  <c r="BK2324" i="44"/>
  <c r="BK2323" i="44"/>
  <c r="BK2322" i="44"/>
  <c r="BK2321" i="44"/>
  <c r="BK2320" i="44"/>
  <c r="BK2319" i="44"/>
  <c r="BK2318" i="44"/>
  <c r="BK2317" i="44"/>
  <c r="BK2316" i="44"/>
  <c r="BK2315" i="44"/>
  <c r="BK2314" i="44"/>
  <c r="BK2313" i="44"/>
  <c r="BK2312" i="44"/>
  <c r="BK2311" i="44"/>
  <c r="BK2310" i="44"/>
  <c r="BK2309" i="44"/>
  <c r="BK2308" i="44"/>
  <c r="BK2307" i="44"/>
  <c r="BK2306" i="44"/>
  <c r="BK2305" i="44"/>
  <c r="BK2304" i="44"/>
  <c r="BK2303" i="44"/>
  <c r="BK2302" i="44"/>
  <c r="BK2301" i="44"/>
  <c r="BK2300" i="44"/>
  <c r="BK2299" i="44"/>
  <c r="BK2298" i="44"/>
  <c r="BK2297" i="44"/>
  <c r="BK2296" i="44"/>
  <c r="BK2295" i="44"/>
  <c r="BK2294" i="44"/>
  <c r="BK2293" i="44"/>
  <c r="BK2292" i="44"/>
  <c r="BK2291" i="44"/>
  <c r="BK2290" i="44"/>
  <c r="BK2289" i="44"/>
  <c r="BK2288" i="44"/>
  <c r="BK2287" i="44"/>
  <c r="BK2286" i="44"/>
  <c r="BK2285" i="44"/>
  <c r="BK2284" i="44"/>
  <c r="BK2283" i="44"/>
  <c r="BK2282" i="44"/>
  <c r="BK2281" i="44"/>
  <c r="BK2280" i="44"/>
  <c r="BK2279" i="44"/>
  <c r="BK2278" i="44"/>
  <c r="BK2277" i="44"/>
  <c r="BK2276" i="44"/>
  <c r="BK2275" i="44"/>
  <c r="BK2274" i="44"/>
  <c r="BK2273" i="44"/>
  <c r="BK2272" i="44"/>
  <c r="BK2271" i="44"/>
  <c r="BK2270" i="44"/>
  <c r="BK2269" i="44"/>
  <c r="BK2268" i="44"/>
  <c r="BK2267" i="44"/>
  <c r="BK2266" i="44"/>
  <c r="BK2265" i="44"/>
  <c r="BK2264" i="44"/>
  <c r="BK2263" i="44"/>
  <c r="BK2262" i="44"/>
  <c r="BK2261" i="44"/>
  <c r="BK2260" i="44"/>
  <c r="BK2259" i="44"/>
  <c r="BK2258" i="44"/>
  <c r="BK2257" i="44"/>
  <c r="BK2256" i="44"/>
  <c r="BK2255" i="44"/>
  <c r="BK2254" i="44"/>
  <c r="BK2253" i="44"/>
  <c r="BK2252" i="44"/>
  <c r="BK2251" i="44"/>
  <c r="BK2250" i="44"/>
  <c r="BK2249" i="44"/>
  <c r="BK2248" i="44"/>
  <c r="BK2247" i="44"/>
  <c r="BK2246" i="44"/>
  <c r="BK2245" i="44"/>
  <c r="BK2244" i="44"/>
  <c r="BK2243" i="44"/>
  <c r="BK2242" i="44"/>
  <c r="BK2241" i="44"/>
  <c r="BK2240" i="44"/>
  <c r="BK2239" i="44"/>
  <c r="BK2238" i="44"/>
  <c r="BK2237" i="44"/>
  <c r="BK2236" i="44"/>
  <c r="BK2235" i="44"/>
  <c r="BK2234" i="44"/>
  <c r="BK2233" i="44"/>
  <c r="BK2232" i="44"/>
  <c r="BK2231" i="44"/>
  <c r="BK2230" i="44"/>
  <c r="BK2229" i="44"/>
  <c r="BK2228" i="44"/>
  <c r="BK2227" i="44"/>
  <c r="BK2226" i="44"/>
  <c r="BK2225" i="44"/>
  <c r="BK2224" i="44"/>
  <c r="BK2223" i="44"/>
  <c r="BK2222" i="44"/>
  <c r="BK2221" i="44"/>
  <c r="BK2220" i="44"/>
  <c r="BK2219" i="44"/>
  <c r="BK2218" i="44"/>
  <c r="BK2217" i="44"/>
  <c r="BK2216" i="44"/>
  <c r="BK2215" i="44"/>
  <c r="BK2214" i="44"/>
  <c r="BK2213" i="44"/>
  <c r="BK2212" i="44"/>
  <c r="BK2211" i="44"/>
  <c r="BK2210" i="44"/>
  <c r="BK2209" i="44"/>
  <c r="BK2208" i="44"/>
  <c r="BK2207" i="44"/>
  <c r="BK2206" i="44"/>
  <c r="BK2205" i="44"/>
  <c r="BK2204" i="44"/>
  <c r="BK2203" i="44"/>
  <c r="BK2202" i="44"/>
  <c r="BK2201" i="44"/>
  <c r="BK2200" i="44"/>
  <c r="BK2199" i="44"/>
  <c r="BK2198" i="44"/>
  <c r="BK2197" i="44"/>
  <c r="BK2196" i="44"/>
  <c r="BK2195" i="44"/>
  <c r="BK2194" i="44"/>
  <c r="BK2193" i="44"/>
  <c r="BK2192" i="44"/>
  <c r="BK2191" i="44"/>
  <c r="BK2190" i="44"/>
  <c r="BK2189" i="44"/>
  <c r="BK2188" i="44"/>
  <c r="BK2187" i="44"/>
  <c r="BK2186" i="44"/>
  <c r="BK2185" i="44"/>
  <c r="BK2184" i="44"/>
  <c r="BK2183" i="44"/>
  <c r="BK2182" i="44"/>
  <c r="BK2181" i="44"/>
  <c r="BK2180" i="44"/>
  <c r="BK2179" i="44"/>
  <c r="BK2178" i="44"/>
  <c r="BK2177" i="44"/>
  <c r="BK2176" i="44"/>
  <c r="BK2175" i="44"/>
  <c r="BK2174" i="44"/>
  <c r="BK2173" i="44"/>
  <c r="BK2172" i="44"/>
  <c r="BK2171" i="44"/>
  <c r="BK2170" i="44"/>
  <c r="BK2169" i="44"/>
  <c r="BK2168" i="44"/>
  <c r="BK2167" i="44"/>
  <c r="BK2166" i="44"/>
  <c r="BK2165" i="44"/>
  <c r="BK2164" i="44"/>
  <c r="BK2163" i="44"/>
  <c r="BK2162" i="44"/>
  <c r="BK2161" i="44"/>
  <c r="BK2160" i="44"/>
  <c r="BK2159" i="44"/>
  <c r="BK2158" i="44"/>
  <c r="BK2157" i="44"/>
  <c r="BK2156" i="44"/>
  <c r="BK2155" i="44"/>
  <c r="BK2154" i="44"/>
  <c r="BK2153" i="44"/>
  <c r="BK2152" i="44"/>
  <c r="BK2151" i="44"/>
  <c r="BK2150" i="44"/>
  <c r="BK2149" i="44"/>
  <c r="BK2148" i="44"/>
  <c r="BK2147" i="44"/>
  <c r="BK2146" i="44"/>
  <c r="BK2145" i="44"/>
  <c r="BK2144" i="44"/>
  <c r="BK2143" i="44"/>
  <c r="BK2142" i="44"/>
  <c r="BK2141" i="44"/>
  <c r="BK2140" i="44"/>
  <c r="BK2139" i="44"/>
  <c r="BK2138" i="44"/>
  <c r="BK2137" i="44"/>
  <c r="BK2136" i="44"/>
  <c r="BK2135" i="44"/>
  <c r="BK2134" i="44"/>
  <c r="BK2133" i="44"/>
  <c r="BK2132" i="44"/>
  <c r="BK2131" i="44"/>
  <c r="BK2130" i="44"/>
  <c r="BK2129" i="44"/>
  <c r="BK2128" i="44"/>
  <c r="BK2127" i="44"/>
  <c r="BK2126" i="44"/>
  <c r="BK2125" i="44"/>
  <c r="BK2124" i="44"/>
  <c r="BK2123" i="44"/>
  <c r="BK2122" i="44"/>
  <c r="BK2121" i="44"/>
  <c r="BK2120" i="44"/>
  <c r="BK2119" i="44"/>
  <c r="BK2118" i="44"/>
  <c r="BK2117" i="44"/>
  <c r="BK2116" i="44"/>
  <c r="BK2115" i="44"/>
  <c r="BK2114" i="44"/>
  <c r="BK2113" i="44"/>
  <c r="BK2112" i="44"/>
  <c r="BK2111" i="44"/>
  <c r="BK2110" i="44"/>
  <c r="BK2109" i="44"/>
  <c r="BK2108" i="44"/>
  <c r="BK2107" i="44"/>
  <c r="BK2106" i="44"/>
  <c r="BK2105" i="44"/>
  <c r="BK2104" i="44"/>
  <c r="BK2103" i="44"/>
  <c r="BK2102" i="44"/>
  <c r="BK2101" i="44"/>
  <c r="BK2100" i="44"/>
  <c r="BK2099" i="44"/>
  <c r="BK2098" i="44"/>
  <c r="BK2097" i="44"/>
  <c r="BK2096" i="44"/>
  <c r="BK2095" i="44"/>
  <c r="BK2094" i="44"/>
  <c r="BK2093" i="44"/>
  <c r="BK2092" i="44"/>
  <c r="BK2091" i="44"/>
  <c r="BK2090" i="44"/>
  <c r="BK2089" i="44"/>
  <c r="BK2088" i="44"/>
  <c r="BK2087" i="44"/>
  <c r="BK2086" i="44"/>
  <c r="BK2085" i="44"/>
  <c r="BK2084" i="44"/>
  <c r="BK2083" i="44"/>
  <c r="BK2082" i="44"/>
  <c r="BK2081" i="44"/>
  <c r="BK2080" i="44"/>
  <c r="BK2079" i="44"/>
  <c r="BK2078" i="44"/>
  <c r="BK2077" i="44"/>
  <c r="BK2076" i="44"/>
  <c r="BK2075" i="44"/>
  <c r="BK2074" i="44"/>
  <c r="BK2073" i="44"/>
  <c r="BK2072" i="44"/>
  <c r="BK2071" i="44"/>
  <c r="BK2070" i="44"/>
  <c r="BK2069" i="44"/>
  <c r="BK2068" i="44"/>
  <c r="BK2067" i="44"/>
  <c r="BK2066" i="44"/>
  <c r="BK2065" i="44"/>
  <c r="BK2064" i="44"/>
  <c r="BK2063" i="44"/>
  <c r="BK2062" i="44"/>
  <c r="BK2061" i="44"/>
  <c r="BK2060" i="44"/>
  <c r="BK2059" i="44"/>
  <c r="BK2058" i="44"/>
  <c r="BK2057" i="44"/>
  <c r="BK2056" i="44"/>
  <c r="BK2055" i="44"/>
  <c r="BK2054" i="44"/>
  <c r="BK2053" i="44"/>
  <c r="BK2052" i="44"/>
  <c r="BK2051" i="44"/>
  <c r="BK2050" i="44"/>
  <c r="BK2049" i="44"/>
  <c r="BK2048" i="44"/>
  <c r="BK2047" i="44"/>
  <c r="BK2046" i="44"/>
  <c r="BK2045" i="44"/>
  <c r="BK2044" i="44"/>
  <c r="BK2043" i="44"/>
  <c r="BK2042" i="44"/>
  <c r="BK2041" i="44"/>
  <c r="BK2040" i="44"/>
  <c r="BK2039" i="44"/>
  <c r="BK2038" i="44"/>
  <c r="BK2037" i="44"/>
  <c r="BK2036" i="44"/>
  <c r="BK2035" i="44"/>
  <c r="BK2034" i="44"/>
  <c r="BK2033" i="44"/>
  <c r="BK2032" i="44"/>
  <c r="BK2031" i="44"/>
  <c r="BK2030" i="44"/>
  <c r="BK2029" i="44"/>
  <c r="BK2028" i="44"/>
  <c r="BK2027" i="44"/>
  <c r="BK2026" i="44"/>
  <c r="BK2025" i="44"/>
  <c r="BK2024" i="44"/>
  <c r="BK2023" i="44"/>
  <c r="BK2022" i="44"/>
  <c r="BK2021" i="44"/>
  <c r="BK2020" i="44"/>
  <c r="BK2019" i="44"/>
  <c r="BK2018" i="44"/>
  <c r="BK2017" i="44"/>
  <c r="BK2016" i="44"/>
  <c r="BK2015" i="44"/>
  <c r="BK2014" i="44"/>
  <c r="BK2013" i="44"/>
  <c r="BK2012" i="44"/>
  <c r="BK2011" i="44"/>
  <c r="BK2010" i="44"/>
  <c r="BK2009" i="44"/>
  <c r="BK2008" i="44"/>
  <c r="BK2007" i="44"/>
  <c r="BK2006" i="44"/>
  <c r="BK2005" i="44"/>
  <c r="BK2004" i="44"/>
  <c r="BK2003" i="44"/>
  <c r="BK2002" i="44"/>
  <c r="BK2001" i="44"/>
  <c r="BK2000" i="44"/>
  <c r="BK1999" i="44"/>
  <c r="BK1998" i="44"/>
  <c r="BK1997" i="44"/>
  <c r="BK1996" i="44"/>
  <c r="BK1995" i="44"/>
  <c r="BK1994" i="44"/>
  <c r="BK1993" i="44"/>
  <c r="BK1992" i="44"/>
  <c r="BK1991" i="44"/>
  <c r="BK1990" i="44"/>
  <c r="BK1989" i="44"/>
  <c r="BK1988" i="44"/>
  <c r="BK1987" i="44"/>
  <c r="BK1986" i="44"/>
  <c r="BK1985" i="44"/>
  <c r="BK1984" i="44"/>
  <c r="BK1983" i="44"/>
  <c r="BK1982" i="44"/>
  <c r="BK1981" i="44"/>
  <c r="BK1980" i="44"/>
  <c r="BK1979" i="44"/>
  <c r="BK1978" i="44"/>
  <c r="BK1977" i="44"/>
  <c r="BK1976" i="44"/>
  <c r="BK1975" i="44"/>
  <c r="BK1974" i="44"/>
  <c r="BK1973" i="44"/>
  <c r="BK1972" i="44"/>
  <c r="BK1971" i="44"/>
  <c r="BK1970" i="44"/>
  <c r="BK1969" i="44"/>
  <c r="BK1968" i="44"/>
  <c r="BK1967" i="44"/>
  <c r="BK1966" i="44"/>
  <c r="BK1965" i="44"/>
  <c r="BK1964" i="44"/>
  <c r="BK1963" i="44"/>
  <c r="BK1962" i="44"/>
  <c r="BK1961" i="44"/>
  <c r="BK1960" i="44"/>
  <c r="BK1959" i="44"/>
  <c r="BK1958" i="44"/>
  <c r="BK1957" i="44"/>
  <c r="BK1956" i="44"/>
  <c r="BK1955" i="44"/>
  <c r="BK1954" i="44"/>
  <c r="BK1953" i="44"/>
  <c r="BK1952" i="44"/>
  <c r="BK1951" i="44"/>
  <c r="BK1950" i="44"/>
  <c r="BK1949" i="44"/>
  <c r="BK1948" i="44"/>
  <c r="BK1947" i="44"/>
  <c r="BK1946" i="44"/>
  <c r="BK1945" i="44"/>
  <c r="BK1944" i="44"/>
  <c r="BK1943" i="44"/>
  <c r="BK1942" i="44"/>
  <c r="BK1941" i="44"/>
  <c r="BK1940" i="44"/>
  <c r="BK1939" i="44"/>
  <c r="BK1938" i="44"/>
  <c r="BK1937" i="44"/>
  <c r="BK1936" i="44"/>
  <c r="BK1935" i="44"/>
  <c r="BK1934" i="44"/>
  <c r="BK1933" i="44"/>
  <c r="BK1932" i="44"/>
  <c r="BK1931" i="44"/>
  <c r="BK1930" i="44"/>
  <c r="BK1929" i="44"/>
  <c r="BK1928" i="44"/>
  <c r="BK1927" i="44"/>
  <c r="BK1926" i="44"/>
  <c r="BK1925" i="44"/>
  <c r="BK1924" i="44"/>
  <c r="BK1923" i="44"/>
  <c r="BK1922" i="44"/>
  <c r="BK1921" i="44"/>
  <c r="BK1920" i="44"/>
  <c r="BK1919" i="44"/>
  <c r="BK1918" i="44"/>
  <c r="BK1917" i="44"/>
  <c r="BK1916" i="44"/>
  <c r="BK1915" i="44"/>
  <c r="BK1914" i="44"/>
  <c r="BK1913" i="44"/>
  <c r="BK1912" i="44"/>
  <c r="BK1911" i="44"/>
  <c r="BK1910" i="44"/>
  <c r="BK1909" i="44"/>
  <c r="BK1908" i="44"/>
  <c r="BK1907" i="44"/>
  <c r="BK1906" i="44"/>
  <c r="BK1905" i="44"/>
  <c r="BK1904" i="44"/>
  <c r="BK1903" i="44"/>
  <c r="BK1902" i="44"/>
  <c r="BK1901" i="44"/>
  <c r="BK1900" i="44"/>
  <c r="BK1899" i="44"/>
  <c r="BK1898" i="44"/>
  <c r="BK1897" i="44"/>
  <c r="BK1896" i="44"/>
  <c r="BK1895" i="44"/>
  <c r="BK1894" i="44"/>
  <c r="BK1893" i="44"/>
  <c r="BK1892" i="44"/>
  <c r="BK1891" i="44"/>
  <c r="BK1890" i="44"/>
  <c r="BK1889" i="44"/>
  <c r="BK1888" i="44"/>
  <c r="BK1887" i="44"/>
  <c r="BK1886" i="44"/>
  <c r="BK1885" i="44"/>
  <c r="BK1884" i="44"/>
  <c r="BK1883" i="44"/>
  <c r="BK1882" i="44"/>
  <c r="BK1881" i="44"/>
  <c r="BK1880" i="44"/>
  <c r="BK1879" i="44"/>
  <c r="BK1878" i="44"/>
  <c r="BK1877" i="44"/>
  <c r="BK1876" i="44"/>
  <c r="BK1875" i="44"/>
  <c r="BK1874" i="44"/>
  <c r="BK1873" i="44"/>
  <c r="BK1872" i="44"/>
  <c r="BK1871" i="44"/>
  <c r="BK1870" i="44"/>
  <c r="BK1869" i="44"/>
  <c r="BK1868" i="44"/>
  <c r="BK1867" i="44"/>
  <c r="BK1866" i="44"/>
  <c r="BK1865" i="44"/>
  <c r="BK1864" i="44"/>
  <c r="BK1863" i="44"/>
  <c r="BK1862" i="44"/>
  <c r="BK1861" i="44"/>
  <c r="BK1860" i="44"/>
  <c r="BK1859" i="44"/>
  <c r="BK1858" i="44"/>
  <c r="BK1857" i="44"/>
  <c r="BK1856" i="44"/>
  <c r="BK1855" i="44"/>
  <c r="BK1854" i="44"/>
  <c r="BK1853" i="44"/>
  <c r="BK1852" i="44"/>
  <c r="BK1851" i="44"/>
  <c r="BK1850" i="44"/>
  <c r="BK1849" i="44"/>
  <c r="BK1848" i="44"/>
  <c r="BK1847" i="44"/>
  <c r="BK1846" i="44"/>
  <c r="BK1845" i="44"/>
  <c r="BK1844" i="44"/>
  <c r="BK1843" i="44"/>
  <c r="BK1842" i="44"/>
  <c r="BK1841" i="44"/>
  <c r="BK1840" i="44"/>
  <c r="BK1839" i="44"/>
  <c r="BK1838" i="44"/>
  <c r="BK1837" i="44"/>
  <c r="BK1836" i="44"/>
  <c r="BK1835" i="44"/>
  <c r="BK1834" i="44"/>
  <c r="BK1833" i="44"/>
  <c r="BK1832" i="44"/>
  <c r="BK1831" i="44"/>
  <c r="BK1830" i="44"/>
  <c r="BK1829" i="44"/>
  <c r="BK1828" i="44"/>
  <c r="BK1827" i="44"/>
  <c r="BK1826" i="44"/>
  <c r="BK1825" i="44"/>
  <c r="BK1824" i="44"/>
  <c r="BK1823" i="44"/>
  <c r="BK1822" i="44"/>
  <c r="BK1821" i="44"/>
  <c r="BK1820" i="44"/>
  <c r="BK1819" i="44"/>
  <c r="BK1818" i="44"/>
  <c r="BK1817" i="44"/>
  <c r="BK1816" i="44"/>
  <c r="BK1815" i="44"/>
  <c r="BK1814" i="44"/>
  <c r="BK1813" i="44"/>
  <c r="BK1812" i="44"/>
  <c r="BK1811" i="44"/>
  <c r="BK1810" i="44"/>
  <c r="BK1809" i="44"/>
  <c r="BK1808" i="44"/>
  <c r="BK1807" i="44"/>
  <c r="BK1806" i="44"/>
  <c r="BK1805" i="44"/>
  <c r="BK1804" i="44"/>
  <c r="BK1803" i="44"/>
  <c r="BK1802" i="44"/>
  <c r="BK1801" i="44"/>
  <c r="BK1800" i="44"/>
  <c r="BK1799" i="44"/>
  <c r="BK1798" i="44"/>
  <c r="BK1797" i="44"/>
  <c r="BK1796" i="44"/>
  <c r="BK1795" i="44"/>
  <c r="BK1794" i="44"/>
  <c r="BK1793" i="44"/>
  <c r="BK1792" i="44"/>
  <c r="BK1791" i="44"/>
  <c r="BK1790" i="44"/>
  <c r="BK1789" i="44"/>
  <c r="BK1788" i="44"/>
  <c r="BK1787" i="44"/>
  <c r="BK1786" i="44"/>
  <c r="BK1785" i="44"/>
  <c r="BK1784" i="44"/>
  <c r="BK1783" i="44"/>
  <c r="BK1782" i="44"/>
  <c r="BK1781" i="44"/>
  <c r="BK1780" i="44"/>
  <c r="BK1779" i="44"/>
  <c r="BK1778" i="44"/>
  <c r="BK1777" i="44"/>
  <c r="BK1776" i="44"/>
  <c r="BK1775" i="44"/>
  <c r="BK1774" i="44"/>
  <c r="BK1773" i="44"/>
  <c r="BK1772" i="44"/>
  <c r="BK1771" i="44"/>
  <c r="BK1770" i="44"/>
  <c r="BK1769" i="44"/>
  <c r="BK1768" i="44"/>
  <c r="BK1767" i="44"/>
  <c r="BK1766" i="44"/>
  <c r="BK1765" i="44"/>
  <c r="BK1764" i="44"/>
  <c r="BK1763" i="44"/>
  <c r="BK1762" i="44"/>
  <c r="BK1761" i="44"/>
  <c r="BK1760" i="44"/>
  <c r="BK1759" i="44"/>
  <c r="BK1758" i="44"/>
  <c r="BK1757" i="44"/>
  <c r="BK1756" i="44"/>
  <c r="BK1755" i="44"/>
  <c r="BK1754" i="44"/>
  <c r="BK1753" i="44"/>
  <c r="BK1752" i="44"/>
  <c r="BK1751" i="44"/>
  <c r="BK1750" i="44"/>
  <c r="BK1749" i="44"/>
  <c r="BK1748" i="44"/>
  <c r="BK1747" i="44"/>
  <c r="BK1746" i="44"/>
  <c r="BK1745" i="44"/>
  <c r="BK1744" i="44"/>
  <c r="BK1743" i="44"/>
  <c r="BK1742" i="44"/>
  <c r="BK1741" i="44"/>
  <c r="BK1740" i="44"/>
  <c r="BK1739" i="44"/>
  <c r="BK1738" i="44"/>
  <c r="BK1737" i="44"/>
  <c r="BK1736" i="44"/>
  <c r="BK1735" i="44"/>
  <c r="BK1734" i="44"/>
  <c r="BK1733" i="44"/>
  <c r="BK1732" i="44"/>
  <c r="BK1731" i="44"/>
  <c r="BK1730" i="44"/>
  <c r="BK1729" i="44"/>
  <c r="BK1728" i="44"/>
  <c r="BK1727" i="44"/>
  <c r="BK1726" i="44"/>
  <c r="BK1725" i="44"/>
  <c r="BK1724" i="44"/>
  <c r="BK1723" i="44"/>
  <c r="BK1722" i="44"/>
  <c r="BK1721" i="44"/>
  <c r="BK1720" i="44"/>
  <c r="BK1719" i="44"/>
  <c r="BK1718" i="44"/>
  <c r="BK1717" i="44"/>
  <c r="BK1716" i="44"/>
  <c r="BK1715" i="44"/>
  <c r="BK1714" i="44"/>
  <c r="BK1713" i="44"/>
  <c r="BK1712" i="44"/>
  <c r="BK1711" i="44"/>
  <c r="BK1710" i="44"/>
  <c r="BK1709" i="44"/>
  <c r="BK1708" i="44"/>
  <c r="BK1707" i="44"/>
  <c r="BK1706" i="44"/>
  <c r="BK1705" i="44"/>
  <c r="BK1704" i="44"/>
  <c r="BK1703" i="44"/>
  <c r="BK1702" i="44"/>
  <c r="BK1701" i="44"/>
  <c r="BK1700" i="44"/>
  <c r="BK1699" i="44"/>
  <c r="BK1698" i="44"/>
  <c r="BK1697" i="44"/>
  <c r="BK1696" i="44"/>
  <c r="BK1695" i="44"/>
  <c r="BK1694" i="44"/>
  <c r="BK1693" i="44"/>
  <c r="BK1692" i="44"/>
  <c r="BK1691" i="44"/>
  <c r="BK1690" i="44"/>
  <c r="BK1689" i="44"/>
  <c r="BK1688" i="44"/>
  <c r="BK1687" i="44"/>
  <c r="BK1686" i="44"/>
  <c r="BK1685" i="44"/>
  <c r="BK1684" i="44"/>
  <c r="BK1683" i="44"/>
  <c r="BK1682" i="44"/>
  <c r="BK1681" i="44"/>
  <c r="BK1680" i="44"/>
  <c r="BK1679" i="44"/>
  <c r="BK1678" i="44"/>
  <c r="BK1677" i="44"/>
  <c r="BK1676" i="44"/>
  <c r="BK1675" i="44"/>
  <c r="BK1674" i="44"/>
  <c r="BK1673" i="44"/>
  <c r="BK1672" i="44"/>
  <c r="BK1671" i="44"/>
  <c r="BK1670" i="44"/>
  <c r="BK1669" i="44"/>
  <c r="BK1668" i="44"/>
  <c r="BK1667" i="44"/>
  <c r="BK1666" i="44"/>
  <c r="BK1665" i="44"/>
  <c r="BK1664" i="44"/>
  <c r="BK1663" i="44"/>
  <c r="BK1662" i="44"/>
  <c r="BK1661" i="44"/>
  <c r="BK1660" i="44"/>
  <c r="BK1659" i="44"/>
  <c r="BK1658" i="44"/>
  <c r="BK1657" i="44"/>
  <c r="BK1656" i="44"/>
  <c r="BK1655" i="44"/>
  <c r="BK1654" i="44"/>
  <c r="BK1653" i="44"/>
  <c r="BK1652" i="44"/>
  <c r="BK1651" i="44"/>
  <c r="BK1650" i="44"/>
  <c r="BK1649" i="44"/>
  <c r="BK1648" i="44"/>
  <c r="BK1647" i="44"/>
  <c r="BK1646" i="44"/>
  <c r="BK1645" i="44"/>
  <c r="BK1644" i="44"/>
  <c r="BK1643" i="44"/>
  <c r="BK1642" i="44"/>
  <c r="BK1641" i="44"/>
  <c r="BK1640" i="44"/>
  <c r="BK1639" i="44"/>
  <c r="BK1638" i="44"/>
  <c r="BK1637" i="44"/>
  <c r="BK1636" i="44"/>
  <c r="BK1635" i="44"/>
  <c r="BK1634" i="44"/>
  <c r="BK1633" i="44"/>
  <c r="BK1632" i="44"/>
  <c r="BK1631" i="44"/>
  <c r="BK1630" i="44"/>
  <c r="BK1629" i="44"/>
  <c r="BK1628" i="44"/>
  <c r="BK1627" i="44"/>
  <c r="BK1626" i="44"/>
  <c r="BK1625" i="44"/>
  <c r="BK1624" i="44"/>
  <c r="BK1623" i="44"/>
  <c r="BK1622" i="44"/>
  <c r="BK1621" i="44"/>
  <c r="BK1620" i="44"/>
  <c r="BK1619" i="44"/>
  <c r="BK1618" i="44"/>
  <c r="BK1617" i="44"/>
  <c r="BK1616" i="44"/>
  <c r="BK1615" i="44"/>
  <c r="BK1614" i="44"/>
  <c r="BK1613" i="44"/>
  <c r="BK1612" i="44"/>
  <c r="BK1611" i="44"/>
  <c r="BK1610" i="44"/>
  <c r="BK1609" i="44"/>
  <c r="BK1608" i="44"/>
  <c r="BK1607" i="44"/>
  <c r="BK1606" i="44"/>
  <c r="BK1605" i="44"/>
  <c r="BK1604" i="44"/>
  <c r="BK1603" i="44"/>
  <c r="BK1602" i="44"/>
  <c r="BK1601" i="44"/>
  <c r="BK1600" i="44"/>
  <c r="BK1599" i="44"/>
  <c r="BK1598" i="44"/>
  <c r="BK1597" i="44"/>
  <c r="BK1596" i="44"/>
  <c r="BK1595" i="44"/>
  <c r="BK1594" i="44"/>
  <c r="BK1593" i="44"/>
  <c r="BK1592" i="44"/>
  <c r="BK1591" i="44"/>
  <c r="BK1590" i="44"/>
  <c r="BK1589" i="44"/>
  <c r="BK1588" i="44"/>
  <c r="BK1587" i="44"/>
  <c r="BK1586" i="44"/>
  <c r="BK1585" i="44"/>
  <c r="BK1584" i="44"/>
  <c r="BK1583" i="44"/>
  <c r="BK1582" i="44"/>
  <c r="BK1581" i="44"/>
  <c r="BK1580" i="44"/>
  <c r="BK1579" i="44"/>
  <c r="BK1578" i="44"/>
  <c r="BK1577" i="44"/>
  <c r="BK1576" i="44"/>
  <c r="BK1575" i="44"/>
  <c r="BK1574" i="44"/>
  <c r="BK1573" i="44"/>
  <c r="BK1572" i="44"/>
  <c r="BK1571" i="44"/>
  <c r="BK1570" i="44"/>
  <c r="BK1569" i="44"/>
  <c r="BK1568" i="44"/>
  <c r="BK1567" i="44"/>
  <c r="BK1566" i="44"/>
  <c r="BK1565" i="44"/>
  <c r="BK1564" i="44"/>
  <c r="BK1563" i="44"/>
  <c r="BK1562" i="44"/>
  <c r="BK1561" i="44"/>
  <c r="BK1560" i="44"/>
  <c r="BK1559" i="44"/>
  <c r="BK1558" i="44"/>
  <c r="BK1557" i="44"/>
  <c r="BK1556" i="44"/>
  <c r="BK1555" i="44"/>
  <c r="BK1554" i="44"/>
  <c r="BK1553" i="44"/>
  <c r="BK1552" i="44"/>
  <c r="BK1551" i="44"/>
  <c r="BK1550" i="44"/>
  <c r="BK1549" i="44"/>
  <c r="BK1548" i="44"/>
  <c r="BK1547" i="44"/>
  <c r="BK1546" i="44"/>
  <c r="BK1545" i="44"/>
  <c r="BK1544" i="44"/>
  <c r="BK1543" i="44"/>
  <c r="BK1542" i="44"/>
  <c r="BK1541" i="44"/>
  <c r="BK1540" i="44"/>
  <c r="BK1539" i="44"/>
  <c r="BK1538" i="44"/>
  <c r="BK1537" i="44"/>
  <c r="BK1536" i="44"/>
  <c r="BK1535" i="44"/>
  <c r="BK1534" i="44"/>
  <c r="BK1533" i="44"/>
  <c r="BK1532" i="44"/>
  <c r="BK1531" i="44"/>
  <c r="BK1530" i="44"/>
  <c r="BK1529" i="44"/>
  <c r="BK1528" i="44"/>
  <c r="BK1527" i="44"/>
  <c r="BK1526" i="44"/>
  <c r="BK1525" i="44"/>
  <c r="BK1524" i="44"/>
  <c r="BK1523" i="44"/>
  <c r="BK1522" i="44"/>
  <c r="BK1521" i="44"/>
  <c r="BK1520" i="44"/>
  <c r="BK1519" i="44"/>
  <c r="BK1518" i="44"/>
  <c r="BK1517" i="44"/>
  <c r="BK1516" i="44"/>
  <c r="BK1515" i="44"/>
  <c r="BK1514" i="44"/>
  <c r="BK1513" i="44"/>
  <c r="BK1512" i="44"/>
  <c r="BK1511" i="44"/>
  <c r="BK1510" i="44"/>
  <c r="BK1509" i="44"/>
  <c r="BK1508" i="44"/>
  <c r="BK1507" i="44"/>
  <c r="BK1506" i="44"/>
  <c r="BK1505" i="44"/>
  <c r="BK1504" i="44"/>
  <c r="BK1503" i="44"/>
  <c r="BK1502" i="44"/>
  <c r="BK1501" i="44"/>
  <c r="BK1500" i="44"/>
  <c r="BK1499" i="44"/>
  <c r="BK1498" i="44"/>
  <c r="BK1497" i="44"/>
  <c r="BK1496" i="44"/>
  <c r="BK1495" i="44"/>
  <c r="BK1494" i="44"/>
  <c r="BK1493" i="44"/>
  <c r="BK1492" i="44"/>
  <c r="BK1491" i="44"/>
  <c r="BK1490" i="44"/>
  <c r="BK1489" i="44"/>
  <c r="BK1488" i="44"/>
  <c r="BK1487" i="44"/>
  <c r="BK1486" i="44"/>
  <c r="BK1485" i="44"/>
  <c r="BK1484" i="44"/>
  <c r="BK1483" i="44"/>
  <c r="BK1482" i="44"/>
  <c r="BK1481" i="44"/>
  <c r="BK1480" i="44"/>
  <c r="BK1479" i="44"/>
  <c r="BK1478" i="44"/>
  <c r="BK1477" i="44"/>
  <c r="BK1476" i="44"/>
  <c r="BK1475" i="44"/>
  <c r="BK1474" i="44"/>
  <c r="BK1473" i="44"/>
  <c r="BK1472" i="44"/>
  <c r="BK1471" i="44"/>
  <c r="BK1470" i="44"/>
  <c r="BK1469" i="44"/>
  <c r="BK1468" i="44"/>
  <c r="BK1467" i="44"/>
  <c r="BK1466" i="44"/>
  <c r="BK1465" i="44"/>
  <c r="BK1464" i="44"/>
  <c r="BK1463" i="44"/>
  <c r="BK1462" i="44"/>
  <c r="BK1461" i="44"/>
  <c r="BK1460" i="44"/>
  <c r="BK1459" i="44"/>
  <c r="BK1458" i="44"/>
  <c r="BK1457" i="44"/>
  <c r="BK1456" i="44"/>
  <c r="BK1455" i="44"/>
  <c r="BK1454" i="44"/>
  <c r="BK1453" i="44"/>
  <c r="BK1452" i="44"/>
  <c r="BK1451" i="44"/>
  <c r="BK1450" i="44"/>
  <c r="BK1449" i="44"/>
  <c r="BK1448" i="44"/>
  <c r="BK1447" i="44"/>
  <c r="BK1446" i="44"/>
  <c r="BK1445" i="44"/>
  <c r="BK1444" i="44"/>
  <c r="BK1443" i="44"/>
  <c r="BK1442" i="44"/>
  <c r="BK1441" i="44"/>
  <c r="BK1440" i="44"/>
  <c r="BK1439" i="44"/>
  <c r="BK1438" i="44"/>
  <c r="BK1437" i="44"/>
  <c r="BK1436" i="44"/>
  <c r="BK1435" i="44"/>
  <c r="BK1434" i="44"/>
  <c r="BK1433" i="44"/>
  <c r="BK1432" i="44"/>
  <c r="BK1431" i="44"/>
  <c r="BK1430" i="44"/>
  <c r="BK1429" i="44"/>
  <c r="BK1428" i="44"/>
  <c r="BK1427" i="44"/>
  <c r="BK1426" i="44"/>
  <c r="BK1425" i="44"/>
  <c r="BK1424" i="44"/>
  <c r="BK1423" i="44"/>
  <c r="BK1422" i="44"/>
  <c r="BK1421" i="44"/>
  <c r="BK1420" i="44"/>
  <c r="BK1419" i="44"/>
  <c r="BK1418" i="44"/>
  <c r="BK1417" i="44"/>
  <c r="BK1416" i="44"/>
  <c r="BK1415" i="44"/>
  <c r="BK1414" i="44"/>
  <c r="BK1413" i="44"/>
  <c r="BK1412" i="44"/>
  <c r="BK1411" i="44"/>
  <c r="BK1410" i="44"/>
  <c r="BK1409" i="44"/>
  <c r="BK1408" i="44"/>
  <c r="BK1407" i="44"/>
  <c r="BK1406" i="44"/>
  <c r="BK1405" i="44"/>
  <c r="BK1404" i="44"/>
  <c r="BK1403" i="44"/>
  <c r="BK1402" i="44"/>
  <c r="BK1401" i="44"/>
  <c r="BK1400" i="44"/>
  <c r="BK1399" i="44"/>
  <c r="BK1398" i="44"/>
  <c r="BK1397" i="44"/>
  <c r="BK1396" i="44"/>
  <c r="BK1395" i="44"/>
  <c r="BK1394" i="44"/>
  <c r="BK1393" i="44"/>
  <c r="BK1392" i="44"/>
  <c r="BK1391" i="44"/>
  <c r="BK1390" i="44"/>
  <c r="BK1389" i="44"/>
  <c r="BK1388" i="44"/>
  <c r="BK1387" i="44"/>
  <c r="BK1386" i="44"/>
  <c r="BK1385" i="44"/>
  <c r="BK1384" i="44"/>
  <c r="BK1383" i="44"/>
  <c r="BK1382" i="44"/>
  <c r="BK1381" i="44"/>
  <c r="BK1380" i="44"/>
  <c r="BK1379" i="44"/>
  <c r="BK1378" i="44"/>
  <c r="BK1377" i="44"/>
  <c r="BK1376" i="44"/>
  <c r="BK1375" i="44"/>
  <c r="BK1374" i="44"/>
  <c r="BK1373" i="44"/>
  <c r="BK1372" i="44"/>
  <c r="BK1371" i="44"/>
  <c r="BK1370" i="44"/>
  <c r="BK1369" i="44"/>
  <c r="BK1368" i="44"/>
  <c r="BK1367" i="44"/>
  <c r="BK1366" i="44"/>
  <c r="BK1365" i="44"/>
  <c r="BK1364" i="44"/>
  <c r="BK1363" i="44"/>
  <c r="BK1362" i="44"/>
  <c r="BK1361" i="44"/>
  <c r="BK1360" i="44"/>
  <c r="BK1359" i="44"/>
  <c r="BK1358" i="44"/>
  <c r="BK1357" i="44"/>
  <c r="BK1356" i="44"/>
  <c r="BK1355" i="44"/>
  <c r="BK1354" i="44"/>
  <c r="BK1353" i="44"/>
  <c r="BK1352" i="44"/>
  <c r="BK1351" i="44"/>
  <c r="BK1350" i="44"/>
  <c r="BK1349" i="44"/>
  <c r="BK1348" i="44"/>
  <c r="BK1347" i="44"/>
  <c r="BK1346" i="44"/>
  <c r="BK1345" i="44"/>
  <c r="BK1344" i="44"/>
  <c r="BK1343" i="44"/>
  <c r="BK1342" i="44"/>
  <c r="BK1341" i="44"/>
  <c r="BK1340" i="44"/>
  <c r="BK1339" i="44"/>
  <c r="BK1338" i="44"/>
  <c r="BK1337" i="44"/>
  <c r="BK1336" i="44"/>
  <c r="BK1335" i="44"/>
  <c r="BK1334" i="44"/>
  <c r="BK1333" i="44"/>
  <c r="BK1332" i="44"/>
  <c r="BK1331" i="44"/>
  <c r="BK1330" i="44"/>
  <c r="BK1329" i="44"/>
  <c r="BK1328" i="44"/>
  <c r="BK1327" i="44"/>
  <c r="BK1326" i="44"/>
  <c r="BK1325" i="44"/>
  <c r="BK1324" i="44"/>
  <c r="BK1323" i="44"/>
  <c r="BK1322" i="44"/>
  <c r="BK1321" i="44"/>
  <c r="BK1320" i="44"/>
  <c r="BK1319" i="44"/>
  <c r="BK1318" i="44"/>
  <c r="BK1317" i="44"/>
  <c r="BK1316" i="44"/>
  <c r="BK1315" i="44"/>
  <c r="BK1314" i="44"/>
  <c r="BK1313" i="44"/>
  <c r="BK1312" i="44"/>
  <c r="BK1311" i="44"/>
  <c r="BK1310" i="44"/>
  <c r="BK1309" i="44"/>
  <c r="BK1308" i="44"/>
  <c r="BK1307" i="44"/>
  <c r="BK1306" i="44"/>
  <c r="BK1305" i="44"/>
  <c r="BK1304" i="44"/>
  <c r="BK1303" i="44"/>
  <c r="BK1302" i="44"/>
  <c r="BK1301" i="44"/>
  <c r="BK1300" i="44"/>
  <c r="BK1299" i="44"/>
  <c r="BK1298" i="44"/>
  <c r="BK1297" i="44"/>
  <c r="BK1296" i="44"/>
  <c r="BK1295" i="44"/>
  <c r="BK1294" i="44"/>
  <c r="BK1293" i="44"/>
  <c r="BK1292" i="44"/>
  <c r="BK1291" i="44"/>
  <c r="BK1290" i="44"/>
  <c r="BK1289" i="44"/>
  <c r="BK1288" i="44"/>
  <c r="BK1287" i="44"/>
  <c r="BK1286" i="44"/>
  <c r="BK1285" i="44"/>
  <c r="BK1284" i="44"/>
  <c r="BK1283" i="44"/>
  <c r="BK1282" i="44"/>
  <c r="BK1281" i="44"/>
  <c r="BK1280" i="44"/>
  <c r="BK1279" i="44"/>
  <c r="BK1278" i="44"/>
  <c r="BK1277" i="44"/>
  <c r="BK1276" i="44"/>
  <c r="BK1275" i="44"/>
  <c r="BK1274" i="44"/>
  <c r="BK1273" i="44"/>
  <c r="BK1272" i="44"/>
  <c r="BK1271" i="44"/>
  <c r="BK1270" i="44"/>
  <c r="BK1269" i="44"/>
  <c r="BK1268" i="44"/>
  <c r="BK1267" i="44"/>
  <c r="BK1266" i="44"/>
  <c r="BK1265" i="44"/>
  <c r="BK1264" i="44"/>
  <c r="BK1263" i="44"/>
  <c r="BK1262" i="44"/>
  <c r="BK1261" i="44"/>
  <c r="BK1260" i="44"/>
  <c r="BK1259" i="44"/>
  <c r="BK1258" i="44"/>
  <c r="BK1257" i="44"/>
  <c r="BK1256" i="44"/>
  <c r="BK1255" i="44"/>
  <c r="BK1254" i="44"/>
  <c r="BK1253" i="44"/>
  <c r="BK1252" i="44"/>
  <c r="BK1251" i="44"/>
  <c r="BK1250" i="44"/>
  <c r="BK1249" i="44"/>
  <c r="BK1248" i="44"/>
  <c r="BK1247" i="44"/>
  <c r="BK1246" i="44"/>
  <c r="BK1245" i="44"/>
  <c r="BK1244" i="44"/>
  <c r="BK1243" i="44"/>
  <c r="BK1242" i="44"/>
  <c r="BK1241" i="44"/>
  <c r="BK1240" i="44"/>
  <c r="BK1239" i="44"/>
  <c r="BK1238" i="44"/>
  <c r="BK1237" i="44"/>
  <c r="BK1236" i="44"/>
  <c r="BK1235" i="44"/>
  <c r="BK1234" i="44"/>
  <c r="BK1233" i="44"/>
  <c r="BK1232" i="44"/>
  <c r="BK1231" i="44"/>
  <c r="BK1230" i="44"/>
  <c r="BK1229" i="44"/>
  <c r="BK1228" i="44"/>
  <c r="BK1227" i="44"/>
  <c r="BK1226" i="44"/>
  <c r="BK1225" i="44"/>
  <c r="BK1224" i="44"/>
  <c r="BK1223" i="44"/>
  <c r="BK1222" i="44"/>
  <c r="BK1221" i="44"/>
  <c r="BK1220" i="44"/>
  <c r="BK1219" i="44"/>
  <c r="BK1218" i="44"/>
  <c r="BK1217" i="44"/>
  <c r="BK1216" i="44"/>
  <c r="BK1215" i="44"/>
  <c r="BK1214" i="44"/>
  <c r="BK1213" i="44"/>
  <c r="BK1212" i="44"/>
  <c r="BK1211" i="44"/>
  <c r="BK1210" i="44"/>
  <c r="BK1209" i="44"/>
  <c r="BK1208" i="44"/>
  <c r="BK1207" i="44"/>
  <c r="BK1206" i="44"/>
  <c r="BK1205" i="44"/>
  <c r="BK1204" i="44"/>
  <c r="BK1203" i="44"/>
  <c r="BK1202" i="44"/>
  <c r="BK1201" i="44"/>
  <c r="BK1200" i="44"/>
  <c r="BK1199" i="44"/>
  <c r="BK1198" i="44"/>
  <c r="BK1197" i="44"/>
  <c r="BK1196" i="44"/>
  <c r="BK1195" i="44"/>
  <c r="BK1194" i="44"/>
  <c r="BK1193" i="44"/>
  <c r="BK1192" i="44"/>
  <c r="BK1191" i="44"/>
  <c r="BK1190" i="44"/>
  <c r="BK1189" i="44"/>
  <c r="BK1188" i="44"/>
  <c r="BK1187" i="44"/>
  <c r="BK1186" i="44"/>
  <c r="BK1185" i="44"/>
  <c r="BK1184" i="44"/>
  <c r="BK1183" i="44"/>
  <c r="BK1182" i="44"/>
  <c r="BK1181" i="44"/>
  <c r="BK1180" i="44"/>
  <c r="BK1179" i="44"/>
  <c r="BK1178" i="44"/>
  <c r="BK1177" i="44"/>
  <c r="BK1176" i="44"/>
  <c r="BK1175" i="44"/>
  <c r="BK1174" i="44"/>
  <c r="BK1173" i="44"/>
  <c r="BK1172" i="44"/>
  <c r="BK1171" i="44"/>
  <c r="BK1170" i="44"/>
  <c r="BK1169" i="44"/>
  <c r="BK1168" i="44"/>
  <c r="BK1167" i="44"/>
  <c r="BK1166" i="44"/>
  <c r="BK1165" i="44"/>
  <c r="BK1164" i="44"/>
  <c r="BK1163" i="44"/>
  <c r="BK1162" i="44"/>
  <c r="BK1161" i="44"/>
  <c r="BK1160" i="44"/>
  <c r="BK1159" i="44"/>
  <c r="BK1158" i="44"/>
  <c r="BK1157" i="44"/>
  <c r="BK1156" i="44"/>
  <c r="BK1155" i="44"/>
  <c r="BK1154" i="44"/>
  <c r="BK1153" i="44"/>
  <c r="BK1152" i="44"/>
  <c r="BK1151" i="44"/>
  <c r="BK1150" i="44"/>
  <c r="BK1149" i="44"/>
  <c r="BK1148" i="44"/>
  <c r="BK1147" i="44"/>
  <c r="BK1146" i="44"/>
  <c r="BK1145" i="44"/>
  <c r="BK1144" i="44"/>
  <c r="BK1143" i="44"/>
  <c r="BK1142" i="44"/>
  <c r="BK1141" i="44"/>
  <c r="BK1140" i="44"/>
  <c r="BK1139" i="44"/>
  <c r="BK1138" i="44"/>
  <c r="BK1137" i="44"/>
  <c r="BK1136" i="44"/>
  <c r="BK1135" i="44"/>
  <c r="BK1134" i="44"/>
  <c r="BK1133" i="44"/>
  <c r="BK1132" i="44"/>
  <c r="BK1131" i="44"/>
  <c r="BK1130" i="44"/>
  <c r="BK1129" i="44"/>
  <c r="BK1128" i="44"/>
  <c r="BK1127" i="44"/>
  <c r="BK1126" i="44"/>
  <c r="BK1125" i="44"/>
  <c r="BK1124" i="44"/>
  <c r="BK1123" i="44"/>
  <c r="BK1122" i="44"/>
  <c r="BK1121" i="44"/>
  <c r="BK1120" i="44"/>
  <c r="BK1119" i="44"/>
  <c r="BK1118" i="44"/>
  <c r="BK1117" i="44"/>
  <c r="BK1116" i="44"/>
  <c r="BK1115" i="44"/>
  <c r="BK1114" i="44"/>
  <c r="BK1113" i="44"/>
  <c r="BK1112" i="44"/>
  <c r="BK1111" i="44"/>
  <c r="BK1110" i="44"/>
  <c r="BK1109" i="44"/>
  <c r="BK1108" i="44"/>
  <c r="BK1107" i="44"/>
  <c r="BK1106" i="44"/>
  <c r="BK1105" i="44"/>
  <c r="BK1104" i="44"/>
  <c r="BK1103" i="44"/>
  <c r="BK1102" i="44"/>
  <c r="BK1101" i="44"/>
  <c r="BK1100" i="44"/>
  <c r="BK1099" i="44"/>
  <c r="BK1098" i="44"/>
  <c r="BK1097" i="44"/>
  <c r="BK1096" i="44"/>
  <c r="BK1095" i="44"/>
  <c r="BK1094" i="44"/>
  <c r="BK1093" i="44"/>
  <c r="BK1092" i="44"/>
  <c r="BK1091" i="44"/>
  <c r="BK1090" i="44"/>
  <c r="BK1089" i="44"/>
  <c r="BK1088" i="44"/>
  <c r="BK1087" i="44"/>
  <c r="BK1086" i="44"/>
  <c r="BK1085" i="44"/>
  <c r="BK1084" i="44"/>
  <c r="BK1083" i="44"/>
  <c r="BK1082" i="44"/>
  <c r="BK1081" i="44"/>
  <c r="BK1080" i="44"/>
  <c r="BK1079" i="44"/>
  <c r="BK1078" i="44"/>
  <c r="BK1077" i="44"/>
  <c r="BK1076" i="44"/>
  <c r="BK1075" i="44"/>
  <c r="BK1074" i="44"/>
  <c r="BK1073" i="44"/>
  <c r="BK1072" i="44"/>
  <c r="BK1071" i="44"/>
  <c r="BK1070" i="44"/>
  <c r="BK1069" i="44"/>
  <c r="BK1068" i="44"/>
  <c r="BK1067" i="44"/>
  <c r="BK1066" i="44"/>
  <c r="BK1065" i="44"/>
  <c r="BK1064" i="44"/>
  <c r="BK1063" i="44"/>
  <c r="BK1062" i="44"/>
  <c r="BK1061" i="44"/>
  <c r="BK1060" i="44"/>
  <c r="BK1059" i="44"/>
  <c r="BK1058" i="44"/>
  <c r="BK1057" i="44"/>
  <c r="BK1056" i="44"/>
  <c r="BK1055" i="44"/>
  <c r="BK1054" i="44"/>
  <c r="BK1053" i="44"/>
  <c r="BK1052" i="44"/>
  <c r="BK1051" i="44"/>
  <c r="BK1050" i="44"/>
  <c r="BK1049" i="44"/>
  <c r="BK1048" i="44"/>
  <c r="BK1047" i="44"/>
  <c r="BK1046" i="44"/>
  <c r="BK1045" i="44"/>
  <c r="BK1044" i="44"/>
  <c r="BK1043" i="44"/>
  <c r="BK1042" i="44"/>
  <c r="BK1041" i="44"/>
  <c r="BK1040" i="44"/>
  <c r="BK1039" i="44"/>
  <c r="BK1038" i="44"/>
  <c r="BK1037" i="44"/>
  <c r="BK1036" i="44"/>
  <c r="BK1035" i="44"/>
  <c r="BK1034" i="44"/>
  <c r="BK1033" i="44"/>
  <c r="BK1032" i="44"/>
  <c r="BK1031" i="44"/>
  <c r="BK1030" i="44"/>
  <c r="BK1029" i="44"/>
  <c r="BK1028" i="44"/>
  <c r="BK1027" i="44"/>
  <c r="BK1026" i="44"/>
  <c r="BK1025" i="44"/>
  <c r="BK1024" i="44"/>
  <c r="BK1023" i="44"/>
  <c r="BK1022" i="44"/>
  <c r="BK1021" i="44"/>
  <c r="BK1020" i="44"/>
  <c r="BK1019" i="44"/>
  <c r="BK1018" i="44"/>
  <c r="BK1017" i="44"/>
  <c r="BK1016" i="44"/>
  <c r="BK1015" i="44"/>
  <c r="BK1014" i="44"/>
  <c r="BK1013" i="44"/>
  <c r="BK1012" i="44"/>
  <c r="BK1011" i="44"/>
  <c r="BK1010" i="44"/>
  <c r="BK1009" i="44"/>
  <c r="BK1008" i="44"/>
  <c r="BK1007" i="44"/>
  <c r="BK1006" i="44"/>
  <c r="BK1005" i="44"/>
  <c r="BK1004" i="44"/>
  <c r="BK1003" i="44"/>
  <c r="BK1002" i="44"/>
  <c r="BK1001" i="44"/>
  <c r="BK1000" i="44"/>
  <c r="BK999" i="44"/>
  <c r="BK998" i="44"/>
  <c r="BK997" i="44"/>
  <c r="BK996" i="44"/>
  <c r="BK995" i="44"/>
  <c r="BK994" i="44"/>
  <c r="BK993" i="44"/>
  <c r="BK992" i="44"/>
  <c r="BK991" i="44"/>
  <c r="BK990" i="44"/>
  <c r="BK989" i="44"/>
  <c r="BK988" i="44"/>
  <c r="BK987" i="44"/>
  <c r="BK986" i="44"/>
  <c r="BK985" i="44"/>
  <c r="BK984" i="44"/>
  <c r="BK983" i="44"/>
  <c r="BK982" i="44"/>
  <c r="BK981" i="44"/>
  <c r="BK980" i="44"/>
  <c r="BK979" i="44"/>
  <c r="BK978" i="44"/>
  <c r="BK977" i="44"/>
  <c r="BK976" i="44"/>
  <c r="BK975" i="44"/>
  <c r="BK974" i="44"/>
  <c r="BK973" i="44"/>
  <c r="BK972" i="44"/>
  <c r="BK971" i="44"/>
  <c r="BK970" i="44"/>
  <c r="BK969" i="44"/>
  <c r="BK968" i="44"/>
  <c r="BK967" i="44"/>
  <c r="BK966" i="44"/>
  <c r="BK965" i="44"/>
  <c r="BK964" i="44"/>
  <c r="BK963" i="44"/>
  <c r="BK962" i="44"/>
  <c r="BK961" i="44"/>
  <c r="BK960" i="44"/>
  <c r="BK959" i="44"/>
  <c r="BK958" i="44"/>
  <c r="BK957" i="44"/>
  <c r="BK956" i="44"/>
  <c r="BK955" i="44"/>
  <c r="BK954" i="44"/>
  <c r="BK953" i="44"/>
  <c r="BK952" i="44"/>
  <c r="BK951" i="44"/>
  <c r="BK950" i="44"/>
  <c r="BK949" i="44"/>
  <c r="BK948" i="44"/>
  <c r="BK947" i="44"/>
  <c r="BK946" i="44"/>
  <c r="BK945" i="44"/>
  <c r="BK944" i="44"/>
  <c r="BK943" i="44"/>
  <c r="BK942" i="44"/>
  <c r="BK941" i="44"/>
  <c r="BK940" i="44"/>
  <c r="BK939" i="44"/>
  <c r="BK938" i="44"/>
  <c r="BK937" i="44"/>
  <c r="BK936" i="44"/>
  <c r="BK935" i="44"/>
  <c r="BK934" i="44"/>
  <c r="BK933" i="44"/>
  <c r="BK932" i="44"/>
  <c r="BK931" i="44"/>
  <c r="BK930" i="44"/>
  <c r="BK929" i="44"/>
  <c r="BK928" i="44"/>
  <c r="BK927" i="44"/>
  <c r="BK926" i="44"/>
  <c r="BK925" i="44"/>
  <c r="BK924" i="44"/>
  <c r="BK923" i="44"/>
  <c r="BK922" i="44"/>
  <c r="BK921" i="44"/>
  <c r="BK920" i="44"/>
  <c r="BK919" i="44"/>
  <c r="BK918" i="44"/>
  <c r="BK917" i="44"/>
  <c r="BK916" i="44"/>
  <c r="BK915" i="44"/>
  <c r="BK914" i="44"/>
  <c r="BK913" i="44"/>
  <c r="BK912" i="44"/>
  <c r="BK911" i="44"/>
  <c r="BK910" i="44"/>
  <c r="BK909" i="44"/>
  <c r="BK908" i="44"/>
  <c r="BK907" i="44"/>
  <c r="BK906" i="44"/>
  <c r="BK905" i="44"/>
  <c r="BK904" i="44"/>
  <c r="BK903" i="44"/>
  <c r="BK902" i="44"/>
  <c r="BK901" i="44"/>
  <c r="BK900" i="44"/>
  <c r="BK899" i="44"/>
  <c r="BK898" i="44"/>
  <c r="BK897" i="44"/>
  <c r="BK896" i="44"/>
  <c r="BK895" i="44"/>
  <c r="BK894" i="44"/>
  <c r="BK893" i="44"/>
  <c r="BK892" i="44"/>
  <c r="BK891" i="44"/>
  <c r="BK890" i="44"/>
  <c r="BK889" i="44"/>
  <c r="BK888" i="44"/>
  <c r="BK887" i="44"/>
  <c r="BK886" i="44"/>
  <c r="BK885" i="44"/>
  <c r="BK884" i="44"/>
  <c r="BK883" i="44"/>
  <c r="BK882" i="44"/>
  <c r="BK881" i="44"/>
  <c r="BK880" i="44"/>
  <c r="BK879" i="44"/>
  <c r="BK878" i="44"/>
  <c r="BK877" i="44"/>
  <c r="BK876" i="44"/>
  <c r="BK875" i="44"/>
  <c r="BK874" i="44"/>
  <c r="BK873" i="44"/>
  <c r="BK872" i="44"/>
  <c r="BK871" i="44"/>
  <c r="BK870" i="44"/>
  <c r="BK869" i="44"/>
  <c r="BK868" i="44"/>
  <c r="BK867" i="44"/>
  <c r="BK866" i="44"/>
  <c r="BK865" i="44"/>
  <c r="BK864" i="44"/>
  <c r="BK863" i="44"/>
  <c r="BK862" i="44"/>
  <c r="BK861" i="44"/>
  <c r="BK860" i="44"/>
  <c r="BK859" i="44"/>
  <c r="BK858" i="44"/>
  <c r="BK857" i="44"/>
  <c r="BK856" i="44"/>
  <c r="BK855" i="44"/>
  <c r="BK854" i="44"/>
  <c r="BK853" i="44"/>
  <c r="BK852" i="44"/>
  <c r="BK851" i="44"/>
  <c r="BK850" i="44"/>
  <c r="BK849" i="44"/>
  <c r="BK848" i="44"/>
  <c r="BK847" i="44"/>
  <c r="BK846" i="44"/>
  <c r="BK845" i="44"/>
  <c r="BK844" i="44"/>
  <c r="BK843" i="44"/>
  <c r="BK842" i="44"/>
  <c r="BK841" i="44"/>
  <c r="BK840" i="44"/>
  <c r="BK839" i="44"/>
  <c r="BK838" i="44"/>
  <c r="BK837" i="44"/>
  <c r="BK836" i="44"/>
  <c r="BK835" i="44"/>
  <c r="BK834" i="44"/>
  <c r="BK833" i="44"/>
  <c r="BK832" i="44"/>
  <c r="BK831" i="44"/>
  <c r="BK830" i="44"/>
  <c r="BK829" i="44"/>
  <c r="BK828" i="44"/>
  <c r="BK827" i="44"/>
  <c r="BK826" i="44"/>
  <c r="BK825" i="44"/>
  <c r="BK824" i="44"/>
  <c r="BK823" i="44"/>
  <c r="BK822" i="44"/>
  <c r="BK821" i="44"/>
  <c r="BK820" i="44"/>
  <c r="BK819" i="44"/>
  <c r="BK818" i="44"/>
  <c r="BK817" i="44"/>
  <c r="BK816" i="44"/>
  <c r="BK815" i="44"/>
  <c r="BK814" i="44"/>
  <c r="BK813" i="44"/>
  <c r="BK812" i="44"/>
  <c r="BK811" i="44"/>
  <c r="BK810" i="44"/>
  <c r="BK809" i="44"/>
  <c r="BK808" i="44"/>
  <c r="BK807" i="44"/>
  <c r="BK806" i="44"/>
  <c r="BK805" i="44"/>
  <c r="BK804" i="44"/>
  <c r="BK803" i="44"/>
  <c r="BK802" i="44"/>
  <c r="BK801" i="44"/>
  <c r="BK800" i="44"/>
  <c r="BK799" i="44"/>
  <c r="BK798" i="44"/>
  <c r="BK797" i="44"/>
  <c r="BK796" i="44"/>
  <c r="BK795" i="44"/>
  <c r="BK794" i="44"/>
  <c r="BK793" i="44"/>
  <c r="BK792" i="44"/>
  <c r="BK791" i="44"/>
  <c r="BK790" i="44"/>
  <c r="BK789" i="44"/>
  <c r="BK788" i="44"/>
  <c r="BK787" i="44"/>
  <c r="BK786" i="44"/>
  <c r="BK785" i="44"/>
  <c r="BK784" i="44"/>
  <c r="BK783" i="44"/>
  <c r="BK782" i="44"/>
  <c r="BK781" i="44"/>
  <c r="BK780" i="44"/>
  <c r="BK779" i="44"/>
  <c r="BK778" i="44"/>
  <c r="BK777" i="44"/>
  <c r="BK776" i="44"/>
  <c r="BK775" i="44"/>
  <c r="BK774" i="44"/>
  <c r="BK773" i="44"/>
  <c r="BK772" i="44"/>
  <c r="BK771" i="44"/>
  <c r="BK770" i="44"/>
  <c r="BK769" i="44"/>
  <c r="BK768" i="44"/>
  <c r="BK767" i="44"/>
  <c r="BK766" i="44"/>
  <c r="BK765" i="44"/>
  <c r="BK764" i="44"/>
  <c r="BK763" i="44"/>
  <c r="BK762" i="44"/>
  <c r="BK761" i="44"/>
  <c r="BK760" i="44"/>
  <c r="BK759" i="44"/>
  <c r="BK758" i="44"/>
  <c r="BK757" i="44"/>
  <c r="BK756" i="44"/>
  <c r="BK755" i="44"/>
  <c r="BK754" i="44"/>
  <c r="BK753" i="44"/>
  <c r="BK752" i="44"/>
  <c r="BK751" i="44"/>
  <c r="BK750" i="44"/>
  <c r="BK749" i="44"/>
  <c r="BK748" i="44"/>
  <c r="BK747" i="44"/>
  <c r="BK746" i="44"/>
  <c r="BK745" i="44"/>
  <c r="BK744" i="44"/>
  <c r="BK743" i="44"/>
  <c r="BK742" i="44"/>
  <c r="BK741" i="44"/>
  <c r="BK740" i="44"/>
  <c r="BK739" i="44"/>
  <c r="BK738" i="44"/>
  <c r="BK737" i="44"/>
  <c r="BK736" i="44"/>
  <c r="BK735" i="44"/>
  <c r="BK734" i="44"/>
  <c r="BK733" i="44"/>
  <c r="BK732" i="44"/>
  <c r="BK731" i="44"/>
  <c r="BK730" i="44"/>
  <c r="BK729" i="44"/>
  <c r="BK728" i="44"/>
  <c r="BK727" i="44"/>
  <c r="BK726" i="44"/>
  <c r="BK725" i="44"/>
  <c r="BK724" i="44"/>
  <c r="BK723" i="44"/>
  <c r="BK722" i="44"/>
  <c r="BK721" i="44"/>
  <c r="BK720" i="44"/>
  <c r="BK719" i="44"/>
  <c r="BK718" i="44"/>
  <c r="BK717" i="44"/>
  <c r="BK716" i="44"/>
  <c r="BK715" i="44"/>
  <c r="BK714" i="44"/>
  <c r="BK713" i="44"/>
  <c r="BK712" i="44"/>
  <c r="BK711" i="44"/>
  <c r="BK710" i="44"/>
  <c r="BK709" i="44"/>
  <c r="BK708" i="44"/>
  <c r="BK707" i="44"/>
  <c r="BK706" i="44"/>
  <c r="BK705" i="44"/>
  <c r="BK704" i="44"/>
  <c r="BK703" i="44"/>
  <c r="BK702" i="44"/>
  <c r="BK701" i="44"/>
  <c r="BK700" i="44"/>
  <c r="BK699" i="44"/>
  <c r="BK698" i="44"/>
  <c r="BK697" i="44"/>
  <c r="BK696" i="44"/>
  <c r="BK695" i="44"/>
  <c r="BK694" i="44"/>
  <c r="BK693" i="44"/>
  <c r="BK692" i="44"/>
  <c r="BK691" i="44"/>
  <c r="BK690" i="44"/>
  <c r="BK689" i="44"/>
  <c r="BK688" i="44"/>
  <c r="BK687" i="44"/>
  <c r="BK686" i="44"/>
  <c r="BK685" i="44"/>
  <c r="BK684" i="44"/>
  <c r="BK683" i="44"/>
  <c r="BK682" i="44"/>
  <c r="BK681" i="44"/>
  <c r="BK680" i="44"/>
  <c r="BK679" i="44"/>
  <c r="BK678" i="44"/>
  <c r="BK677" i="44"/>
  <c r="BK676" i="44"/>
  <c r="BK675" i="44"/>
  <c r="BK674" i="44"/>
  <c r="BK673" i="44"/>
  <c r="BK672" i="44"/>
  <c r="BK671" i="44"/>
  <c r="BK670" i="44"/>
  <c r="BK669" i="44"/>
  <c r="BK668" i="44"/>
  <c r="BK667" i="44"/>
  <c r="BK666" i="44"/>
  <c r="BK665" i="44"/>
  <c r="BK664" i="44"/>
  <c r="BK663" i="44"/>
  <c r="BK662" i="44"/>
  <c r="BK661" i="44"/>
  <c r="BK660" i="44"/>
  <c r="BK659" i="44"/>
  <c r="BK658" i="44"/>
  <c r="BK657" i="44"/>
  <c r="BK656" i="44"/>
  <c r="BK655" i="44"/>
  <c r="BK654" i="44"/>
  <c r="BK653" i="44"/>
  <c r="BK652" i="44"/>
  <c r="BK651" i="44"/>
  <c r="BK650" i="44"/>
  <c r="BK649" i="44"/>
  <c r="BK648" i="44"/>
  <c r="BK647" i="44"/>
  <c r="BK646" i="44"/>
  <c r="BK645" i="44"/>
  <c r="BK644" i="44"/>
  <c r="BK643" i="44"/>
  <c r="BK642" i="44"/>
  <c r="BK641" i="44"/>
  <c r="BK640" i="44"/>
  <c r="BK639" i="44"/>
  <c r="BK638" i="44"/>
  <c r="BK637" i="44"/>
  <c r="BK636" i="44"/>
  <c r="BK635" i="44"/>
  <c r="BK634" i="44"/>
  <c r="BK633" i="44"/>
  <c r="BK632" i="44"/>
  <c r="BK631" i="44"/>
  <c r="BK630" i="44"/>
  <c r="BK629" i="44"/>
  <c r="BK628" i="44"/>
  <c r="BK627" i="44"/>
  <c r="BK626" i="44"/>
  <c r="BK625" i="44"/>
  <c r="BK624" i="44"/>
  <c r="BK623" i="44"/>
  <c r="BK622" i="44"/>
  <c r="BK621" i="44"/>
  <c r="BK620" i="44"/>
  <c r="BK619" i="44"/>
  <c r="BK618" i="44"/>
  <c r="BK617" i="44"/>
  <c r="BK616" i="44"/>
  <c r="BK615" i="44"/>
  <c r="BK614" i="44"/>
  <c r="BK613" i="44"/>
  <c r="BK612" i="44"/>
  <c r="BK611" i="44"/>
  <c r="BK610" i="44"/>
  <c r="BK609" i="44"/>
  <c r="BK608" i="44"/>
  <c r="BK607" i="44"/>
  <c r="BK606" i="44"/>
  <c r="BK605" i="44"/>
  <c r="BK604" i="44"/>
  <c r="BK603" i="44"/>
  <c r="BK602" i="44"/>
  <c r="BK601" i="44"/>
  <c r="BK600" i="44"/>
  <c r="BK599" i="44"/>
  <c r="BK598" i="44"/>
  <c r="BK597" i="44"/>
  <c r="BK596" i="44"/>
  <c r="BK595" i="44"/>
  <c r="BK594" i="44"/>
  <c r="BK593" i="44"/>
  <c r="BK592" i="44"/>
  <c r="BK591" i="44"/>
  <c r="BK590" i="44"/>
  <c r="BK589" i="44"/>
  <c r="BK588" i="44"/>
  <c r="BK587" i="44"/>
  <c r="BK586" i="44"/>
  <c r="BK585" i="44"/>
  <c r="BK584" i="44"/>
  <c r="BK583" i="44"/>
  <c r="BK582" i="44"/>
  <c r="BK581" i="44"/>
  <c r="BK580" i="44"/>
  <c r="BK579" i="44"/>
  <c r="BK578" i="44"/>
  <c r="BK577" i="44"/>
  <c r="BK576" i="44"/>
  <c r="BK575" i="44"/>
  <c r="BK574" i="44"/>
  <c r="BK573" i="44"/>
  <c r="BK572" i="44"/>
  <c r="BK571" i="44"/>
  <c r="BK570" i="44"/>
  <c r="BK569" i="44"/>
  <c r="BK568" i="44"/>
  <c r="BK567" i="44"/>
  <c r="BK566" i="44"/>
  <c r="BK565" i="44"/>
  <c r="BK564" i="44"/>
  <c r="BK563" i="44"/>
  <c r="BK562" i="44"/>
  <c r="BK561" i="44"/>
  <c r="BK560" i="44"/>
  <c r="BK559" i="44"/>
  <c r="BK558" i="44"/>
  <c r="BK557" i="44"/>
  <c r="BK556" i="44"/>
  <c r="BK555" i="44"/>
  <c r="BK554" i="44"/>
  <c r="BK553" i="44"/>
  <c r="BK552" i="44"/>
  <c r="BK551" i="44"/>
  <c r="BK550" i="44"/>
  <c r="BK549" i="44"/>
  <c r="BK548" i="44"/>
  <c r="BK547" i="44"/>
  <c r="BK546" i="44"/>
  <c r="BK545" i="44"/>
  <c r="BK544" i="44"/>
  <c r="BK543" i="44"/>
  <c r="BK542" i="44"/>
  <c r="BK541" i="44"/>
  <c r="BK540" i="44"/>
  <c r="BK539" i="44"/>
  <c r="BK538" i="44"/>
  <c r="BK537" i="44"/>
  <c r="BK536" i="44"/>
  <c r="BK535" i="44"/>
  <c r="BK534" i="44"/>
  <c r="BK533" i="44"/>
  <c r="BK532" i="44"/>
  <c r="BK531" i="44"/>
  <c r="BK530" i="44"/>
  <c r="BK529" i="44"/>
  <c r="BK528" i="44"/>
  <c r="BK527" i="44"/>
  <c r="BK526" i="44"/>
  <c r="BK525" i="44"/>
  <c r="BK524" i="44"/>
  <c r="BK523" i="44"/>
  <c r="BK522" i="44"/>
  <c r="BK521" i="44"/>
  <c r="BK520" i="44"/>
  <c r="BK519" i="44"/>
  <c r="BK518" i="44"/>
  <c r="BK517" i="44"/>
  <c r="BK516" i="44"/>
  <c r="BK515" i="44"/>
  <c r="BK514" i="44"/>
  <c r="BK513" i="44"/>
  <c r="BK512" i="44"/>
  <c r="BK511" i="44"/>
  <c r="BK510" i="44"/>
  <c r="BK509" i="44"/>
  <c r="BK508" i="44"/>
  <c r="BK507" i="44"/>
  <c r="BK506" i="44"/>
  <c r="BK505" i="44"/>
  <c r="BK504" i="44"/>
  <c r="BK503" i="44"/>
  <c r="BK502" i="44"/>
  <c r="BK501" i="44"/>
  <c r="BK500" i="44"/>
  <c r="BK499" i="44"/>
  <c r="BK498" i="44"/>
  <c r="BK497" i="44"/>
  <c r="BK496" i="44"/>
  <c r="BK495" i="44"/>
  <c r="BK494" i="44"/>
  <c r="BK493" i="44"/>
  <c r="BK492" i="44"/>
  <c r="BK491" i="44"/>
  <c r="BK490" i="44"/>
  <c r="BK489" i="44"/>
  <c r="BK488" i="44"/>
  <c r="BK487" i="44"/>
  <c r="BK486" i="44"/>
  <c r="BK485" i="44"/>
  <c r="BK484" i="44"/>
  <c r="BK483" i="44"/>
  <c r="BK482" i="44"/>
  <c r="BK481" i="44"/>
  <c r="BK480" i="44"/>
  <c r="BK479" i="44"/>
  <c r="BK478" i="44"/>
  <c r="BK477" i="44"/>
  <c r="BK476" i="44"/>
  <c r="BK475" i="44"/>
  <c r="BK474" i="44"/>
  <c r="BK473" i="44"/>
  <c r="BK472" i="44"/>
  <c r="BK471" i="44"/>
  <c r="BK470" i="44"/>
  <c r="BK469" i="44"/>
  <c r="BK468" i="44"/>
  <c r="BK467" i="44"/>
  <c r="BK466" i="44"/>
  <c r="BK465" i="44"/>
  <c r="BK464" i="44"/>
  <c r="BK463" i="44"/>
  <c r="BK462" i="44"/>
  <c r="BK461" i="44"/>
  <c r="BK460" i="44"/>
  <c r="BK459" i="44"/>
  <c r="BK458" i="44"/>
  <c r="BK457" i="44"/>
  <c r="BK456" i="44"/>
  <c r="BK455" i="44"/>
  <c r="BK454" i="44"/>
  <c r="BK453" i="44"/>
  <c r="BK452" i="44"/>
  <c r="BK451" i="44"/>
  <c r="BK450" i="44"/>
  <c r="BK449" i="44"/>
  <c r="BK448" i="44"/>
  <c r="BK447" i="44"/>
  <c r="BK446" i="44"/>
  <c r="BK445" i="44"/>
  <c r="BK444" i="44"/>
  <c r="BK443" i="44"/>
  <c r="BK442" i="44"/>
  <c r="BK441" i="44"/>
  <c r="BK440" i="44"/>
  <c r="BK439" i="44"/>
  <c r="BK438" i="44"/>
  <c r="BK437" i="44"/>
  <c r="BK436" i="44"/>
  <c r="BK435" i="44"/>
  <c r="BK434" i="44"/>
  <c r="BK433" i="44"/>
  <c r="BK432" i="44"/>
  <c r="BK431" i="44"/>
  <c r="BK430" i="44"/>
  <c r="BK429" i="44"/>
  <c r="BK428" i="44"/>
  <c r="BK427" i="44"/>
  <c r="BK426" i="44"/>
  <c r="BK425" i="44"/>
  <c r="BK424" i="44"/>
  <c r="BK423" i="44"/>
  <c r="BK422" i="44"/>
  <c r="BK421" i="44"/>
  <c r="BK420" i="44"/>
  <c r="BK419" i="44"/>
  <c r="BK418" i="44"/>
  <c r="BK417" i="44"/>
  <c r="BK416" i="44"/>
  <c r="BK415" i="44"/>
  <c r="BK414" i="44"/>
  <c r="BK413" i="44"/>
  <c r="BK412" i="44"/>
  <c r="BK411" i="44"/>
  <c r="BK410" i="44"/>
  <c r="BK409" i="44"/>
  <c r="BK408" i="44"/>
  <c r="BK407" i="44"/>
  <c r="BK406" i="44"/>
  <c r="BK405" i="44"/>
  <c r="BK404" i="44"/>
  <c r="BK403" i="44"/>
  <c r="BK402" i="44"/>
  <c r="BK401" i="44"/>
  <c r="BK400" i="44"/>
  <c r="BK399" i="44"/>
  <c r="BK398" i="44"/>
  <c r="BK397" i="44"/>
  <c r="BK396" i="44"/>
  <c r="BK395" i="44"/>
  <c r="BK394" i="44"/>
  <c r="BK393" i="44"/>
  <c r="BK392" i="44"/>
  <c r="BK391" i="44"/>
  <c r="BK390" i="44"/>
  <c r="BK389" i="44"/>
  <c r="BK388" i="44"/>
  <c r="BK387" i="44"/>
  <c r="BK386" i="44"/>
  <c r="BK385" i="44"/>
  <c r="BK384" i="44"/>
  <c r="BK383" i="44"/>
  <c r="BK382" i="44"/>
  <c r="BK381" i="44"/>
  <c r="BK380" i="44"/>
  <c r="BK379" i="44"/>
  <c r="BK378" i="44"/>
  <c r="BK377" i="44"/>
  <c r="BK376" i="44"/>
  <c r="BK375" i="44"/>
  <c r="BK374" i="44"/>
  <c r="BK373" i="44"/>
  <c r="BK372" i="44"/>
  <c r="BK371" i="44"/>
  <c r="BK370" i="44"/>
  <c r="BK369" i="44"/>
  <c r="BK368" i="44"/>
  <c r="BK367" i="44"/>
  <c r="BK366" i="44"/>
  <c r="BK365" i="44"/>
  <c r="BK364" i="44"/>
  <c r="BK363" i="44"/>
  <c r="BK362" i="44"/>
  <c r="BK361" i="44"/>
  <c r="BK360" i="44"/>
  <c r="BK359" i="44"/>
  <c r="BK358" i="44"/>
  <c r="BK357" i="44"/>
  <c r="BK356" i="44"/>
  <c r="BK355" i="44"/>
  <c r="BK354" i="44"/>
  <c r="BK353" i="44"/>
  <c r="BK352" i="44"/>
  <c r="BK351" i="44"/>
  <c r="BK350" i="44"/>
  <c r="BK349" i="44"/>
  <c r="BK348" i="44"/>
  <c r="BK347" i="44"/>
  <c r="BK346" i="44"/>
  <c r="BK345" i="44"/>
  <c r="BK344" i="44"/>
  <c r="BK343" i="44"/>
  <c r="BK342" i="44"/>
  <c r="BK341" i="44"/>
  <c r="BK340" i="44"/>
  <c r="BK339" i="44"/>
  <c r="BK338" i="44"/>
  <c r="BK337" i="44"/>
  <c r="BK336" i="44"/>
  <c r="BK335" i="44"/>
  <c r="BK334" i="44"/>
  <c r="BK333" i="44"/>
  <c r="BK332" i="44"/>
  <c r="BK331" i="44"/>
  <c r="BK330" i="44"/>
  <c r="BK329" i="44"/>
  <c r="BK328" i="44"/>
  <c r="BK327" i="44"/>
  <c r="BK326" i="44"/>
  <c r="BK325" i="44"/>
  <c r="BK324" i="44"/>
  <c r="BK323" i="44"/>
  <c r="BK322" i="44"/>
  <c r="BK321" i="44"/>
  <c r="BK320" i="44"/>
  <c r="BK319" i="44"/>
  <c r="BK318" i="44"/>
  <c r="BK317" i="44"/>
  <c r="BK316" i="44"/>
  <c r="BK315" i="44"/>
  <c r="BK314" i="44"/>
  <c r="BK313" i="44"/>
  <c r="BK312" i="44"/>
  <c r="BK311" i="44"/>
  <c r="BK310" i="44"/>
  <c r="BK309" i="44"/>
  <c r="BK308" i="44"/>
  <c r="BK307" i="44"/>
  <c r="BK306" i="44"/>
  <c r="BK305" i="44"/>
  <c r="BK304" i="44"/>
  <c r="BK303" i="44"/>
  <c r="BK302" i="44"/>
  <c r="BK301" i="44"/>
  <c r="BK300" i="44"/>
  <c r="BK299" i="44"/>
  <c r="BK298" i="44"/>
  <c r="BK297" i="44"/>
  <c r="BK296" i="44"/>
  <c r="BK295" i="44"/>
  <c r="BK294" i="44"/>
  <c r="BK293" i="44"/>
  <c r="BK292" i="44"/>
  <c r="BK291" i="44"/>
  <c r="BK290" i="44"/>
  <c r="BK289" i="44"/>
  <c r="BK288" i="44"/>
  <c r="BK287" i="44"/>
  <c r="BK286" i="44"/>
  <c r="BK285" i="44"/>
  <c r="BK284" i="44"/>
  <c r="BK283" i="44"/>
  <c r="BK282" i="44"/>
  <c r="BK281" i="44"/>
  <c r="BK280" i="44"/>
  <c r="BK279" i="44"/>
  <c r="BK278" i="44"/>
  <c r="BK277" i="44"/>
  <c r="BK276" i="44"/>
  <c r="BK275" i="44"/>
  <c r="BK274" i="44"/>
  <c r="BK273" i="44"/>
  <c r="BK272" i="44"/>
  <c r="BK271" i="44"/>
  <c r="BK270" i="44"/>
  <c r="BK269" i="44"/>
  <c r="BK268" i="44"/>
  <c r="BK267" i="44"/>
  <c r="BK266" i="44"/>
  <c r="BK265" i="44"/>
  <c r="BK264" i="44"/>
  <c r="BK263" i="44"/>
  <c r="BK262" i="44"/>
  <c r="BK261" i="44"/>
  <c r="BK260" i="44"/>
  <c r="BK259" i="44"/>
  <c r="BK258" i="44"/>
  <c r="BK257" i="44"/>
  <c r="BK256" i="44"/>
  <c r="BK255" i="44"/>
  <c r="BK254" i="44"/>
  <c r="BK253" i="44"/>
  <c r="BK252" i="44"/>
  <c r="BK251" i="44"/>
  <c r="BK250" i="44"/>
  <c r="BK249" i="44"/>
  <c r="BK248" i="44"/>
  <c r="BK247" i="44"/>
  <c r="BK246" i="44"/>
  <c r="BK245" i="44"/>
  <c r="BK244" i="44"/>
  <c r="BK243" i="44"/>
  <c r="BK242" i="44"/>
  <c r="BK241" i="44"/>
  <c r="BK240" i="44"/>
  <c r="BK239" i="44"/>
  <c r="BK238" i="44"/>
  <c r="BK237" i="44"/>
  <c r="BK236" i="44"/>
  <c r="BK235" i="44"/>
  <c r="BK234" i="44"/>
  <c r="BK233" i="44"/>
  <c r="BK232" i="44"/>
  <c r="BK231" i="44"/>
  <c r="BK230" i="44"/>
  <c r="BK229" i="44"/>
  <c r="BK228" i="44"/>
  <c r="BK227" i="44"/>
  <c r="BK226" i="44"/>
  <c r="BK225" i="44"/>
  <c r="BK224" i="44"/>
  <c r="BK223" i="44"/>
  <c r="BK222" i="44"/>
  <c r="BK221" i="44"/>
  <c r="BK220" i="44"/>
  <c r="BK219" i="44"/>
  <c r="BK218" i="44"/>
  <c r="BK217" i="44"/>
  <c r="BK216" i="44"/>
  <c r="BK215" i="44"/>
  <c r="BK214" i="44"/>
  <c r="BK213" i="44"/>
  <c r="BK212" i="44"/>
  <c r="BK211" i="44"/>
  <c r="BK210" i="44"/>
  <c r="BK209" i="44"/>
  <c r="BK208" i="44"/>
  <c r="BK207" i="44"/>
  <c r="BK206" i="44"/>
  <c r="BK205" i="44"/>
  <c r="BK204" i="44"/>
  <c r="BK203" i="44"/>
  <c r="BK202" i="44"/>
  <c r="BK201" i="44"/>
  <c r="BK200" i="44"/>
  <c r="BK199" i="44"/>
  <c r="BK198" i="44"/>
  <c r="BK197" i="44"/>
  <c r="BK196" i="44"/>
  <c r="BK195" i="44"/>
  <c r="BK194" i="44"/>
  <c r="BK193" i="44"/>
  <c r="BK192" i="44"/>
  <c r="BK191" i="44"/>
  <c r="BK190" i="44"/>
  <c r="BK189" i="44"/>
  <c r="BK188" i="44"/>
  <c r="BK187" i="44"/>
  <c r="BK186" i="44"/>
  <c r="BK185" i="44"/>
  <c r="BK184" i="44"/>
  <c r="BK183" i="44"/>
  <c r="BK182" i="44"/>
  <c r="BK181" i="44"/>
  <c r="BK180" i="44"/>
  <c r="BK179" i="44"/>
  <c r="BK178" i="44"/>
  <c r="BK177" i="44"/>
  <c r="BK176" i="44"/>
  <c r="BK175" i="44"/>
  <c r="BK174" i="44"/>
  <c r="BK173" i="44"/>
  <c r="BK172" i="44"/>
  <c r="BK171" i="44"/>
  <c r="BK170" i="44"/>
  <c r="BK169" i="44"/>
  <c r="BK168" i="44"/>
  <c r="BK167" i="44"/>
  <c r="BK166" i="44"/>
  <c r="BK165" i="44"/>
  <c r="BK164" i="44"/>
  <c r="BK163" i="44"/>
  <c r="BK162" i="44"/>
  <c r="BK161" i="44"/>
  <c r="BK160" i="44"/>
  <c r="BK159" i="44"/>
  <c r="BK158" i="44"/>
  <c r="BK157" i="44"/>
  <c r="BK156" i="44"/>
  <c r="BK155" i="44"/>
  <c r="BK154" i="44"/>
  <c r="BK153" i="44"/>
  <c r="BK152" i="44"/>
  <c r="BK151" i="44"/>
  <c r="BK150" i="44"/>
  <c r="BK149" i="44"/>
  <c r="BK148" i="44"/>
  <c r="BK147" i="44"/>
  <c r="BK146" i="44"/>
  <c r="BK145" i="44"/>
  <c r="BK144" i="44"/>
  <c r="BK143" i="44"/>
  <c r="BK142" i="44"/>
  <c r="BK141" i="44"/>
  <c r="BK140" i="44"/>
  <c r="BK139" i="44"/>
  <c r="BK138" i="44"/>
  <c r="BK137" i="44"/>
  <c r="BK136" i="44"/>
  <c r="BK135" i="44"/>
  <c r="BK134" i="44"/>
  <c r="BK133" i="44"/>
  <c r="BK132" i="44"/>
  <c r="BK131" i="44"/>
  <c r="BK130" i="44"/>
  <c r="BK129" i="44"/>
  <c r="BK128" i="44"/>
  <c r="BK127" i="44"/>
  <c r="BK126" i="44"/>
  <c r="BK125" i="44"/>
  <c r="BK124" i="44"/>
  <c r="BK123" i="44"/>
  <c r="BK122" i="44"/>
  <c r="BK121" i="44"/>
  <c r="BK120" i="44"/>
  <c r="BK119" i="44"/>
  <c r="BK118" i="44"/>
  <c r="BK117" i="44"/>
  <c r="BK116" i="44"/>
  <c r="BK115" i="44"/>
  <c r="BK114" i="44"/>
  <c r="BK113" i="44"/>
  <c r="BK112" i="44"/>
  <c r="BK111" i="44"/>
  <c r="BK110" i="44"/>
  <c r="BK109" i="44"/>
  <c r="BK108" i="44"/>
  <c r="BK107" i="44"/>
  <c r="BK106" i="44"/>
  <c r="BK105" i="44"/>
  <c r="BK104" i="44"/>
  <c r="BK103" i="44"/>
  <c r="BK102" i="44"/>
  <c r="BK101" i="44"/>
  <c r="BK100" i="44"/>
  <c r="BK99" i="44"/>
  <c r="BK98" i="44"/>
  <c r="BK97" i="44"/>
  <c r="BK96" i="44"/>
  <c r="BK95" i="44"/>
  <c r="BK94" i="44"/>
  <c r="BK93" i="44"/>
  <c r="BK92" i="44"/>
  <c r="BK91" i="44"/>
  <c r="BK90" i="44"/>
  <c r="BK89" i="44"/>
  <c r="BK88" i="44"/>
  <c r="BK87" i="44"/>
  <c r="BK86" i="44"/>
  <c r="BK85" i="44"/>
  <c r="BK84" i="44"/>
  <c r="BK83" i="44"/>
  <c r="BK82" i="44"/>
  <c r="BK81" i="44"/>
  <c r="BK80" i="44"/>
  <c r="BK79" i="44"/>
  <c r="BK78" i="44"/>
  <c r="BK77" i="44"/>
  <c r="BK76" i="44"/>
  <c r="BK75" i="44"/>
  <c r="BK74" i="44"/>
  <c r="BK73" i="44"/>
  <c r="BK72" i="44"/>
  <c r="BK71" i="44"/>
  <c r="BK70" i="44"/>
  <c r="BK69" i="44"/>
  <c r="BK68" i="44"/>
  <c r="BK67" i="44"/>
  <c r="BK66" i="44"/>
  <c r="BK65" i="44"/>
  <c r="BK64" i="44"/>
  <c r="BK63" i="44"/>
  <c r="BK62" i="44"/>
  <c r="BK61" i="44"/>
  <c r="BK60" i="44"/>
  <c r="BK59" i="44"/>
  <c r="BK58" i="44"/>
  <c r="BK57" i="44"/>
  <c r="BK56" i="44"/>
  <c r="BK55" i="44"/>
  <c r="BK54" i="44"/>
  <c r="BK53" i="44"/>
  <c r="BK52" i="44"/>
  <c r="BK51" i="44"/>
  <c r="BK50" i="44"/>
  <c r="BK49" i="44"/>
  <c r="BK48" i="44"/>
  <c r="BK47" i="44"/>
  <c r="BK46" i="44"/>
  <c r="BK45" i="44"/>
  <c r="BK44" i="44"/>
  <c r="BK43" i="44"/>
  <c r="BK42" i="44"/>
  <c r="BK41" i="44"/>
  <c r="BK40" i="44"/>
  <c r="BK39" i="44"/>
  <c r="BK38" i="44"/>
  <c r="BK37" i="44"/>
  <c r="BK36" i="44"/>
  <c r="BK35" i="44"/>
  <c r="BK34" i="44"/>
  <c r="BK33" i="44"/>
  <c r="BK32" i="44"/>
  <c r="BK31" i="44"/>
  <c r="BK30" i="44"/>
  <c r="BK29" i="44"/>
  <c r="BK28" i="44"/>
  <c r="BK27" i="44"/>
  <c r="BK26" i="44"/>
  <c r="BK25" i="44"/>
  <c r="BK24" i="44"/>
  <c r="BK23" i="44"/>
  <c r="BK22" i="44"/>
  <c r="BK21" i="44"/>
  <c r="BK20" i="44"/>
  <c r="BK19" i="44"/>
  <c r="BK18" i="44"/>
  <c r="BK17" i="44"/>
  <c r="BK16" i="44"/>
  <c r="BK15" i="44"/>
  <c r="BK14" i="44"/>
  <c r="BK13" i="44"/>
  <c r="BK12" i="44"/>
  <c r="BK11" i="44"/>
  <c r="BK10" i="44"/>
  <c r="BK9" i="44"/>
  <c r="BK8" i="44"/>
  <c r="BK7" i="44"/>
  <c r="BK6" i="44"/>
  <c r="BK5" i="44"/>
  <c r="BK4" i="44"/>
  <c r="BK3" i="44"/>
  <c r="BK2" i="44"/>
  <c r="L55" i="39"/>
  <c r="L56" i="39"/>
  <c r="L57" i="39"/>
  <c r="L58" i="39"/>
  <c r="L59" i="39"/>
  <c r="L60" i="39"/>
  <c r="L61" i="39"/>
  <c r="L62" i="39"/>
  <c r="L63" i="39"/>
  <c r="L64" i="39"/>
  <c r="N46" i="39"/>
  <c r="N45" i="39"/>
  <c r="N44" i="39"/>
  <c r="N43" i="39"/>
  <c r="N42" i="39"/>
  <c r="N41" i="39"/>
  <c r="N40" i="39"/>
  <c r="N39" i="39"/>
  <c r="N38" i="39"/>
  <c r="N37" i="39"/>
  <c r="N36" i="39"/>
  <c r="N35" i="39"/>
  <c r="N34" i="39"/>
  <c r="N33" i="39"/>
  <c r="N32" i="39"/>
  <c r="N31" i="39"/>
  <c r="N30" i="39"/>
  <c r="N29" i="39"/>
  <c r="N28" i="39"/>
  <c r="N27" i="39"/>
  <c r="N26" i="39"/>
  <c r="N25" i="39"/>
  <c r="N24" i="39"/>
  <c r="N23" i="39"/>
  <c r="N22" i="39"/>
  <c r="N21" i="39"/>
  <c r="N20" i="39"/>
  <c r="N19" i="39"/>
  <c r="N18" i="39"/>
  <c r="N16" i="39"/>
</calcChain>
</file>

<file path=xl/sharedStrings.xml><?xml version="1.0" encoding="utf-8"?>
<sst xmlns="http://schemas.openxmlformats.org/spreadsheetml/2006/main" count="14631" uniqueCount="5992">
  <si>
    <t>U. S. Environmental Protection Agency</t>
  </si>
  <si>
    <r>
      <rPr>
        <sz val="11.5"/>
        <color rgb="FF000000"/>
        <rFont val="Calibri"/>
        <family val="2"/>
        <scheme val="minor"/>
      </rPr>
      <t>Clean Heavy-Duty Vehicles</t>
    </r>
    <r>
      <rPr>
        <sz val="11.5"/>
        <color rgb="FFFF0000"/>
        <rFont val="Calibri"/>
        <family val="2"/>
        <scheme val="minor"/>
      </rPr>
      <t xml:space="preserve"> </t>
    </r>
    <r>
      <rPr>
        <sz val="11.5"/>
        <color rgb="FF000000"/>
        <rFont val="Calibri"/>
        <family val="2"/>
        <scheme val="minor"/>
      </rPr>
      <t>(CHDV) Grant Program</t>
    </r>
  </si>
  <si>
    <t>Supplemental Application Template</t>
  </si>
  <si>
    <t>Instructions</t>
  </si>
  <si>
    <r>
      <rPr>
        <sz val="11.5"/>
        <color rgb="FF000000"/>
        <rFont val="Calibri"/>
        <scheme val="minor"/>
      </rPr>
      <t>This supplemental application template should be completed and submitted as part of the application materials for the Clean Heavy-Duty Vehicles Grant Program.  Please work with relevant parties (i.e., transportation contractor, bus dealer, etc.) to ensure information submitted is as accurate as feasible at the time of application. The applicant must fill out shaded cells highlighted</t>
    </r>
    <r>
      <rPr>
        <sz val="11.5"/>
        <color rgb="FF4472C4"/>
        <rFont val="Calibri"/>
        <scheme val="minor"/>
      </rPr>
      <t xml:space="preserve"> </t>
    </r>
    <r>
      <rPr>
        <b/>
        <sz val="11.5"/>
        <color rgb="FF4472C4"/>
        <rFont val="Calibri"/>
        <scheme val="minor"/>
      </rPr>
      <t>blue</t>
    </r>
    <r>
      <rPr>
        <sz val="11.5"/>
        <color rgb="FF4472C4"/>
        <rFont val="Calibri"/>
        <scheme val="minor"/>
      </rPr>
      <t xml:space="preserve"> </t>
    </r>
    <r>
      <rPr>
        <sz val="11.5"/>
        <color rgb="FF000000"/>
        <rFont val="Calibri"/>
        <scheme val="minor"/>
      </rPr>
      <t xml:space="preserve">with a diagonal pattern (///) to the best of their ability. Cells highlighted </t>
    </r>
    <r>
      <rPr>
        <b/>
        <sz val="11.5"/>
        <color rgb="FFBF8F00"/>
        <rFont val="Calibri"/>
        <scheme val="minor"/>
      </rPr>
      <t>yellow</t>
    </r>
    <r>
      <rPr>
        <sz val="11.5"/>
        <color rgb="FF000000"/>
        <rFont val="Calibri"/>
        <scheme val="minor"/>
      </rPr>
      <t xml:space="preserve"> are automatically populated based on previous responses in this spreadsheet. Fields shaded in white are encouraged, but may not be known at the time of application. Additionally, some fields will hash out with a </t>
    </r>
    <r>
      <rPr>
        <b/>
        <sz val="11.5"/>
        <color rgb="FF000000"/>
        <rFont val="Calibri"/>
        <family val="2"/>
        <scheme val="minor"/>
      </rPr>
      <t>bold</t>
    </r>
    <r>
      <rPr>
        <sz val="11.5"/>
        <color rgb="FF000000"/>
        <rFont val="Calibri"/>
        <scheme val="minor"/>
      </rPr>
      <t xml:space="preserve"> diagonal pattern (///) if those fields are not applicable based on the information provided in previous cells. Please complete tabs in this workbook according to the instructions below.</t>
    </r>
  </si>
  <si>
    <t>Excel Workbook Tab</t>
  </si>
  <si>
    <t>Definition</t>
  </si>
  <si>
    <t xml:space="preserve">1. Instructions </t>
  </si>
  <si>
    <t>Basic instructions for all worksheets in this reporting workbook.</t>
  </si>
  <si>
    <t>2. Fleet Description</t>
  </si>
  <si>
    <r>
      <t xml:space="preserve">The Fleet Description tab should detail all vehicles impacted under the project. The Fleet Description should be completed at the time of application; if selected, awardees will update this table quarterly with all vehicle upgrades completed. The applicant must fill out shaded cells highlighted </t>
    </r>
    <r>
      <rPr>
        <b/>
        <sz val="11.5"/>
        <color theme="4"/>
        <rFont val="Calibri"/>
        <family val="2"/>
        <scheme val="minor"/>
      </rPr>
      <t>blue</t>
    </r>
    <r>
      <rPr>
        <sz val="11.5"/>
        <color rgb="FF000000"/>
        <rFont val="Calibri"/>
        <scheme val="minor"/>
      </rPr>
      <t xml:space="preserve"> with a diagonal pattern (///) to the best of their ability. Fields in </t>
    </r>
    <r>
      <rPr>
        <b/>
        <sz val="11.5"/>
        <color theme="7" tint="-0.249977111117893"/>
        <rFont val="Calibri"/>
        <family val="2"/>
        <scheme val="minor"/>
      </rPr>
      <t>yellow</t>
    </r>
    <r>
      <rPr>
        <sz val="11.5"/>
        <color rgb="FF000000"/>
        <rFont val="Calibri"/>
        <scheme val="minor"/>
      </rPr>
      <t xml:space="preserve"> will be automatically populated based on previous responses. Fields shaded in white are encouraged, but may not be known at the time of application. Additionally some fields will hash out with a </t>
    </r>
    <r>
      <rPr>
        <b/>
        <sz val="11.5"/>
        <color rgb="FF000000"/>
        <rFont val="Calibri"/>
        <family val="2"/>
        <scheme val="minor"/>
      </rPr>
      <t>bold</t>
    </r>
    <r>
      <rPr>
        <sz val="11.5"/>
        <color rgb="FF000000"/>
        <rFont val="Calibri"/>
        <scheme val="minor"/>
      </rPr>
      <t xml:space="preserve"> diagonal pattern (///) if those fields are not applicable based on the information provided in previous cells. This Fleet Description is broken into two sections: 1) Current Vehicle Information, and 2) New Vehicle Upgrade Information. The sheet has capacity for 100 vehicles. Please refer to the Fleet Description data definitions on tab 4 (Data Dictionary) for data field definitions. </t>
    </r>
  </si>
  <si>
    <t>3. Infrastructure</t>
  </si>
  <si>
    <r>
      <rPr>
        <sz val="11.5"/>
        <color rgb="FF000000"/>
        <rFont val="Calibri"/>
        <family val="2"/>
        <scheme val="minor"/>
      </rPr>
      <t xml:space="preserve">The Infrastructure tab should detail all electric vehicle supply equipment (EVSE) and other eligible supporting infrastructure planned as part of the project; if selected, awardees will update these tables  be updated quarterly as EVSEs and other infrastructure are procured and installed. The applicant must fill out shaded cells highlighted </t>
    </r>
    <r>
      <rPr>
        <b/>
        <sz val="11.5"/>
        <color theme="4"/>
        <rFont val="Calibri"/>
        <family val="2"/>
        <scheme val="minor"/>
      </rPr>
      <t>blue</t>
    </r>
    <r>
      <rPr>
        <sz val="11.5"/>
        <color rgb="FF000000"/>
        <rFont val="Calibri"/>
        <family val="2"/>
        <scheme val="minor"/>
      </rPr>
      <t xml:space="preserve"> with a diagonal pattern (///) to the best of their ability. Fields in </t>
    </r>
    <r>
      <rPr>
        <b/>
        <sz val="11.5"/>
        <color rgb="FFBF8F00"/>
        <rFont val="Calibri"/>
        <family val="2"/>
        <scheme val="minor"/>
      </rPr>
      <t>yellow</t>
    </r>
    <r>
      <rPr>
        <sz val="11.5"/>
        <color rgb="FF000000"/>
        <rFont val="Calibri"/>
        <family val="2"/>
        <scheme val="minor"/>
      </rPr>
      <t xml:space="preserve"> will be automatically populated based on previous responses. Fields shaded in white are encouraged, but may not be known at the time of application. Additionally, some fields will hash out with a </t>
    </r>
    <r>
      <rPr>
        <b/>
        <sz val="11.5"/>
        <color rgb="FF000000"/>
        <rFont val="Calibri"/>
        <family val="2"/>
        <scheme val="minor"/>
      </rPr>
      <t>bold</t>
    </r>
    <r>
      <rPr>
        <sz val="11.5"/>
        <color rgb="FF000000"/>
        <rFont val="Calibri"/>
        <family val="2"/>
        <scheme val="minor"/>
      </rPr>
      <t xml:space="preserve"> diagonal pattern (</t>
    </r>
    <r>
      <rPr>
        <b/>
        <sz val="11.5"/>
        <color rgb="FF000000"/>
        <rFont val="Calibri"/>
        <family val="2"/>
        <scheme val="minor"/>
      </rPr>
      <t>///</t>
    </r>
    <r>
      <rPr>
        <sz val="11.5"/>
        <color rgb="FF000000"/>
        <rFont val="Calibri"/>
        <family val="2"/>
        <scheme val="minor"/>
      </rPr>
      <t xml:space="preserve">) if those fields are not applicable based on the information provided in previous cells. Additional rows may be add as needed to capture all units of supporting infrastructure. </t>
    </r>
    <r>
      <rPr>
        <sz val="11.5"/>
        <rFont val="Calibri"/>
        <family val="2"/>
        <scheme val="minor"/>
      </rPr>
      <t>The final text field on this tab may be used to supply information about planned hydrogen fueling infrastructure and other types of eligible infrastructure under this program.</t>
    </r>
    <r>
      <rPr>
        <sz val="11.5"/>
        <color rgb="FFFF0000"/>
        <rFont val="Calibri"/>
        <family val="2"/>
        <scheme val="minor"/>
      </rPr>
      <t xml:space="preserve"> </t>
    </r>
    <r>
      <rPr>
        <sz val="11.5"/>
        <color rgb="FF000000"/>
        <rFont val="Calibri"/>
        <family val="2"/>
        <scheme val="minor"/>
      </rPr>
      <t xml:space="preserve">Please refer to the Infrastructure data definitions on Tab 4 (Data Dictionary) for data field definitions. Reminder: All Level 2 EVSEs must be ENERGY STAR certified, and all infrastructure must comply with Build America, Buy America (BABA) requirements. </t>
    </r>
  </si>
  <si>
    <t>4. Data Dictionary</t>
  </si>
  <si>
    <t>Please refer to the dictionary on this tab for support in completing the Fleet Description and Infrastructure Tabs.</t>
  </si>
  <si>
    <t>Clean Heavy-Duty Vehicles (CHDV) Grant Program</t>
  </si>
  <si>
    <t>Fleet Description</t>
  </si>
  <si>
    <t>Applicant Name</t>
  </si>
  <si>
    <t>SAM.gov Unique Entity ID</t>
  </si>
  <si>
    <t>Project Title</t>
  </si>
  <si>
    <r>
      <rPr>
        <sz val="11.5"/>
        <color rgb="FF000000"/>
        <rFont val="Calibri"/>
        <family val="2"/>
        <scheme val="minor"/>
      </rPr>
      <t xml:space="preserve">The Fleet Description should detail all vehicles anticipated to be replaced under the project and, to the extent details are known at this time, all replacement vehicles that will be purchased using Clean Heavy-Duty Grants funding. Please fill out shaded cells highlighted </t>
    </r>
    <r>
      <rPr>
        <b/>
        <sz val="11.5"/>
        <color theme="4"/>
        <rFont val="Calibri"/>
        <family val="2"/>
        <scheme val="minor"/>
      </rPr>
      <t>blue</t>
    </r>
    <r>
      <rPr>
        <sz val="11.5"/>
        <color rgb="FF000000"/>
        <rFont val="Calibri"/>
        <family val="2"/>
        <scheme val="minor"/>
      </rPr>
      <t xml:space="preserve"> with a diagonal pattern (///) to the best of your ability. Fields in </t>
    </r>
    <r>
      <rPr>
        <b/>
        <sz val="11.5"/>
        <color theme="7" tint="-0.249977111117893"/>
        <rFont val="Calibri"/>
        <family val="2"/>
        <scheme val="minor"/>
      </rPr>
      <t>yellow</t>
    </r>
    <r>
      <rPr>
        <sz val="11.5"/>
        <color rgb="FF000000"/>
        <rFont val="Calibri"/>
        <family val="2"/>
        <scheme val="minor"/>
      </rPr>
      <t xml:space="preserve"> will be automatically populated based on previous responses.</t>
    </r>
    <r>
      <rPr>
        <sz val="11.5"/>
        <rFont val="Calibri"/>
        <family val="2"/>
        <scheme val="minor"/>
      </rPr>
      <t xml:space="preserve"> F</t>
    </r>
    <r>
      <rPr>
        <sz val="11.5"/>
        <color rgb="FF000000"/>
        <rFont val="Calibri"/>
        <family val="2"/>
        <scheme val="minor"/>
      </rPr>
      <t xml:space="preserve">ields shaded in white are highly encouraged, but optional, as these data may not be known at the time of application. </t>
    </r>
    <r>
      <rPr>
        <sz val="11.5"/>
        <rFont val="Calibri"/>
        <family val="2"/>
        <scheme val="minor"/>
      </rPr>
      <t xml:space="preserve">Additionally, some fields will hash out with a </t>
    </r>
    <r>
      <rPr>
        <b/>
        <sz val="11.5"/>
        <rFont val="Calibri"/>
        <family val="2"/>
        <scheme val="minor"/>
      </rPr>
      <t>bold</t>
    </r>
    <r>
      <rPr>
        <sz val="11.5"/>
        <rFont val="Calibri"/>
        <family val="2"/>
        <scheme val="minor"/>
      </rPr>
      <t xml:space="preserve"> diagonal pattern (///) if those fields are not applicable based on the information provided in previous cells. This Fleet Description is broken into two sections: 1) Current Vehicle Information and 2) New Vehicle Upgrade Information. The sheet has capacity for 100 vehicles. Please refer to the Fleet Description data definitions on tab 4 (Data Dictionary) for data field definitions</t>
    </r>
    <r>
      <rPr>
        <sz val="11.5"/>
        <color rgb="FF000000"/>
        <rFont val="Calibri"/>
        <family val="2"/>
        <scheme val="minor"/>
      </rPr>
      <t xml:space="preserve">.
</t>
    </r>
  </si>
  <si>
    <t>Table 1. CURRENT VEHICLE INFORMATION</t>
  </si>
  <si>
    <t>Table 2. NEW REPLACEMENT VEHICLE INFORMATION</t>
  </si>
  <si>
    <t>1a. Basic Fleet Information</t>
  </si>
  <si>
    <t>1b. Current Vehicle Type Information</t>
  </si>
  <si>
    <t>1c. Current Vehicle Usage Information</t>
  </si>
  <si>
    <t>1d. Current Vehicle Place(s) of Performance</t>
  </si>
  <si>
    <t>1e. Vehicle Disposition Process</t>
  </si>
  <si>
    <t>2a. Upgrade Vehicle Information</t>
  </si>
  <si>
    <t xml:space="preserve">2b. Upgrade Cost </t>
  </si>
  <si>
    <t>2c. New Vehicle Place(s) of Performance</t>
  </si>
  <si>
    <t xml:space="preserve">2d. BABA Compliance </t>
  </si>
  <si>
    <t>Primary Place of Performance</t>
  </si>
  <si>
    <t>Secondary Place of Performance (if applicable)</t>
  </si>
  <si>
    <t>Additional Location Details (if applicable)</t>
  </si>
  <si>
    <t>Optional, but highly encouraged if known*</t>
  </si>
  <si>
    <t>Vehicle</t>
  </si>
  <si>
    <t>Group Name</t>
  </si>
  <si>
    <t>Current Fleet Owner</t>
  </si>
  <si>
    <r>
      <t xml:space="preserve">Vehicle Type
</t>
    </r>
    <r>
      <rPr>
        <i/>
        <sz val="11.5"/>
        <color rgb="FF000000"/>
        <rFont val="Calibri"/>
        <family val="2"/>
        <scheme val="minor"/>
      </rPr>
      <t>(select from dropdown)</t>
    </r>
  </si>
  <si>
    <r>
      <t xml:space="preserve">Vehicle Class
</t>
    </r>
    <r>
      <rPr>
        <i/>
        <sz val="11"/>
        <color rgb="FF000000"/>
        <rFont val="Calibri"/>
        <family val="2"/>
        <scheme val="minor"/>
      </rPr>
      <t>(select from dropdown)</t>
    </r>
  </si>
  <si>
    <r>
      <t xml:space="preserve">Vehicle Vocation
</t>
    </r>
    <r>
      <rPr>
        <i/>
        <sz val="11.5"/>
        <color rgb="FF000000"/>
        <rFont val="Calibri"/>
        <family val="2"/>
        <scheme val="minor"/>
      </rPr>
      <t>(select from dropdown)</t>
    </r>
  </si>
  <si>
    <r>
      <t xml:space="preserve">Vehicle Group Sector
</t>
    </r>
    <r>
      <rPr>
        <i/>
        <sz val="11.5"/>
        <color rgb="FF000000"/>
        <rFont val="Calibri"/>
        <family val="2"/>
        <scheme val="minor"/>
      </rPr>
      <t>(select from dropdown)</t>
    </r>
  </si>
  <si>
    <t>Vehicle Identification Number</t>
  </si>
  <si>
    <t>Vehicle Manufacturer</t>
  </si>
  <si>
    <t>Vehicle Model</t>
  </si>
  <si>
    <t>Baseline Vehicle Model Year</t>
  </si>
  <si>
    <r>
      <t xml:space="preserve">Baseline Engine Fuel Type
</t>
    </r>
    <r>
      <rPr>
        <i/>
        <sz val="11"/>
        <color rgb="FF000000"/>
        <rFont val="Calibri"/>
        <family val="2"/>
        <scheme val="minor"/>
      </rPr>
      <t>(select from dropdown)</t>
    </r>
  </si>
  <si>
    <r>
      <t xml:space="preserve">Engine Family Name 
</t>
    </r>
    <r>
      <rPr>
        <sz val="11"/>
        <color rgb="FF000000"/>
        <rFont val="Calibri"/>
        <family val="2"/>
        <scheme val="minor"/>
      </rPr>
      <t>(</t>
    </r>
    <r>
      <rPr>
        <i/>
        <sz val="11"/>
        <color rgb="FF000000"/>
        <rFont val="Calibri"/>
        <family val="2"/>
        <scheme val="minor"/>
      </rPr>
      <t>if unregulated, then enter N/A</t>
    </r>
    <r>
      <rPr>
        <sz val="11"/>
        <color rgb="FF000000"/>
        <rFont val="Calibri"/>
        <family val="2"/>
        <scheme val="minor"/>
      </rPr>
      <t>)</t>
    </r>
  </si>
  <si>
    <t>Gross Vehicle Weight Rating (GVWR)</t>
  </si>
  <si>
    <r>
      <t xml:space="preserve">Annual Miles Traveled </t>
    </r>
    <r>
      <rPr>
        <i/>
        <sz val="11"/>
        <color rgb="FF000000"/>
        <rFont val="Calibri"/>
        <family val="2"/>
        <scheme val="minor"/>
      </rPr>
      <t>(miles per vehicle, using the average for the prior 2 years. Please see the NOFO section III.D.2 which describes the minimum mileage required.)</t>
    </r>
  </si>
  <si>
    <r>
      <t xml:space="preserve">Annual Idling Hours </t>
    </r>
    <r>
      <rPr>
        <i/>
        <sz val="11"/>
        <color theme="1"/>
        <rFont val="Calibri"/>
        <family val="2"/>
        <scheme val="minor"/>
      </rPr>
      <t>(hours per vehicle, using the average for the prior 2 years.)</t>
    </r>
  </si>
  <si>
    <r>
      <t xml:space="preserve">Current Odometer 
</t>
    </r>
    <r>
      <rPr>
        <i/>
        <sz val="11"/>
        <color rgb="FF000000"/>
        <rFont val="Calibri"/>
        <family val="2"/>
        <scheme val="minor"/>
      </rPr>
      <t>(in miles)</t>
    </r>
  </si>
  <si>
    <r>
      <t xml:space="preserve">Annual Amount of Fuel Used </t>
    </r>
    <r>
      <rPr>
        <i/>
        <sz val="11"/>
        <color rgb="FF000000"/>
        <rFont val="Calibri"/>
        <family val="2"/>
        <scheme val="minor"/>
      </rPr>
      <t>(gallons/year per engine)</t>
    </r>
  </si>
  <si>
    <r>
      <t xml:space="preserve">School District Name 
</t>
    </r>
    <r>
      <rPr>
        <i/>
        <sz val="11"/>
        <color rgb="FF000000"/>
        <rFont val="Calibri"/>
        <family val="2"/>
        <scheme val="minor"/>
      </rPr>
      <t>(if applicable)</t>
    </r>
  </si>
  <si>
    <r>
      <t xml:space="preserve">NCES ID 
</t>
    </r>
    <r>
      <rPr>
        <i/>
        <sz val="11"/>
        <color rgb="FF000000"/>
        <rFont val="Calibri"/>
        <family val="2"/>
        <scheme val="minor"/>
      </rPr>
      <t>(if applicable)</t>
    </r>
  </si>
  <si>
    <r>
      <t xml:space="preserve">State
</t>
    </r>
    <r>
      <rPr>
        <i/>
        <sz val="11"/>
        <color rgb="FF000000"/>
        <rFont val="Calibri"/>
        <family val="2"/>
        <scheme val="minor"/>
      </rPr>
      <t>(select from dropdown)</t>
    </r>
  </si>
  <si>
    <r>
      <t xml:space="preserve">County
</t>
    </r>
    <r>
      <rPr>
        <i/>
        <sz val="11"/>
        <color rgb="FF000000"/>
        <rFont val="Calibri"/>
        <family val="2"/>
        <scheme val="minor"/>
      </rPr>
      <t>(select from dropdown)</t>
    </r>
  </si>
  <si>
    <t xml:space="preserve"> Percentage of Time Operated in County</t>
  </si>
  <si>
    <t>Place of Performance: City</t>
  </si>
  <si>
    <r>
      <t xml:space="preserve">School District Name 
</t>
    </r>
    <r>
      <rPr>
        <i/>
        <sz val="11"/>
        <color rgb="FF000000"/>
        <rFont val="Calibri"/>
        <family val="2"/>
        <scheme val="minor"/>
      </rPr>
      <t>(if applicable)</t>
    </r>
    <r>
      <rPr>
        <i/>
        <sz val="3"/>
        <color theme="2"/>
        <rFont val="Calibri"/>
        <family val="2"/>
        <scheme val="minor"/>
      </rPr>
      <t>_</t>
    </r>
    <r>
      <rPr>
        <sz val="3"/>
        <color theme="2"/>
        <rFont val="Calibri"/>
        <family val="2"/>
        <scheme val="minor"/>
      </rPr>
      <t>2</t>
    </r>
  </si>
  <si>
    <r>
      <t xml:space="preserve">NCES ID 
</t>
    </r>
    <r>
      <rPr>
        <i/>
        <sz val="11"/>
        <color rgb="FF000000"/>
        <rFont val="Calibri"/>
        <family val="2"/>
        <scheme val="minor"/>
      </rPr>
      <t>(if applicable)</t>
    </r>
    <r>
      <rPr>
        <i/>
        <sz val="3"/>
        <color theme="2"/>
        <rFont val="Calibri"/>
        <family val="2"/>
        <scheme val="minor"/>
      </rPr>
      <t>_2</t>
    </r>
  </si>
  <si>
    <r>
      <t>State</t>
    </r>
    <r>
      <rPr>
        <sz val="3"/>
        <color theme="2"/>
        <rFont val="Calibri"/>
        <family val="2"/>
        <scheme val="minor"/>
      </rPr>
      <t>_2</t>
    </r>
  </si>
  <si>
    <r>
      <t>County</t>
    </r>
    <r>
      <rPr>
        <sz val="3"/>
        <color theme="2"/>
        <rFont val="Calibri"/>
        <family val="2"/>
        <scheme val="minor"/>
      </rPr>
      <t>_3</t>
    </r>
  </si>
  <si>
    <r>
      <t xml:space="preserve"> Percentage of Time Operated in County</t>
    </r>
    <r>
      <rPr>
        <sz val="3"/>
        <color theme="0" tint="-0.14999847407452621"/>
        <rFont val="Calibri"/>
        <family val="2"/>
        <scheme val="minor"/>
      </rPr>
      <t>_2</t>
    </r>
  </si>
  <si>
    <r>
      <t>Place of Performance: City</t>
    </r>
    <r>
      <rPr>
        <sz val="3"/>
        <color theme="2"/>
        <rFont val="Calibri"/>
        <family val="2"/>
        <scheme val="minor"/>
      </rPr>
      <t>_3</t>
    </r>
  </si>
  <si>
    <t>Additional Counties Where Vehicle Operates</t>
  </si>
  <si>
    <t>Percentage of Time Operated in Each Additional County</t>
  </si>
  <si>
    <t>Anticipated Vehicle Disposition Method</t>
  </si>
  <si>
    <r>
      <t xml:space="preserve">If sold or donated, provide the state in which the existing vehicle is expected to primarily operate </t>
    </r>
    <r>
      <rPr>
        <i/>
        <sz val="11"/>
        <rFont val="Calibri"/>
        <family val="2"/>
        <scheme val="minor"/>
      </rPr>
      <t>(if known)</t>
    </r>
  </si>
  <si>
    <r>
      <t>If sold or donated, provide the county in which the existing vehicle is expected to primarily operate</t>
    </r>
    <r>
      <rPr>
        <sz val="11"/>
        <rFont val="Calibri"/>
        <family val="2"/>
        <scheme val="minor"/>
      </rPr>
      <t xml:space="preserve"> (</t>
    </r>
    <r>
      <rPr>
        <i/>
        <sz val="11"/>
        <rFont val="Calibri"/>
        <family val="2"/>
        <scheme val="minor"/>
      </rPr>
      <t>if known)</t>
    </r>
    <r>
      <rPr>
        <sz val="11"/>
        <rFont val="Calibri"/>
        <family val="2"/>
        <scheme val="minor"/>
      </rPr>
      <t xml:space="preserve"> </t>
    </r>
  </si>
  <si>
    <t>Year of Upgrade Action</t>
  </si>
  <si>
    <t>New Vehicle Fleet Owner</t>
  </si>
  <si>
    <r>
      <t xml:space="preserve">New Vehicle Class
</t>
    </r>
    <r>
      <rPr>
        <i/>
        <sz val="11.5"/>
        <color rgb="FF000000"/>
        <rFont val="Calibri"/>
        <family val="2"/>
        <scheme val="minor"/>
      </rPr>
      <t>(select from dropdown)</t>
    </r>
  </si>
  <si>
    <t>New Vehicle Fuel Type</t>
  </si>
  <si>
    <r>
      <t xml:space="preserve">New Vehicle Manufacturer
</t>
    </r>
    <r>
      <rPr>
        <i/>
        <sz val="11"/>
        <color rgb="FF000000"/>
        <rFont val="Calibri"/>
        <family val="2"/>
        <scheme val="minor"/>
      </rPr>
      <t>(if known)</t>
    </r>
  </si>
  <si>
    <r>
      <t xml:space="preserve">New Vehicle Model
</t>
    </r>
    <r>
      <rPr>
        <i/>
        <sz val="11"/>
        <color rgb="FF000000"/>
        <rFont val="Calibri"/>
        <family val="2"/>
        <scheme val="minor"/>
      </rPr>
      <t>(if known)</t>
    </r>
  </si>
  <si>
    <r>
      <t>New Vehicle GVWR</t>
    </r>
    <r>
      <rPr>
        <sz val="11"/>
        <color rgb="FF000000"/>
        <rFont val="Calibri"/>
        <family val="2"/>
        <scheme val="minor"/>
      </rPr>
      <t xml:space="preserve">
</t>
    </r>
    <r>
      <rPr>
        <i/>
        <sz val="11"/>
        <color rgb="FF000000"/>
        <rFont val="Calibri"/>
        <family val="2"/>
        <scheme val="minor"/>
      </rPr>
      <t>(if known)</t>
    </r>
  </si>
  <si>
    <r>
      <t xml:space="preserve">Capable of Bidirectional Charging? </t>
    </r>
    <r>
      <rPr>
        <i/>
        <sz val="11"/>
        <color rgb="FF000000"/>
        <rFont val="Calibri"/>
        <family val="2"/>
        <scheme val="minor"/>
      </rPr>
      <t>(Yes/No/NA)</t>
    </r>
  </si>
  <si>
    <t>Estimated Range in Miles</t>
  </si>
  <si>
    <t>Estimated Acquisition Cost per Vehicle</t>
  </si>
  <si>
    <r>
      <t xml:space="preserve">Total EPA Funds Requested Per Vehicle </t>
    </r>
    <r>
      <rPr>
        <i/>
        <sz val="11"/>
        <color rgb="FF000000"/>
        <rFont val="Calibri"/>
        <family val="2"/>
        <scheme val="minor"/>
      </rPr>
      <t>($ of Total Cost per Unit)</t>
    </r>
  </si>
  <si>
    <r>
      <t xml:space="preserve">School District Name 
</t>
    </r>
    <r>
      <rPr>
        <i/>
        <sz val="11"/>
        <color rgb="FF000000"/>
        <rFont val="Calibri"/>
        <family val="2"/>
        <scheme val="minor"/>
      </rPr>
      <t>(if applicable)</t>
    </r>
    <r>
      <rPr>
        <i/>
        <sz val="3"/>
        <color theme="0" tint="-0.14999847407452621"/>
        <rFont val="Calibri"/>
        <family val="2"/>
        <scheme val="minor"/>
      </rPr>
      <t>_3</t>
    </r>
  </si>
  <si>
    <r>
      <t xml:space="preserve">NCES ID 
</t>
    </r>
    <r>
      <rPr>
        <i/>
        <sz val="11"/>
        <color rgb="FF000000"/>
        <rFont val="Calibri"/>
        <family val="2"/>
        <scheme val="minor"/>
      </rPr>
      <t>(if applicable</t>
    </r>
    <r>
      <rPr>
        <i/>
        <sz val="11"/>
        <rFont val="Calibri"/>
        <family val="2"/>
        <scheme val="minor"/>
      </rPr>
      <t>)</t>
    </r>
    <r>
      <rPr>
        <i/>
        <sz val="3"/>
        <color theme="0" tint="-0.14999847407452621"/>
        <rFont val="Calibri"/>
        <family val="2"/>
        <scheme val="minor"/>
      </rPr>
      <t>_3</t>
    </r>
  </si>
  <si>
    <r>
      <t xml:space="preserve">State
</t>
    </r>
    <r>
      <rPr>
        <i/>
        <sz val="11"/>
        <color rgb="FF000000"/>
        <rFont val="Calibri"/>
        <family val="2"/>
        <scheme val="minor"/>
      </rPr>
      <t>(select from dropdown)</t>
    </r>
    <r>
      <rPr>
        <i/>
        <sz val="3"/>
        <color theme="0" tint="-0.14999847407452621"/>
        <rFont val="Calibri"/>
        <family val="2"/>
        <scheme val="minor"/>
      </rPr>
      <t>_3</t>
    </r>
  </si>
  <si>
    <r>
      <t xml:space="preserve">County
</t>
    </r>
    <r>
      <rPr>
        <i/>
        <sz val="11"/>
        <color rgb="FF000000"/>
        <rFont val="Calibri"/>
        <family val="2"/>
        <scheme val="minor"/>
      </rPr>
      <t>(select from dropdown)</t>
    </r>
    <r>
      <rPr>
        <i/>
        <sz val="3"/>
        <color theme="0" tint="-0.14999847407452621"/>
        <rFont val="Calibri"/>
        <family val="2"/>
        <scheme val="minor"/>
      </rPr>
      <t>_3</t>
    </r>
  </si>
  <si>
    <r>
      <t xml:space="preserve"> Percentage of Time operated in County</t>
    </r>
    <r>
      <rPr>
        <sz val="3"/>
        <color theme="0" tint="-0.14999847407452621"/>
        <rFont val="Calibri"/>
        <family val="2"/>
        <scheme val="minor"/>
      </rPr>
      <t>_2</t>
    </r>
    <r>
      <rPr>
        <sz val="3"/>
        <color rgb="FF000000"/>
        <rFont val="Calibri"/>
        <family val="2"/>
        <scheme val="minor"/>
      </rPr>
      <t xml:space="preserve">
</t>
    </r>
    <r>
      <rPr>
        <i/>
        <sz val="11"/>
        <color rgb="FF000000"/>
        <rFont val="Calibri"/>
        <family val="2"/>
        <scheme val="minor"/>
      </rPr>
      <t>(Enter value between 0-1, where 1 = 100%)</t>
    </r>
  </si>
  <si>
    <t xml:space="preserve">
City</t>
  </si>
  <si>
    <r>
      <t xml:space="preserve">School District Name 
</t>
    </r>
    <r>
      <rPr>
        <i/>
        <sz val="11"/>
        <color rgb="FF000000"/>
        <rFont val="Calibri"/>
        <family val="2"/>
        <scheme val="minor"/>
      </rPr>
      <t>(if applicable)</t>
    </r>
    <r>
      <rPr>
        <i/>
        <sz val="3"/>
        <color theme="2"/>
        <rFont val="Calibri"/>
        <family val="2"/>
        <scheme val="minor"/>
      </rPr>
      <t>2</t>
    </r>
  </si>
  <si>
    <r>
      <t xml:space="preserve">NCES ID 
</t>
    </r>
    <r>
      <rPr>
        <i/>
        <sz val="11"/>
        <color rgb="FF000000"/>
        <rFont val="Calibri"/>
        <family val="2"/>
        <scheme val="minor"/>
      </rPr>
      <t>(if applicable)</t>
    </r>
    <r>
      <rPr>
        <sz val="3"/>
        <color theme="2"/>
        <rFont val="Calibri"/>
        <family val="2"/>
        <scheme val="minor"/>
      </rPr>
      <t>2</t>
    </r>
  </si>
  <si>
    <r>
      <t xml:space="preserve">State
</t>
    </r>
    <r>
      <rPr>
        <i/>
        <sz val="11"/>
        <color rgb="FF000000"/>
        <rFont val="Calibri"/>
        <family val="2"/>
        <scheme val="minor"/>
      </rPr>
      <t>(select from dropdown)</t>
    </r>
    <r>
      <rPr>
        <i/>
        <sz val="3"/>
        <color theme="2"/>
        <rFont val="Calibri"/>
        <family val="2"/>
        <scheme val="minor"/>
      </rPr>
      <t>2</t>
    </r>
  </si>
  <si>
    <r>
      <t xml:space="preserve">County
</t>
    </r>
    <r>
      <rPr>
        <i/>
        <sz val="11"/>
        <color rgb="FF000000"/>
        <rFont val="Calibri"/>
        <family val="2"/>
        <scheme val="minor"/>
      </rPr>
      <t>(select from dropdown)</t>
    </r>
    <r>
      <rPr>
        <i/>
        <sz val="3"/>
        <color theme="2"/>
        <rFont val="Calibri"/>
        <family val="2"/>
        <scheme val="minor"/>
      </rPr>
      <t>2</t>
    </r>
  </si>
  <si>
    <r>
      <t xml:space="preserve"> Percentage of Time operated in County</t>
    </r>
    <r>
      <rPr>
        <sz val="3"/>
        <color theme="0" tint="-0.14999847407452621"/>
        <rFont val="Calibri"/>
        <family val="2"/>
        <scheme val="minor"/>
      </rPr>
      <t>_3</t>
    </r>
    <r>
      <rPr>
        <b/>
        <sz val="11"/>
        <color rgb="FF000000"/>
        <rFont val="Calibri"/>
        <family val="2"/>
        <scheme val="minor"/>
      </rPr>
      <t xml:space="preserve">
</t>
    </r>
    <r>
      <rPr>
        <i/>
        <sz val="11"/>
        <color rgb="FF000000"/>
        <rFont val="Calibri"/>
        <family val="2"/>
        <scheme val="minor"/>
      </rPr>
      <t>(enter value 0-1, where 1 = 100%)</t>
    </r>
  </si>
  <si>
    <r>
      <t>City</t>
    </r>
    <r>
      <rPr>
        <sz val="3"/>
        <color theme="0" tint="-0.14999847407452621"/>
        <rFont val="Calibri"/>
        <family val="2"/>
        <scheme val="minor"/>
      </rPr>
      <t>_4</t>
    </r>
  </si>
  <si>
    <r>
      <t>Additional Counties Where Vehicle Operates</t>
    </r>
    <r>
      <rPr>
        <sz val="3"/>
        <color theme="0" tint="-0.14999847407452621"/>
        <rFont val="Calibri"/>
        <family val="2"/>
        <scheme val="minor"/>
      </rPr>
      <t>_2</t>
    </r>
  </si>
  <si>
    <r>
      <rPr>
        <b/>
        <sz val="11"/>
        <rFont val="Calibri"/>
        <family val="2"/>
        <scheme val="minor"/>
      </rPr>
      <t>Percentage of Time Operated in Each Additional C</t>
    </r>
    <r>
      <rPr>
        <b/>
        <sz val="11"/>
        <color rgb="FF000000"/>
        <rFont val="Calibri"/>
        <family val="2"/>
        <scheme val="minor"/>
      </rPr>
      <t>ounty</t>
    </r>
    <r>
      <rPr>
        <sz val="3"/>
        <color theme="0" tint="-0.14999847407452621"/>
        <rFont val="Calibri"/>
        <family val="2"/>
        <scheme val="minor"/>
      </rPr>
      <t>_2</t>
    </r>
  </si>
  <si>
    <t>Is a waiver being used to fulfill BABA compliance for this vehicle?</t>
  </si>
  <si>
    <t xml:space="preserve">Example Vehicle </t>
  </si>
  <si>
    <t>ESBs for District A</t>
  </si>
  <si>
    <t>Sarah Smith</t>
  </si>
  <si>
    <t>Short Haul - Single Unit</t>
  </si>
  <si>
    <t>Class 6</t>
  </si>
  <si>
    <t>Drayage</t>
  </si>
  <si>
    <t>Port</t>
  </si>
  <si>
    <t>12345678910ABCDEFG</t>
  </si>
  <si>
    <t>Manufacturer Name</t>
  </si>
  <si>
    <t>Model Name or #</t>
  </si>
  <si>
    <t>Diesel</t>
  </si>
  <si>
    <t>N/A</t>
  </si>
  <si>
    <t>Warren 01</t>
  </si>
  <si>
    <t>SC</t>
  </si>
  <si>
    <t>Warren</t>
  </si>
  <si>
    <t>Springhill</t>
  </si>
  <si>
    <t>Scrapped</t>
  </si>
  <si>
    <t>CA</t>
  </si>
  <si>
    <t>Alameda County</t>
  </si>
  <si>
    <t>Walton School District</t>
  </si>
  <si>
    <t>Battery Electric</t>
  </si>
  <si>
    <t>Yes</t>
  </si>
  <si>
    <t>Pima County, AZ; La Paz County, AZ</t>
  </si>
  <si>
    <t>5% in Pima; 5% in La Paz</t>
  </si>
  <si>
    <t>No - Vehicle meets all BABA requirements</t>
  </si>
  <si>
    <t>Vehicle 1</t>
  </si>
  <si>
    <t>Vehicle 2</t>
  </si>
  <si>
    <t>Vehicle 3</t>
  </si>
  <si>
    <t>Vehicle 4</t>
  </si>
  <si>
    <t>Vehicle 5</t>
  </si>
  <si>
    <t>Vehicle 6</t>
  </si>
  <si>
    <t>Vehicle 7</t>
  </si>
  <si>
    <t>Vehicle 8</t>
  </si>
  <si>
    <t>Vehicle 9</t>
  </si>
  <si>
    <t>Vehicle 10</t>
  </si>
  <si>
    <t>Vehicle 11</t>
  </si>
  <si>
    <t>Vehicle 12</t>
  </si>
  <si>
    <t>Vehicle 13</t>
  </si>
  <si>
    <t>Vehicle 14</t>
  </si>
  <si>
    <t>Vehicle 15</t>
  </si>
  <si>
    <t>Vehicle 16</t>
  </si>
  <si>
    <t>Vehicle 17</t>
  </si>
  <si>
    <t>Vehicle 18</t>
  </si>
  <si>
    <t>Vehicle 19</t>
  </si>
  <si>
    <t>Vehicle 20</t>
  </si>
  <si>
    <t>Vehicle 21</t>
  </si>
  <si>
    <t>Vehicle 22</t>
  </si>
  <si>
    <t>Vehicle 23</t>
  </si>
  <si>
    <t>Vehicle 24</t>
  </si>
  <si>
    <t>Vehicle 25</t>
  </si>
  <si>
    <t>Vehicle 26</t>
  </si>
  <si>
    <t>Vehicle 27</t>
  </si>
  <si>
    <t>Vehicle 28</t>
  </si>
  <si>
    <t>Vehicle 29</t>
  </si>
  <si>
    <t>Vehicle 30</t>
  </si>
  <si>
    <t>Vehicle 31</t>
  </si>
  <si>
    <t>Vehicle 32</t>
  </si>
  <si>
    <t>Vehicle 33</t>
  </si>
  <si>
    <t>Vehicle 34</t>
  </si>
  <si>
    <t>Vehicle 35</t>
  </si>
  <si>
    <t>Vehicle 36</t>
  </si>
  <si>
    <t>Vehicle 37</t>
  </si>
  <si>
    <t>Vehicle 38</t>
  </si>
  <si>
    <t>Vehicle 39</t>
  </si>
  <si>
    <t>Vehicle 40</t>
  </si>
  <si>
    <t>Vehicle 41</t>
  </si>
  <si>
    <t>Vehicle 42</t>
  </si>
  <si>
    <t>Vehicle 43</t>
  </si>
  <si>
    <t>Vehicle 44</t>
  </si>
  <si>
    <t>Vehicle 45</t>
  </si>
  <si>
    <t>Vehicle 46</t>
  </si>
  <si>
    <t>Vehicle 47</t>
  </si>
  <si>
    <t>Vehicle 48</t>
  </si>
  <si>
    <t>Vehicle 49</t>
  </si>
  <si>
    <t>Vehicle 50</t>
  </si>
  <si>
    <t>Vehicle 51</t>
  </si>
  <si>
    <t>Vehicle 52</t>
  </si>
  <si>
    <t>Vehicle 53</t>
  </si>
  <si>
    <t>Vehicle 54</t>
  </si>
  <si>
    <t>Vehicle 55</t>
  </si>
  <si>
    <t>Vehicle 56</t>
  </si>
  <si>
    <t>Vehicle 57</t>
  </si>
  <si>
    <t>Vehicle 58</t>
  </si>
  <si>
    <t>Vehicle 59</t>
  </si>
  <si>
    <t>Vehicle 60</t>
  </si>
  <si>
    <t>Vehicle 61</t>
  </si>
  <si>
    <t>Vehicle 62</t>
  </si>
  <si>
    <t>Vehicle 63</t>
  </si>
  <si>
    <t>Vehicle 64</t>
  </si>
  <si>
    <t>Vehicle 65</t>
  </si>
  <si>
    <t>Vehicle 66</t>
  </si>
  <si>
    <t>Vehicle 67</t>
  </si>
  <si>
    <t>Vehicle 68</t>
  </si>
  <si>
    <t>Vehicle 69</t>
  </si>
  <si>
    <t>Vehicle 70</t>
  </si>
  <si>
    <t>Vehicle 71</t>
  </si>
  <si>
    <t>Vehicle 72</t>
  </si>
  <si>
    <t>Vehicle 73</t>
  </si>
  <si>
    <t>Vehicle 74</t>
  </si>
  <si>
    <t>Vehicle 75</t>
  </si>
  <si>
    <t>Vehicle 76</t>
  </si>
  <si>
    <t>Vehicle 77</t>
  </si>
  <si>
    <t>Vehicle 78</t>
  </si>
  <si>
    <t>Vehicle 79</t>
  </si>
  <si>
    <t>Vehicle 80</t>
  </si>
  <si>
    <t>Vehicle 81</t>
  </si>
  <si>
    <t>Vehicle 82</t>
  </si>
  <si>
    <t>Vehicle 83</t>
  </si>
  <si>
    <t>Vehicle 84</t>
  </si>
  <si>
    <t>Vehicle 85</t>
  </si>
  <si>
    <t>Vehicle 86</t>
  </si>
  <si>
    <t>Vehicle 87</t>
  </si>
  <si>
    <t>Vehicle 88</t>
  </si>
  <si>
    <t>Vehicle 89</t>
  </si>
  <si>
    <t>Vehicle 90</t>
  </si>
  <si>
    <t>Vehicle 91</t>
  </si>
  <si>
    <t>Vehicle 92</t>
  </si>
  <si>
    <t>Vehicle 93</t>
  </si>
  <si>
    <t>Vehicle 94</t>
  </si>
  <si>
    <t>Vehicle 95</t>
  </si>
  <si>
    <t>Vehicle 96</t>
  </si>
  <si>
    <t>Vehicle 97</t>
  </si>
  <si>
    <t>Vehicle 98</t>
  </si>
  <si>
    <t>Vehicle 99</t>
  </si>
  <si>
    <t>Vehicle 100</t>
  </si>
  <si>
    <t>Infrastructure Description</t>
  </si>
  <si>
    <r>
      <rPr>
        <sz val="11.5"/>
        <color rgb="FF000000"/>
        <rFont val="Calibri"/>
      </rPr>
      <t xml:space="preserve">Below are three tables (Table 3, Table 4, and Table 5), and an additional question below Table 5. Please complete all 4. 
The EVSE Equipment Information (Table 3) should detail all electric vehicle supply equipment (EVSE) and supporting infrastructure purchased under the project. Table 4 focuses on on-site power generation systems and Table 5 on battery storage systems. For school district applicants the infrastructure needs to be listed by school district and/or city. That is, if School District A and School District B are procuring the same EVSE, the EVSE will appear as two separate EVSE Groups. Similarly, for large school districts, if EVSE are being installed in two different locations, the EVSE needs to appear as two separate EVSE Groups. If your project includes hydrogen refueling infrastructure, please describe using the text box after Table 5 at the bottom of this tab, about the following features: the type of station (gas or liquid), where hydrogen will be stored (above or below ground), the total hydrogen storage capacity (in kg), the estimated annual hydrogen to be dispensed (in kg), the hydrogen generation pathway (see Data Dictionary for more options), the total cost for acquisition of each eligible component (e.g., fueling pedestals, tanks, compressors, cooling system, etc.), the total funds requested for each eligible component, the total cost for installation of the system, the total funds requested for installation, and any other eligible expenses related to hydrogen fueling projects.  
Please fill out shaded cells highlighted </t>
    </r>
    <r>
      <rPr>
        <b/>
        <sz val="11.5"/>
        <color rgb="FF2F75B5"/>
        <rFont val="Calibri"/>
      </rPr>
      <t xml:space="preserve">blue </t>
    </r>
    <r>
      <rPr>
        <sz val="11.5"/>
        <color rgb="FF000000"/>
        <rFont val="Calibri"/>
      </rPr>
      <t xml:space="preserve">with a diagonal pattern (///) to the best of your ability. Note, additional rows may be added as needed to capture all equipment.  Fields in </t>
    </r>
    <r>
      <rPr>
        <b/>
        <sz val="11.5"/>
        <color rgb="FF806000"/>
        <rFont val="Calibri"/>
      </rPr>
      <t>yellow</t>
    </r>
    <r>
      <rPr>
        <sz val="11.5"/>
        <color rgb="FF000000"/>
        <rFont val="Calibri"/>
      </rPr>
      <t xml:space="preserve"> will be automatically populated based on previous responses. Fields shaded in white are highly encouraged, but optional, as these data may not be known at the time of application.  Additionally, some fields will hash out with a </t>
    </r>
    <r>
      <rPr>
        <b/>
        <sz val="11.5"/>
        <color rgb="FF000000"/>
        <rFont val="Calibri"/>
      </rPr>
      <t>bold</t>
    </r>
    <r>
      <rPr>
        <sz val="11.5"/>
        <color rgb="FF000000"/>
        <rFont val="Calibri"/>
      </rPr>
      <t xml:space="preserve"> diagonal pattern (///) if those fields are not applicable based on the information provided in previous cells. Please refer to the Infrastructure data definitions on Tab 4 (Data Dictionary) for data field definitions. Reminder: All Level 2 EVSEs must be ENERGY STAR certified. All EVSE, on-site power generation systems, battery energy storage systems (BESS), and any other infrastructure components must comply with Build America, Buy America (BABA) requirements. See below for more information on BABA.  </t>
    </r>
  </si>
  <si>
    <t xml:space="preserve">Build America, Buy America (BABA) requirements										</t>
  </si>
  <si>
    <t xml:space="preserve">On November 15, 2021, the Infrastructure Investment and Jobs Act ("IIJA"), Pub. L. No. 117-58, which includes the Build America, Buy America Act (BABA), Public Law 117-58, §§ 70901-52, was signed into law. BABA requires that on or after May 14, 2022, all of the iron, steel, manufactured products, and construction materials used in infrastructure project are produced in the United States. If award recipient will be installing, upgrading, or replacing “infrastructure,” then BABA requirements apply to the infrastructure project, regardless of whether or not the infrastructure project was the primary basis for the award. Additionally, BABA requirements apply even if the award recipient will be using another source of funding, whether in part or wholly, for the infrastructure project. For more information, please visit https://www.epa.gov/cwsrf/build-america-buy-america-baba. </t>
  </si>
  <si>
    <t>Do you attest that you have read the BABA requirements described above?</t>
  </si>
  <si>
    <t>Table 3.  Electric Vehicle Service Equipment</t>
  </si>
  <si>
    <t> </t>
  </si>
  <si>
    <t>Table 3a. EVSE Equipment Information Overview</t>
  </si>
  <si>
    <t>Table 3b. Location of EV Infrastructure</t>
  </si>
  <si>
    <t>Table 3c. Owners &amp; Anticipated Users of EVSE</t>
  </si>
  <si>
    <t>Table 3d. Infrastructure Installation Information</t>
  </si>
  <si>
    <t>Table 3e. EVSE Cost Summary</t>
  </si>
  <si>
    <t>Table 3f. BABA Compliance</t>
  </si>
  <si>
    <t>Type of Charger</t>
  </si>
  <si>
    <t>If Level 2, is it ENERGY STAR certified</t>
  </si>
  <si>
    <t>EVSE Manufacturer</t>
  </si>
  <si>
    <t>EVSE Model</t>
  </si>
  <si>
    <t>EVSE Manufacture Year</t>
  </si>
  <si>
    <r>
      <t xml:space="preserve">EVSE Maximum Output Power </t>
    </r>
    <r>
      <rPr>
        <i/>
        <sz val="11"/>
        <color rgb="FF000000"/>
        <rFont val="Calibri"/>
        <family val="2"/>
        <scheme val="minor"/>
      </rPr>
      <t>(kW)</t>
    </r>
  </si>
  <si>
    <t>Number of Plugs on EVSE</t>
  </si>
  <si>
    <t>Will the EVSE Be Capable of Bidirectional Charging?</t>
  </si>
  <si>
    <t>Will the Vehicle and EVSE be Used for Vehicle to Grid (V2G)?</t>
  </si>
  <si>
    <t>Number of EVSE Units</t>
  </si>
  <si>
    <t>Total Estimated Acquisition Cost per EVSE Unit</t>
  </si>
  <si>
    <t>Total EPA Funds Requested for Acquisition of Each EVSE Unit</t>
  </si>
  <si>
    <t>Total EPA Funds Requested for EVSE Acquisition</t>
  </si>
  <si>
    <r>
      <t xml:space="preserve">State
</t>
    </r>
    <r>
      <rPr>
        <i/>
        <sz val="11"/>
        <color rgb="FF000000"/>
        <rFont val="Calibri"/>
        <family val="2"/>
        <scheme val="minor"/>
      </rPr>
      <t>(Select from dropdown)</t>
    </r>
  </si>
  <si>
    <r>
      <t xml:space="preserve"> County
</t>
    </r>
    <r>
      <rPr>
        <i/>
        <sz val="11"/>
        <color rgb="FF000000"/>
        <rFont val="Calibri"/>
        <family val="2"/>
        <scheme val="minor"/>
      </rPr>
      <t>(Select from dropdown)</t>
    </r>
  </si>
  <si>
    <t xml:space="preserve"> City</t>
  </si>
  <si>
    <t xml:space="preserve"> Zip Code</t>
  </si>
  <si>
    <t>Street Address</t>
  </si>
  <si>
    <t>Who will own the charger?</t>
  </si>
  <si>
    <t>Anticipated User(s) of the charger</t>
  </si>
  <si>
    <t>If serving school districts, will the EVSE serve multiple school districts within this project?</t>
  </si>
  <si>
    <r>
      <t xml:space="preserve">Name of the School District(s) the EVSE will serve
 </t>
    </r>
    <r>
      <rPr>
        <i/>
        <sz val="11"/>
        <color rgb="FF000000"/>
        <rFont val="Calibri"/>
        <family val="2"/>
        <scheme val="minor"/>
      </rPr>
      <t>(if applicable; use a semicolon between school districts)</t>
    </r>
  </si>
  <si>
    <r>
      <t>NCES ID of School District that the EVSE will serve</t>
    </r>
    <r>
      <rPr>
        <b/>
        <i/>
        <sz val="11"/>
        <color rgb="FF000000"/>
        <rFont val="Calibri"/>
        <family val="2"/>
        <scheme val="minor"/>
      </rPr>
      <t xml:space="preserve"> 
</t>
    </r>
    <r>
      <rPr>
        <i/>
        <sz val="11"/>
        <color rgb="FF000000"/>
        <rFont val="Calibri"/>
        <family val="2"/>
        <scheme val="minor"/>
      </rPr>
      <t>(if applicable; use a semicolon between school districts)</t>
    </r>
  </si>
  <si>
    <t>Total Estimated Cost for EVSE Installation</t>
  </si>
  <si>
    <t>Total EPA Funds Requested for Installation Cost</t>
  </si>
  <si>
    <t>Does the Infrastructure Equipment Cost Include Installation?</t>
  </si>
  <si>
    <t>Total EPA Funds Requested for EVSE Equipment and Installation</t>
  </si>
  <si>
    <t>Estimated Total Cost for EVSE Equipment and Installation</t>
  </si>
  <si>
    <t>Is a waiver being used to fulfill BABA compliance for this EVSE?</t>
  </si>
  <si>
    <t xml:space="preserve">Example EV Infrastructure </t>
  </si>
  <si>
    <t>Level 2</t>
  </si>
  <si>
    <t>Model Name</t>
  </si>
  <si>
    <t>No</t>
  </si>
  <si>
    <t>VA</t>
  </si>
  <si>
    <t>Arlington County</t>
  </si>
  <si>
    <t>Alexandria</t>
  </si>
  <si>
    <t>400 1st Street</t>
  </si>
  <si>
    <t>Electric school buses serving Walton School District</t>
  </si>
  <si>
    <t>Walton School District; Franklin School District</t>
  </si>
  <si>
    <t>1234567; 7654321</t>
  </si>
  <si>
    <t>No - Infrastructure meets all BABA requirements</t>
  </si>
  <si>
    <t xml:space="preserve">EVSE Group 1 </t>
  </si>
  <si>
    <t>EVSE Group 2</t>
  </si>
  <si>
    <t>EVSE Group 3</t>
  </si>
  <si>
    <t>EVSE Group 4</t>
  </si>
  <si>
    <t>EVSE Group 5</t>
  </si>
  <si>
    <t>EVSE Group 6</t>
  </si>
  <si>
    <t>EVSE Group 7</t>
  </si>
  <si>
    <t>EVSE Group 8</t>
  </si>
  <si>
    <t>EVSE Group 9</t>
  </si>
  <si>
    <t>EVSE Group 10</t>
  </si>
  <si>
    <t>EVSE Group 11</t>
  </si>
  <si>
    <t>EVSE Group 12</t>
  </si>
  <si>
    <t>EVSE Group 13</t>
  </si>
  <si>
    <t>EVSE Group 14</t>
  </si>
  <si>
    <t>EVSE Group 15</t>
  </si>
  <si>
    <t>EVSE Group 16</t>
  </si>
  <si>
    <t>EVSE Group 17</t>
  </si>
  <si>
    <t>EVSE Group 18</t>
  </si>
  <si>
    <t>EVSE Group 19</t>
  </si>
  <si>
    <t>EVSE Group 20</t>
  </si>
  <si>
    <t>EVSE Group 21</t>
  </si>
  <si>
    <t>EVSE Group 22</t>
  </si>
  <si>
    <t>EVSE Group 23</t>
  </si>
  <si>
    <t>EVSE Group 24</t>
  </si>
  <si>
    <t>EVSE Group 25</t>
  </si>
  <si>
    <t>EVSE Group 26</t>
  </si>
  <si>
    <t>EVSE Group 27</t>
  </si>
  <si>
    <t>EVSE Group 28</t>
  </si>
  <si>
    <t>EVSE Group 29</t>
  </si>
  <si>
    <t>EVSE Group 30</t>
  </si>
  <si>
    <t>Note: If the wind or solar power generation includes an energy storage system, information for such system needs to be documented in the table below this one (Table 5). </t>
  </si>
  <si>
    <t>Table 4. Solar and Wind Power Generation Equipment</t>
  </si>
  <si>
    <t>Table 4a. Solar and Wind Power Generation Equipment Information Overview</t>
  </si>
  <si>
    <t>4b. Location of Solar and Wind Power Generation Infrastructure</t>
  </si>
  <si>
    <t>4c. Ownership and Use of Solar and Wind Power Generation Infrastructure</t>
  </si>
  <si>
    <t>4d. BABA Compliance</t>
  </si>
  <si>
    <t>Type of energy generation</t>
  </si>
  <si>
    <t>Manufacturer of Solar or Wind Power Generation System</t>
  </si>
  <si>
    <t>Model of Solar or Wind Power Generation</t>
  </si>
  <si>
    <t>Manufacture Year of Solar or Wind Power Generation</t>
  </si>
  <si>
    <r>
      <t xml:space="preserve">Generation Capacity of the system </t>
    </r>
    <r>
      <rPr>
        <i/>
        <sz val="11"/>
        <color rgb="FF000000"/>
        <rFont val="Calibri"/>
        <family val="2"/>
        <scheme val="minor"/>
      </rPr>
      <t>(please indicate kW or MW)</t>
    </r>
  </si>
  <si>
    <t>Total Estimated Acquisition Cost Per Power Generation System</t>
  </si>
  <si>
    <t xml:space="preserve"> Total EPA Funds Requested Per Power Generation System</t>
  </si>
  <si>
    <t>Total Estimated Cost for Installation</t>
  </si>
  <si>
    <t>Total EPA Funds Requested for Installation</t>
  </si>
  <si>
    <t>Total Estimated Cost of Equipment and Installation</t>
  </si>
  <si>
    <t>State</t>
  </si>
  <si>
    <t xml:space="preserve"> County</t>
  </si>
  <si>
    <t>Who owns the equipment?</t>
  </si>
  <si>
    <t>Anticipated Users of Solar or Wind Power Generation Infrastructure</t>
  </si>
  <si>
    <t xml:space="preserve">If serving school districts, Name of the School District(s) the Solar or Wind Power Generation will serve </t>
  </si>
  <si>
    <t xml:space="preserve">If serving school districts, NCES ID of School District that the Solar or Wind Power Generation will serve </t>
  </si>
  <si>
    <t>Is a waiver being used to fulfill BABA compliance for the Solar or Wind Power Generation?</t>
  </si>
  <si>
    <t>Example Solar or Wind Power Generation</t>
  </si>
  <si>
    <t>Solar</t>
  </si>
  <si>
    <t>15 kW</t>
  </si>
  <si>
    <t>Walton School District &amp; NoVA Community College</t>
  </si>
  <si>
    <t>Solar or Wind Power Generation 1</t>
  </si>
  <si>
    <t>Solar or Wind Power Generation 2</t>
  </si>
  <si>
    <t>Solar or Wind Power Generation 3</t>
  </si>
  <si>
    <t>Solar or Wind Power Generation 4</t>
  </si>
  <si>
    <t>Solar or Wind Power Generation 5</t>
  </si>
  <si>
    <t>Solar or Wind Power Generation 6</t>
  </si>
  <si>
    <t>Solar or Wind Power Generation 7</t>
  </si>
  <si>
    <t>Solar or Wind Power Generation 8</t>
  </si>
  <si>
    <t>Solar or Wind Power Generation 9</t>
  </si>
  <si>
    <t>Solar or Wind Power Generation 10</t>
  </si>
  <si>
    <t>Table 5. Battery Energy  Storage System (BESS) Equipment Information</t>
  </si>
  <si>
    <t>5a. BESS Overview</t>
  </si>
  <si>
    <t>5b. Location of BESS Infrastructure</t>
  </si>
  <si>
    <t>5c. Ownership and Use of BESS Infrastructure</t>
  </si>
  <si>
    <t>5d. BABA Compliance</t>
  </si>
  <si>
    <t>Type of Battery</t>
  </si>
  <si>
    <t>Manufacturer of BESS</t>
  </si>
  <si>
    <t>Model of BESS</t>
  </si>
  <si>
    <t>Manufacture Year of BESS</t>
  </si>
  <si>
    <r>
      <t xml:space="preserve">Energy Capacity </t>
    </r>
    <r>
      <rPr>
        <i/>
        <sz val="11"/>
        <color rgb="FF000000"/>
        <rFont val="Calibri"/>
        <family val="2"/>
        <scheme val="minor"/>
      </rPr>
      <t>(please indicate kWh or MWh)</t>
    </r>
  </si>
  <si>
    <t>Total Estimated Acquisition Cost Per Unit of Equipment:</t>
  </si>
  <si>
    <t xml:space="preserve"> Total EPA Funds Requested Per Unit:</t>
  </si>
  <si>
    <t>Total Estimated Cost for Installation:</t>
  </si>
  <si>
    <t>Total EPA Funds Requested for Installation:</t>
  </si>
  <si>
    <t>Total Estimated Cost for Equipment and Installation</t>
  </si>
  <si>
    <t>Total EPA Funds Requested for Equipment and Installation</t>
  </si>
  <si>
    <t>Anticipated Users of BESS</t>
  </si>
  <si>
    <t xml:space="preserve">If serving school districts, Name of the School District the BESS will serve </t>
  </si>
  <si>
    <t xml:space="preserve">If serving school districts, NCES ID of School District that the BESS will serve </t>
  </si>
  <si>
    <t>Is a waiver being used to fulfill BABA compliance for the BESS?</t>
  </si>
  <si>
    <t>BESS Example</t>
  </si>
  <si>
    <t xml:space="preserve">Lithium-Ion </t>
  </si>
  <si>
    <t>36kWh</t>
  </si>
  <si>
    <t>BESS Group 1</t>
  </si>
  <si>
    <t>BESS Group 2</t>
  </si>
  <si>
    <t>BESS Group 3</t>
  </si>
  <si>
    <t>BESS Group 4</t>
  </si>
  <si>
    <t>BESS Group 5</t>
  </si>
  <si>
    <t>BESS Group 6</t>
  </si>
  <si>
    <t>BESS Group 7</t>
  </si>
  <si>
    <t>BESS Group 8</t>
  </si>
  <si>
    <t>BESS Group 9</t>
  </si>
  <si>
    <t>BESS Group 10</t>
  </si>
  <si>
    <t>Are there any other infrastructure projects, including hydrogen fueling projects, associated with this grant that are not listed above?</t>
  </si>
  <si>
    <t>(Y or N or N/A)</t>
  </si>
  <si>
    <r>
      <t xml:space="preserve">If no, </t>
    </r>
    <r>
      <rPr>
        <i/>
        <sz val="11"/>
        <color rgb="FF000000"/>
        <rFont val="Calibri"/>
        <scheme val="minor"/>
      </rPr>
      <t>please leave this section blank.</t>
    </r>
    <r>
      <rPr>
        <sz val="11"/>
        <color rgb="FF000000"/>
        <rFont val="Calibri"/>
        <scheme val="minor"/>
      </rPr>
      <t xml:space="preserve"> If yes, please provide details in the box below on the infrastructure project and describe how BABA compliance was determined.
For hydrogen fueling projects, please provide as much detail as known or anticipated at time of application, such as: the type of station (gas or liquid), where hydrogen will be stored (above or below ground), the total hydrogen storage capacity (in kg), the estimated annual hydrogen to be dispensed (in kg), the hydrogen generation pathway (see Data Dictionary for more options), the total cost for acquisition of each eligible component (e.g., fueling pedestals, tanks, compressors, cooling system, etc.), the total funds requested for each eligible component, the total cost for installation of the system, the total funds requested for installation, and any other eligible expenses related to hydrogen fueling projects. </t>
    </r>
  </si>
  <si>
    <t>Data Dictionary</t>
  </si>
  <si>
    <t>Please refer to the following data field dictionary for support in completing tabs 2 &amp; 3</t>
  </si>
  <si>
    <t>Tab 2. Fleet Description</t>
  </si>
  <si>
    <t>Enter the name of the applicant associated with this application, as entered into Grants.gov</t>
  </si>
  <si>
    <t>Enter the SAM.gov Unique Entity ID (UEI) associated with this applicant. The SAM.gov UEI is a 12-character alphanumeric ID assigned to the applying entity by SAM.gov</t>
  </si>
  <si>
    <t>Enter the name of the project's title, as entered into Grants.gov</t>
  </si>
  <si>
    <t xml:space="preserve">Enter the name of the vehicle group to which the vehicle described on this row of the table belongs; this may refer to a group of vehicles referenced in the application or a fleet to which the vehicle belongs. </t>
  </si>
  <si>
    <t>Enter the name of the current vehicle owner</t>
  </si>
  <si>
    <t>1b. Current Vehicle Information</t>
  </si>
  <si>
    <r>
      <t xml:space="preserve">Vehicle Type </t>
    </r>
    <r>
      <rPr>
        <i/>
        <sz val="11"/>
        <color rgb="FF000000"/>
        <rFont val="Calibri"/>
        <family val="2"/>
        <scheme val="minor"/>
      </rPr>
      <t>(Select from dropdown)</t>
    </r>
  </si>
  <si>
    <t>Select the vehicle type from the dropdown menu; options include: Long Haul - Single Unit, Long Haul - Combination, Short Haul - Single Unit, Short Haul - Combination, Refuse Hauler, School Bus, and Transit Bus</t>
  </si>
  <si>
    <r>
      <t xml:space="preserve">Vehicle Class </t>
    </r>
    <r>
      <rPr>
        <i/>
        <sz val="11"/>
        <rFont val="Calibri"/>
        <family val="2"/>
        <scheme val="minor"/>
      </rPr>
      <t>(Select from dropdown)</t>
    </r>
  </si>
  <si>
    <t>Select Vehicle Class from dropdown menu: Class 6, Class 7</t>
  </si>
  <si>
    <r>
      <t xml:space="preserve">Vehicle Vocation </t>
    </r>
    <r>
      <rPr>
        <i/>
        <sz val="11.5"/>
        <rFont val="Calibri"/>
        <family val="2"/>
        <scheme val="minor"/>
      </rPr>
      <t>(select from dropdown)</t>
    </r>
  </si>
  <si>
    <t>Select Vehicle Vocation from dropdown menu: Delivery, Drayage, Emergency, Long Haul, Other, Refuse Hauler, School Bus, Shuttle Bus, Transit Bus, Utility</t>
  </si>
  <si>
    <r>
      <t xml:space="preserve">Vehicle Group Sector </t>
    </r>
    <r>
      <rPr>
        <i/>
        <sz val="11.5"/>
        <rFont val="Calibri"/>
        <family val="2"/>
        <scheme val="minor"/>
      </rPr>
      <t>(select from dropdown)</t>
    </r>
  </si>
  <si>
    <t>Select Vehicle Group Sector from dropdown menu: Agriculture, Airport, Construction, Freight, Industrial, Mining, Municipal, Port, Railyard, School Bus</t>
  </si>
  <si>
    <t>Enter the VIN number for each vehicle.</t>
  </si>
  <si>
    <t>Enter the manufacturer of the existing vehicle.</t>
  </si>
  <si>
    <t>Enter the model of the existing vehicle.</t>
  </si>
  <si>
    <t>Enter the model year of the existing vehicle.</t>
  </si>
  <si>
    <r>
      <t xml:space="preserve">Baseline Engine Fuel Type </t>
    </r>
    <r>
      <rPr>
        <i/>
        <sz val="11"/>
        <rFont val="Calibri"/>
        <family val="2"/>
        <scheme val="minor"/>
      </rPr>
      <t>(select from dropdown)</t>
    </r>
  </si>
  <si>
    <t>Select the type of fuel that is currently being used (prior to upgrade); options include: USLD (diesel), Biodiesel 5, Biodiesel 20, CNG (ft3), CNG (lbs), LNG, LPG/Propane, Gasoline</t>
  </si>
  <si>
    <t xml:space="preserve">Engine Family Name </t>
  </si>
  <si>
    <t>Enter the Engine Family name of the existing engine.  NOTE: unregulated engines will not have an Engine Family Name. If unregulated, then enter "NA"</t>
  </si>
  <si>
    <t>1c. Current Vehicle Activity Information</t>
  </si>
  <si>
    <t>GVWR</t>
  </si>
  <si>
    <t>Enter the gross vehicle weight rating (GVWR) of the existing vehicle.</t>
  </si>
  <si>
    <t xml:space="preserve">Annual Miles Traveled </t>
  </si>
  <si>
    <t>Enter the average number of vehicle miles traveled per year per vehicle, using the average for the prior 2 years. Please see the NOFO section III.D.2 which describes the minimum mileage required.</t>
  </si>
  <si>
    <t xml:space="preserve">Annual Idling Hours </t>
  </si>
  <si>
    <t>Enter the average number of hours the vehicle idles per year, using the average for the prior 2 years.</t>
  </si>
  <si>
    <t xml:space="preserve">Odometer </t>
  </si>
  <si>
    <t>Enter the existing vehicle's current odometer reading, in miles.</t>
  </si>
  <si>
    <t>Annual Amount of Fuel Used</t>
  </si>
  <si>
    <t>Enter the amount of fuel used in gallons per year.</t>
  </si>
  <si>
    <t>1d. Current Vehicle Place of Performance</t>
  </si>
  <si>
    <r>
      <t xml:space="preserve">School District Name </t>
    </r>
    <r>
      <rPr>
        <i/>
        <sz val="11"/>
        <rFont val="Calibri"/>
        <family val="2"/>
        <scheme val="minor"/>
      </rPr>
      <t>(if applicable)</t>
    </r>
  </si>
  <si>
    <t>Enter the name of the school district in which the vehicle to be scrapped, sold, or donated has operated in.</t>
  </si>
  <si>
    <r>
      <t xml:space="preserve">NCES ID </t>
    </r>
    <r>
      <rPr>
        <i/>
        <sz val="11"/>
        <rFont val="Calibri"/>
        <family val="2"/>
        <scheme val="minor"/>
      </rPr>
      <t>(if applicable)</t>
    </r>
  </si>
  <si>
    <r>
      <t xml:space="preserve">Enter the name of the National Center for Education Statistics (NCES) ID associated with the school district in which the vehicle to be scrapped, sold, or donated has operated in. If you are unsure of the district's NCES ID, you can search for the district at </t>
    </r>
    <r>
      <rPr>
        <sz val="11"/>
        <color rgb="FF4472C4"/>
        <rFont val="Calibri"/>
        <family val="2"/>
        <scheme val="minor"/>
      </rPr>
      <t>https://nces.ed.gov/ccd/districtsearch/</t>
    </r>
    <r>
      <rPr>
        <sz val="11"/>
        <color rgb="FF000000"/>
        <rFont val="Calibri"/>
        <family val="2"/>
        <scheme val="minor"/>
      </rPr>
      <t>.</t>
    </r>
  </si>
  <si>
    <r>
      <t xml:space="preserve">State </t>
    </r>
    <r>
      <rPr>
        <i/>
        <sz val="11"/>
        <rFont val="Calibri"/>
        <family val="2"/>
        <scheme val="minor"/>
      </rPr>
      <t>(select from dropdown)</t>
    </r>
  </si>
  <si>
    <t xml:space="preserve">Select the two letter postal code for the state from the dropdown menu  in which the vehicle to be scrapped, sold, or donated has operated in. Note: the state field is required to enter the specific county field. </t>
  </si>
  <si>
    <r>
      <t xml:space="preserve">County </t>
    </r>
    <r>
      <rPr>
        <i/>
        <sz val="11"/>
        <rFont val="Calibri"/>
        <family val="2"/>
        <scheme val="minor"/>
      </rPr>
      <t>(select from dropdown)</t>
    </r>
  </si>
  <si>
    <t xml:space="preserve">Enter the county in which the vehicle to be scrapped, sold, or donated has operated. Note: the list of counties will not populate until the state is selected. </t>
  </si>
  <si>
    <t xml:space="preserve"> Percentage of Time operated in County</t>
  </si>
  <si>
    <t>Enter a value from 0 to 1, where 1 = 100%, to reflect the estimated percentage of time this vehicle operated in the listed county.</t>
  </si>
  <si>
    <t>Enter the city in which the vehicle to be scrapped, sold, or donated has operated in.</t>
  </si>
  <si>
    <t>Zip Code(s)</t>
  </si>
  <si>
    <t>Enter the zip codes where the vehicle operates; if there is more than one, separate using a semicolon (ex: 12345; 98765)</t>
  </si>
  <si>
    <t>Additional Counties where Vehicle Operates</t>
  </si>
  <si>
    <t>List the county name and state for additional counties where the vehicle operates; if there are more than one, separate using a semicolon (e.g., St. Lucie County, FL; Martin County, FL)</t>
  </si>
  <si>
    <t>% of time operated in each Additional County</t>
  </si>
  <si>
    <t>List the estimated percent of time operated in each additional county; if there are more than one, separate using parenthesis and semicolons (e.g., St. Lucie County (10%); Martin County (5%))</t>
  </si>
  <si>
    <t>Select a vehicle disposition option from dropdown menu; options include: Scrapped, Sold, Donated</t>
  </si>
  <si>
    <r>
      <t xml:space="preserve">If sold or donated, provide the state in which the vehicle is expected to primarily operate </t>
    </r>
    <r>
      <rPr>
        <i/>
        <sz val="11"/>
        <rFont val="Calibri"/>
        <family val="2"/>
        <scheme val="minor"/>
      </rPr>
      <t>(if known)</t>
    </r>
  </si>
  <si>
    <t xml:space="preserve">Select the state from the dropdown menu. Note: the state field is required to enter the specific county field. </t>
  </si>
  <si>
    <r>
      <t>If sold or donated, provide the county in which the vehicle is expected to primarily operate (</t>
    </r>
    <r>
      <rPr>
        <i/>
        <sz val="11"/>
        <rFont val="Calibri"/>
        <family val="2"/>
        <scheme val="minor"/>
      </rPr>
      <t>if known)</t>
    </r>
    <r>
      <rPr>
        <sz val="11"/>
        <rFont val="Calibri"/>
        <family val="2"/>
        <scheme val="minor"/>
      </rPr>
      <t xml:space="preserve"> </t>
    </r>
  </si>
  <si>
    <t xml:space="preserve">Select the county from the dropdown menu. Note: the list of counties will not populate until the state is selected. </t>
  </si>
  <si>
    <t>Table 2. New Replacement Vehicle Information</t>
  </si>
  <si>
    <t>Year of Upgrade Action:</t>
  </si>
  <si>
    <t>Enter the year the upgrade is anticipated to happen.</t>
  </si>
  <si>
    <t>Enter the name of the new vehicle fleet owner</t>
  </si>
  <si>
    <r>
      <t xml:space="preserve">New Vehicle Class </t>
    </r>
    <r>
      <rPr>
        <i/>
        <sz val="11.5"/>
        <rFont val="Calibri"/>
        <family val="2"/>
        <scheme val="minor"/>
      </rPr>
      <t>(select from dropdown)</t>
    </r>
  </si>
  <si>
    <t>New Vehicle Fuel Type:</t>
  </si>
  <si>
    <t xml:space="preserve">Select the fuel type of the new vehicle: Battery Electric, Fuel Cell Electric </t>
  </si>
  <si>
    <t>New Vehicle Manufacturer:</t>
  </si>
  <si>
    <t>Enter the manufacturer of the new vehicle.</t>
  </si>
  <si>
    <t>New Vehicle Model:</t>
  </si>
  <si>
    <t>Enter the model of the new vehicle.</t>
  </si>
  <si>
    <t>New Vehicle GVWR:</t>
  </si>
  <si>
    <t>Enter the gross vehicle weight rating (GVWR) of the new vehicle.</t>
  </si>
  <si>
    <r>
      <t xml:space="preserve">Capable of Bidirectional Charging? </t>
    </r>
    <r>
      <rPr>
        <i/>
        <sz val="11"/>
        <rFont val="Calibri"/>
        <family val="2"/>
        <scheme val="minor"/>
      </rPr>
      <t>(Yes/No/NA)</t>
    </r>
  </si>
  <si>
    <t>Use the dropdown menu to select whether the vehicle will be capable of bidirectional charging.</t>
  </si>
  <si>
    <t>Estimate Range in Miles</t>
  </si>
  <si>
    <t xml:space="preserve">Enter the estimated range in miles for the zero-emission vehicle. </t>
  </si>
  <si>
    <t>2b. Upgrade Vehicle Information</t>
  </si>
  <si>
    <t>Upgrade Cost per Bus</t>
  </si>
  <si>
    <t>Enter the cost of vehicle in dollars per unit.</t>
  </si>
  <si>
    <t>Total EPA Funds Expended Per Vehicle</t>
  </si>
  <si>
    <t>Enter the EPA funds expended per vehicle in dollars per unit.</t>
  </si>
  <si>
    <t>Enter the name of the school district in which the new vehicle is expected to operate in.</t>
  </si>
  <si>
    <r>
      <t xml:space="preserve">Enter the name of the National Center for Education Statistics (NCES) ID associated with the school district in which the new vehicle is expected to operate in. If you are unsure of the district's NCES ID, you can search for the district at </t>
    </r>
    <r>
      <rPr>
        <sz val="11"/>
        <color rgb="FF4472C4"/>
        <rFont val="Calibri"/>
        <family val="2"/>
        <scheme val="minor"/>
      </rPr>
      <t>https://nces.ed.gov/ccd/districtsearch/</t>
    </r>
    <r>
      <rPr>
        <sz val="11"/>
        <color rgb="FF000000"/>
        <rFont val="Calibri"/>
        <family val="2"/>
        <scheme val="minor"/>
      </rPr>
      <t>.</t>
    </r>
  </si>
  <si>
    <t xml:space="preserve">Select the two letter postal code for the state from the dropdown menu  in which the new vehicle is expected to operate in. Note: the state field is required to enter the specific county field. </t>
  </si>
  <si>
    <t xml:space="preserve">Enter the county in which the new vehicle is expected to operate in. Note: the list of counties will not populate until the state is selected. </t>
  </si>
  <si>
    <t>Enter a value from 0 to 1, where 1 = 100%, to reflect the estimated percentage of time this vehicle is expected to operate in the listed county.</t>
  </si>
  <si>
    <t>Enter the city in which the new vehicle is expected to operate in</t>
  </si>
  <si>
    <t>List the estimated percent of time operated in each additional county; if there are more than one, separate using parenthesis and semicolons (e.g., St. Lucie County (10%); Martin County (5%)</t>
  </si>
  <si>
    <t>2d. New Vehicle Place(s) BABA Compliance</t>
  </si>
  <si>
    <t>Please use the dropdown menu to select which of the following best describes how this vehicle's compliance with Buy America Build America (BABA) will be fulfilled. Options include: No - Infrastructure meets all BABA requirements; Yes - EPA's De Minimis Waiver; Yes - EPA's Small Project Waiver; Yes - EPA's Pacific Island Territories General Applicability Waiver; Yes - Project-Level Waiver; and Unsure</t>
  </si>
  <si>
    <t>Tab 3. INFRASTRUCTURE</t>
  </si>
  <si>
    <t>Table 3. Electric Vehicle Service Equipment</t>
  </si>
  <si>
    <t>3a. EVSE Equipment Information Overview</t>
  </si>
  <si>
    <t>Enter the type of charger, either Level 2 (AC charging up to 19.2 kW) or DC Fast Charging.</t>
  </si>
  <si>
    <r>
      <t xml:space="preserve">Confirm and select yes if applicable. Please see </t>
    </r>
    <r>
      <rPr>
        <sz val="11"/>
        <color rgb="FF4472C4"/>
        <rFont val="Calibri"/>
        <family val="2"/>
        <scheme val="minor"/>
      </rPr>
      <t>https://www.energystar.gov/</t>
    </r>
  </si>
  <si>
    <t xml:space="preserve">Enter the manufacturer of the charging equipment </t>
  </si>
  <si>
    <t>Enter the model name of the charging equipment.</t>
  </si>
  <si>
    <t>Enter the year the charging equipment was manufactured.</t>
  </si>
  <si>
    <r>
      <t xml:space="preserve">EVSE Maximum Output Power </t>
    </r>
    <r>
      <rPr>
        <i/>
        <sz val="11.5"/>
        <color rgb="FF000000"/>
        <rFont val="Calibri"/>
        <family val="2"/>
        <scheme val="minor"/>
      </rPr>
      <t>(kW)</t>
    </r>
  </si>
  <si>
    <t>Enter the maximum power output of the charging equipment, measured in kilowatts.</t>
  </si>
  <si>
    <t>Enter the number of plugs installed on each unit of the charging equipment.</t>
  </si>
  <si>
    <t>Is the EVSE Capable of Bidirectional Charging?</t>
  </si>
  <si>
    <t>Select yes or no into the cell to specify whether the charging equipment is capable of bidirectional charging.</t>
  </si>
  <si>
    <t>Will the Bus and EVSE be Used for V2G?</t>
  </si>
  <si>
    <t>Select yes or no into the cell to specify whether the vehicles and charging equipment will be used for vehicle-to-grid (V2G) services.</t>
  </si>
  <si>
    <t>Enter the quantity of charging equipment unit acquisition.</t>
  </si>
  <si>
    <t>EVSE Equipment Cost only Per Unit:</t>
  </si>
  <si>
    <t>Enter the cost of the charging equipment per unit acquisition.</t>
  </si>
  <si>
    <t>Total EPA Funds Expended Per EVSE Unit</t>
  </si>
  <si>
    <t>Enter the total EPA funds expended for charging equipment per unit acquisition.</t>
  </si>
  <si>
    <t>Total EPA Funds Expended for EVSE</t>
  </si>
  <si>
    <t>Autopopulated field: This field multiplies the number of EVSE units by the Total EPA Funds Expended per EVSE Unit to calculate the total of EPA funds expended for EVSE acquisition</t>
  </si>
  <si>
    <t>3b. Location of EV Infrastructure</t>
  </si>
  <si>
    <t>City</t>
  </si>
  <si>
    <t>Enter the city in which the charging equipment will be located.</t>
  </si>
  <si>
    <t>Zip Code</t>
  </si>
  <si>
    <t>Enter the zip code in which the charging equipment will be located.</t>
  </si>
  <si>
    <t>Enter the street address in which the charging equipment will be located.</t>
  </si>
  <si>
    <t>3c. Owners &amp; Anticipated Users of EVSE</t>
  </si>
  <si>
    <t>Enter the name of the school district or organization that will own the charging equipment.</t>
  </si>
  <si>
    <t xml:space="preserve">Enter the name(s) of the organization(s) that are anticipated to regularly use the charging equipment. </t>
  </si>
  <si>
    <t>Select from dropdown: Yes, No, or NA- School Districts not served by this equipment</t>
  </si>
  <si>
    <r>
      <t xml:space="preserve">Name of the School District(s) the EVSE will serve
 </t>
    </r>
    <r>
      <rPr>
        <i/>
        <sz val="11.5"/>
        <color rgb="FF000000"/>
        <rFont val="Calibri"/>
        <family val="2"/>
        <scheme val="minor"/>
      </rPr>
      <t>(if applicable; use a semicolon between school districts)</t>
    </r>
  </si>
  <si>
    <t>Enter the name(s) of school district(s) the EVSE is expected to serve. Use a semicolon to separate entries when entering multiple districts.</t>
  </si>
  <si>
    <r>
      <t>NCES ID of School District that the EVSE will serve</t>
    </r>
    <r>
      <rPr>
        <i/>
        <sz val="11.5"/>
        <color rgb="FF000000"/>
        <rFont val="Calibri"/>
        <family val="2"/>
        <scheme val="minor"/>
      </rPr>
      <t xml:space="preserve"> 
(if applicable; use a semicolon between school districts)</t>
    </r>
  </si>
  <si>
    <t>Enter the NCES ID(s) of school district(s) the EVSE is expected to serve. Use a semicolon to separate entries when entering multiple districts.</t>
  </si>
  <si>
    <t>3d. Infrastructure Installation Information</t>
  </si>
  <si>
    <t>Total Funds Expended Installation Cost</t>
  </si>
  <si>
    <t>Enter the total installation costs for the charging equipment for the EV infrastructure group column.</t>
  </si>
  <si>
    <t>Total EPA Funds Expended Installation Cost</t>
  </si>
  <si>
    <t>Enter the total EPA funds expended for installation costs for the charging equipment for the EV infrastructure group column.</t>
  </si>
  <si>
    <t>Please enter yes or no into the cell to specify whether the indicated cost of the charging equipment above includes any installation expenses.</t>
  </si>
  <si>
    <t>3e. EVSE Cost Summary</t>
  </si>
  <si>
    <t>Total EPA Funds Expended on EVSE Equipment and Installation</t>
  </si>
  <si>
    <t>Automated cell that will calculate the total EPA Funds expended for the charging equipment and installation for an EV Infrastructure Group.</t>
  </si>
  <si>
    <t>Total Funds Expended on EVSE Equipment and Installation</t>
  </si>
  <si>
    <t>Automated cell that will calculate the total Funds expended for the charging equipment and installation for an EV Infrastructure Group.</t>
  </si>
  <si>
    <t>3f. BABA Compliance</t>
  </si>
  <si>
    <t>Is a waiver being used to fulfill BABA compliance for  this EVSE?</t>
  </si>
  <si>
    <t>Please use the dropdown menu to select which of the following best describes how this infrastructure's compliance with Buy America Build America (BABA) will be fulfilled. Options include: No - Infrastructure meets all BABA requirements; Yes - EPA's De Minimis Waiver; Yes - EPA's Small Project Waiver; Yes - EPA's Pacific Island Territories General Applicability Waiver; Yes - Project-Level Waiver</t>
  </si>
  <si>
    <t>4a. Solar and Wind Power Generation Equipment Information Overview</t>
  </si>
  <si>
    <t>Select a type of energy generation, solar or wind.</t>
  </si>
  <si>
    <t>Manufacturer of Solar or Wind Power Generation</t>
  </si>
  <si>
    <t>Enter the name of the manufacturer of the on-site power generation equipment</t>
  </si>
  <si>
    <t>Enter the model name of the on-site power generation equipment</t>
  </si>
  <si>
    <t>Enter the manufacture year of the on-site power generation equipment</t>
  </si>
  <si>
    <r>
      <t>Generation Capacity of the system (</t>
    </r>
    <r>
      <rPr>
        <i/>
        <sz val="11"/>
        <color rgb="FF000000"/>
        <rFont val="Calibri"/>
        <family val="2"/>
        <scheme val="minor"/>
      </rPr>
      <t>please indicate kW or MW)</t>
    </r>
  </si>
  <si>
    <t xml:space="preserve">Enter the generation capacity of the system as either kW or MW. Please indicate unit of measurement. </t>
  </si>
  <si>
    <t>Enter the total estimated cost for the acquisition of each unit of equipment</t>
  </si>
  <si>
    <t>Total EPA Funds Requested Per Power Generation System</t>
  </si>
  <si>
    <t>Enter the EPA funds requested for the acquisition of each unit of equipment</t>
  </si>
  <si>
    <t>Enter the total estimated cost for the installation of each unit of equipment</t>
  </si>
  <si>
    <t>Enter the EPA funds requested for the installation of each unit of equipment</t>
  </si>
  <si>
    <t>Autopopulated field: this field sums the total entered for estimated costs of acquisition and installation of this equipment</t>
  </si>
  <si>
    <t>Autopopulated field: this field sums the total entered for total EPA funds requested for the acquisition and installation of this equipment</t>
  </si>
  <si>
    <t>Enter the state in which the On-Site Power Generation Infrastructure will be installed from the dropdown menu</t>
  </si>
  <si>
    <t>Enter the county in which the On-Site Power Generation Infrastructure will be installed from the dropdown menu</t>
  </si>
  <si>
    <t>Enter the city in which the On-Site Power Generation Infrastructure will be installed</t>
  </si>
  <si>
    <t>Enter the zip code in which the On-Site Power Generation Infrastructure will be installed</t>
  </si>
  <si>
    <t>Enter the street address in which the On-Site Power Generation Infrastructure will be installed</t>
  </si>
  <si>
    <t>Enter the name(s) of the organization(s) that own the equipment</t>
  </si>
  <si>
    <t>Enter the name(s) of the entities and/or organizations that are anticipated to use this equipment</t>
  </si>
  <si>
    <t>If anticipated users are school districts, provide the name of the districts the On-Site Power Generation equipment will serve; in the event that multiple districts are served, please include a semicolon between district names</t>
  </si>
  <si>
    <t>If anticipated users are school districts, provide the NCES ID of the districts the On-Site Power Generation equipment will serve; in the event that multiple districts are served, please include a semicolon between NECS IDs</t>
  </si>
  <si>
    <t>Table 5. Battery Energy Storage System (BESS) Equipment Information</t>
  </si>
  <si>
    <t>Use the dropdown menu to select the type of battery in this BESS. Options include: Lithium-Ion; Lead-Acid; Flow; and Flywheels</t>
  </si>
  <si>
    <t>Enter the name of the manufacturer of the battery energy storage system equipment</t>
  </si>
  <si>
    <t>Enter the model name of the battery energy storage system equipment</t>
  </si>
  <si>
    <t>Enter the manufacture year of the battery energy storage system equipment</t>
  </si>
  <si>
    <r>
      <t>Energy Capacity</t>
    </r>
    <r>
      <rPr>
        <i/>
        <sz val="11"/>
        <color rgb="FF000000"/>
        <rFont val="Calibri"/>
        <family val="2"/>
        <scheme val="minor"/>
      </rPr>
      <t xml:space="preserve"> (please indicate kWh or MWh)</t>
    </r>
  </si>
  <si>
    <t>Total EPA Funds Requested Per Unit</t>
  </si>
  <si>
    <t>Enter the city in which the battery energy storage system Infrastructure will be installed</t>
  </si>
  <si>
    <t>Enter the zip code in which the battery energy storage system Infrastructure will be installed</t>
  </si>
  <si>
    <t>Enter the street address in which the battery energy storage system Infrastructure will be installed</t>
  </si>
  <si>
    <t>If anticipated users are school districts, provide the name of the districts the battery energy storage system equipment will serve; in the event that multiple districts are served, please include a semicolon between district names</t>
  </si>
  <si>
    <t>If anticipated users are school districts, provide the NCES ID of the districts the battery energy storage system equipment will serve; in the event that multiple districts are served, please include a semicolon between NECS IDs</t>
  </si>
  <si>
    <t>Additional Questions</t>
  </si>
  <si>
    <t xml:space="preserve">Select Yes or No from dropdown menu to reflect if the applicant's project will feature any other infrastructure components eligible for funding by this program. </t>
  </si>
  <si>
    <r>
      <rPr>
        <sz val="11"/>
        <color rgb="FF000000"/>
        <rFont val="Calibri"/>
        <scheme val="minor"/>
      </rPr>
      <t xml:space="preserve">If no, </t>
    </r>
    <r>
      <rPr>
        <i/>
        <sz val="11"/>
        <color rgb="FF000000"/>
        <rFont val="Calibri"/>
        <scheme val="minor"/>
      </rPr>
      <t>please leave this section blank.</t>
    </r>
    <r>
      <rPr>
        <sz val="11"/>
        <color rgb="FF000000"/>
        <rFont val="Calibri"/>
        <scheme val="minor"/>
      </rPr>
      <t xml:space="preserve"> If yes, please provide details in the box below on the infrastructure project and describe how BABA compliance was determined.
For hydrogen fueling projects, please provide as much detail as known or anticipated at time of application.</t>
    </r>
  </si>
  <si>
    <t xml:space="preserve">For projects that include additional eligible infrastructure components, provide details in the box below on the infrastructure project, equipment type, manufacturer, anticipated cost, location, and describe how BABA compliance was determined.
For hydrogen fueling projects, please provide as much detail as known or anticipated at time of application, including: 
     the type of station (gas or liquid), 
     where hydrogen will be stored (above or below ground), 
     the total hydrogen storage capacity (in kg), 
     the estimated annual hydrogen to be dispensed (in kg), 
     the hydrogen generation pathway (Options include: Steam Reforming - Natural Gas, Steam Reforming with Carbon Capture &amp; Storage - Natural Gas, Methane cracking - Natural Gas, Gasification - Coal, Gasification with Carbon Capture &amp; Storage - Coal, Gasification - Biomass, Gasification with Carbon Capture &amp; Storage - Biomass, Electrolysis - Electric Grid Mix, Electrolysis - Renewable Energy, Fermentation - Biomass, Thermal water splitting - Nuclear, Thermal water splitting - Renewables, Purchased from Vendor, and Unknown), 
     the total cost for acquisition of each eligible component (e.g., fueling pedestals, tanks, compressors, cooling system, etc.), 
     the total funds requested for each eligible component, 
     the total cost for installation of the system, 
     the total funds requested for installation, and 
     any other eligible expenses related to hydrogen fueling projects. </t>
  </si>
  <si>
    <t>Progress</t>
  </si>
  <si>
    <t>All Classes</t>
  </si>
  <si>
    <t>Upgrade</t>
  </si>
  <si>
    <t>Old Fuel</t>
  </si>
  <si>
    <t>Reporting Date Quarters</t>
  </si>
  <si>
    <t>Select Status</t>
  </si>
  <si>
    <t>Abbreviation</t>
  </si>
  <si>
    <t>Applicant Self-Cert Status</t>
  </si>
  <si>
    <t>Electrician Certification</t>
  </si>
  <si>
    <t>Infrastructure Waiver</t>
  </si>
  <si>
    <t>Types of BESS</t>
  </si>
  <si>
    <t>Amendments</t>
  </si>
  <si>
    <t>Vehicle Type (a.k.a Target Fleet)</t>
  </si>
  <si>
    <t>Vocation</t>
  </si>
  <si>
    <t>Sector</t>
  </si>
  <si>
    <t>USLD (diesel)</t>
  </si>
  <si>
    <t>Please select reporting quarter.</t>
  </si>
  <si>
    <t>Alaska</t>
  </si>
  <si>
    <t>AK</t>
  </si>
  <si>
    <t>Yes - Title I</t>
  </si>
  <si>
    <t>Yes - Certification from EVITP</t>
  </si>
  <si>
    <t>Number of Electric Vehicles</t>
  </si>
  <si>
    <t>Long Haul - Single Unit</t>
  </si>
  <si>
    <t>Delivery</t>
  </si>
  <si>
    <t>Agriculture</t>
  </si>
  <si>
    <t>Not Yet Started</t>
  </si>
  <si>
    <t>Class 7</t>
  </si>
  <si>
    <t>Fuel Cell EV</t>
  </si>
  <si>
    <t>Biodiesel 5</t>
  </si>
  <si>
    <t>Oct. to Dec. 2023</t>
  </si>
  <si>
    <t>Not yet started</t>
  </si>
  <si>
    <t>Alabama</t>
  </si>
  <si>
    <t>AL</t>
  </si>
  <si>
    <t>Yes - Large SD with 80% Title I</t>
  </si>
  <si>
    <t>Yes - Certificate from a registered apprenticeship program</t>
  </si>
  <si>
    <t>Yes - EPA's De Minimis Waiver</t>
  </si>
  <si>
    <t>Lead-Acid</t>
  </si>
  <si>
    <t>Number of AC Level 2 Chargers</t>
  </si>
  <si>
    <t>Long Haul - Combination</t>
  </si>
  <si>
    <t>Airport</t>
  </si>
  <si>
    <t>In Progress</t>
  </si>
  <si>
    <t>Biodiesel 20</t>
  </si>
  <si>
    <t>Jan. to Mar. 2024</t>
  </si>
  <si>
    <t>In-Progress</t>
  </si>
  <si>
    <t>Arkansas</t>
  </si>
  <si>
    <t>AR</t>
  </si>
  <si>
    <t>Yes - Large SD with sub-group of Title I</t>
  </si>
  <si>
    <t>Yes - EPA's Small Project Waiver</t>
  </si>
  <si>
    <t>Flow</t>
  </si>
  <si>
    <t>Number of DC Level 3 Chargers</t>
  </si>
  <si>
    <t>Emergency</t>
  </si>
  <si>
    <t>Construction</t>
  </si>
  <si>
    <t>Completed</t>
  </si>
  <si>
    <t>CNG (ft3)</t>
  </si>
  <si>
    <t>Apr. to Jun. 2024</t>
  </si>
  <si>
    <t>American Samoa</t>
  </si>
  <si>
    <t>AS</t>
  </si>
  <si>
    <t xml:space="preserve"> Not Applicable</t>
  </si>
  <si>
    <t>Yes - EPA's Pacific Island Territories General Applicability Waiver</t>
  </si>
  <si>
    <t>Flywheels</t>
  </si>
  <si>
    <t>Federal Funds for Electric Vehicles</t>
  </si>
  <si>
    <t>Short Haul - Combination</t>
  </si>
  <si>
    <t>Long Haul</t>
  </si>
  <si>
    <t>Freight</t>
  </si>
  <si>
    <t>CNG (lbs)</t>
  </si>
  <si>
    <t>Jul. to Sep. 2024</t>
  </si>
  <si>
    <t>Arizona</t>
  </si>
  <si>
    <t>AZ</t>
  </si>
  <si>
    <t>Yes - Project-Level Waiver</t>
  </si>
  <si>
    <t>Federal Funds for AC Level 2 Chargers</t>
  </si>
  <si>
    <t>Refuse Hauler</t>
  </si>
  <si>
    <t>Other</t>
  </si>
  <si>
    <t>Industrial</t>
  </si>
  <si>
    <t>LNG</t>
  </si>
  <si>
    <t>Oct. to Dec. 2024</t>
  </si>
  <si>
    <t>Select Quarter</t>
  </si>
  <si>
    <t>California</t>
  </si>
  <si>
    <t>Federal Funds for DC Level 3 Chargers</t>
  </si>
  <si>
    <t>School Bus</t>
  </si>
  <si>
    <t>Mining</t>
  </si>
  <si>
    <t>LPG/Propane</t>
  </si>
  <si>
    <t>Jan. to Mar. 2025</t>
  </si>
  <si>
    <t>Colorado</t>
  </si>
  <si>
    <t>CO</t>
  </si>
  <si>
    <t>Transit Bus</t>
  </si>
  <si>
    <t>Municipal</t>
  </si>
  <si>
    <t>Gasoline</t>
  </si>
  <si>
    <t>Apr. to Jun. 2025</t>
  </si>
  <si>
    <t>2023 - Q4 (Oct. to Dec.)</t>
  </si>
  <si>
    <t>Connecticut</t>
  </si>
  <si>
    <t>CT</t>
  </si>
  <si>
    <t>Vehicle Waiver</t>
  </si>
  <si>
    <t>Shuttle Bus</t>
  </si>
  <si>
    <t>Jul. to Sep. 2025</t>
  </si>
  <si>
    <t>2024 - Q1 (Jan. to Mar.)</t>
  </si>
  <si>
    <t>District of Columbia</t>
  </si>
  <si>
    <t>DC</t>
  </si>
  <si>
    <t>Railyard</t>
  </si>
  <si>
    <t>Year 1 Update</t>
  </si>
  <si>
    <t>Oct. to Dec. 2025</t>
  </si>
  <si>
    <t>2024 - Q2 (Apr. to Jun.)</t>
  </si>
  <si>
    <t>Delaware</t>
  </si>
  <si>
    <t>DE</t>
  </si>
  <si>
    <t>Utility</t>
  </si>
  <si>
    <t>Year 2 Update</t>
  </si>
  <si>
    <t>Jan. to Mar. 2026</t>
  </si>
  <si>
    <t>2024 - Q3 (Jul. to Sep.)</t>
  </si>
  <si>
    <t>Florida</t>
  </si>
  <si>
    <t>FL</t>
  </si>
  <si>
    <t>Stationary</t>
  </si>
  <si>
    <t>Year 3 Update</t>
  </si>
  <si>
    <t>Apr. to Jun. 2026</t>
  </si>
  <si>
    <t>2024 - Q4 (Oct. to Dec.)</t>
  </si>
  <si>
    <t>Georgia</t>
  </si>
  <si>
    <t>GA</t>
  </si>
  <si>
    <t>Transit</t>
  </si>
  <si>
    <t>Year 4 Update</t>
  </si>
  <si>
    <t>Jul. to Sep. 2026</t>
  </si>
  <si>
    <t>2025 - Q1 (Jan. to Mar.)</t>
  </si>
  <si>
    <t>Guam</t>
  </si>
  <si>
    <t>GU</t>
  </si>
  <si>
    <t>Oct. to Dec. 2026</t>
  </si>
  <si>
    <t>2025 - Q2 (Apr. to Jun.)</t>
  </si>
  <si>
    <t>Hawaii</t>
  </si>
  <si>
    <t>HI</t>
  </si>
  <si>
    <t>Unsure</t>
  </si>
  <si>
    <t>CHDV Grant FY2023</t>
  </si>
  <si>
    <t>2025 - Q3 (Jul. to Sep.)</t>
  </si>
  <si>
    <t>Iowa</t>
  </si>
  <si>
    <t>IA</t>
  </si>
  <si>
    <t>CHDV Grant FY2024</t>
  </si>
  <si>
    <t>2025 - Q4 (Oct. to Dec.)</t>
  </si>
  <si>
    <t>Idaho</t>
  </si>
  <si>
    <t>ID</t>
  </si>
  <si>
    <t>CHDV Grant FY2025</t>
  </si>
  <si>
    <t>2026 - Q1 (Jan. to Mar.)</t>
  </si>
  <si>
    <t>Illinois</t>
  </si>
  <si>
    <t>IL</t>
  </si>
  <si>
    <t>CHDV Grant FY2026</t>
  </si>
  <si>
    <t>2026 - Q2 (Apr. to Jun.)</t>
  </si>
  <si>
    <t>Indiana</t>
  </si>
  <si>
    <t>IN</t>
  </si>
  <si>
    <t>CHDV Grant FY2027</t>
  </si>
  <si>
    <t>2026 - Q3 (Jul. to Sep.)</t>
  </si>
  <si>
    <t>Kansas</t>
  </si>
  <si>
    <t>KS</t>
  </si>
  <si>
    <t>CHDV Grant FY2028</t>
  </si>
  <si>
    <t>2026 - Q4 (Oct. to Dec.)</t>
  </si>
  <si>
    <t>Kentucky</t>
  </si>
  <si>
    <t>KY</t>
  </si>
  <si>
    <t>CHDV Grant FY2029</t>
  </si>
  <si>
    <t>Louisiana</t>
  </si>
  <si>
    <t>LA</t>
  </si>
  <si>
    <t>CHDV Grant FY2030</t>
  </si>
  <si>
    <t>Massachusetts</t>
  </si>
  <si>
    <t>MA</t>
  </si>
  <si>
    <t>Maryland</t>
  </si>
  <si>
    <t>MD</t>
  </si>
  <si>
    <t>Maine</t>
  </si>
  <si>
    <t>ME</t>
  </si>
  <si>
    <t>Michigan</t>
  </si>
  <si>
    <t>MI</t>
  </si>
  <si>
    <t>Minnesota</t>
  </si>
  <si>
    <t>MN</t>
  </si>
  <si>
    <t>Missouri</t>
  </si>
  <si>
    <t>MO</t>
  </si>
  <si>
    <t>Commonwealth of the Northern Mariana Islands</t>
  </si>
  <si>
    <t>MP</t>
  </si>
  <si>
    <t>Mississippi</t>
  </si>
  <si>
    <t>MS</t>
  </si>
  <si>
    <t>Montana</t>
  </si>
  <si>
    <t>MT</t>
  </si>
  <si>
    <t>North Carolina</t>
  </si>
  <si>
    <t>NC</t>
  </si>
  <si>
    <t>North Dakota</t>
  </si>
  <si>
    <t>ND</t>
  </si>
  <si>
    <t>Nebraska</t>
  </si>
  <si>
    <t>NE</t>
  </si>
  <si>
    <t>New Hampshire</t>
  </si>
  <si>
    <t>NH</t>
  </si>
  <si>
    <t>New Jersey</t>
  </si>
  <si>
    <t>NJ</t>
  </si>
  <si>
    <t>New Mexico</t>
  </si>
  <si>
    <t>NM</t>
  </si>
  <si>
    <t>Nevada</t>
  </si>
  <si>
    <t>NV</t>
  </si>
  <si>
    <t>New York</t>
  </si>
  <si>
    <t>NY</t>
  </si>
  <si>
    <t>Ohio</t>
  </si>
  <si>
    <t>OH</t>
  </si>
  <si>
    <t>Oklahoma</t>
  </si>
  <si>
    <t>OK</t>
  </si>
  <si>
    <t>Oregon</t>
  </si>
  <si>
    <t>OR</t>
  </si>
  <si>
    <t>Pennsylvania</t>
  </si>
  <si>
    <t>PA</t>
  </si>
  <si>
    <t>Puerto Rico</t>
  </si>
  <si>
    <t>PR</t>
  </si>
  <si>
    <t>Rhode Island</t>
  </si>
  <si>
    <t>RI</t>
  </si>
  <si>
    <t>South Carolina</t>
  </si>
  <si>
    <t>South Dakota</t>
  </si>
  <si>
    <t>SD</t>
  </si>
  <si>
    <t>Tennessee</t>
  </si>
  <si>
    <t>TN</t>
  </si>
  <si>
    <t>Texas</t>
  </si>
  <si>
    <t>TX</t>
  </si>
  <si>
    <t>Utah</t>
  </si>
  <si>
    <t>UT</t>
  </si>
  <si>
    <t>Virginia</t>
  </si>
  <si>
    <t>United States Virgin Islands</t>
  </si>
  <si>
    <t>VI</t>
  </si>
  <si>
    <t>Vermont</t>
  </si>
  <si>
    <t>VT</t>
  </si>
  <si>
    <t>Washington</t>
  </si>
  <si>
    <t>WA</t>
  </si>
  <si>
    <t>Wisconsin</t>
  </si>
  <si>
    <t>WI</t>
  </si>
  <si>
    <t>West Virginia</t>
  </si>
  <si>
    <t>WV</t>
  </si>
  <si>
    <t>Wyoming</t>
  </si>
  <si>
    <t>WY</t>
  </si>
  <si>
    <t>statelist</t>
  </si>
  <si>
    <t>County FIPS</t>
  </si>
  <si>
    <t>county</t>
  </si>
  <si>
    <t>state</t>
  </si>
  <si>
    <t>CountyState</t>
  </si>
  <si>
    <t>Autauga County</t>
  </si>
  <si>
    <t>Aleutians East Borough</t>
  </si>
  <si>
    <t>Apache County</t>
  </si>
  <si>
    <t>Arkansas County</t>
  </si>
  <si>
    <t>Adams County</t>
  </si>
  <si>
    <t>Capitol</t>
  </si>
  <si>
    <t>Kent County</t>
  </si>
  <si>
    <t>Alachua County</t>
  </si>
  <si>
    <t>Appling County</t>
  </si>
  <si>
    <t>Hawaii County</t>
  </si>
  <si>
    <t>Ada County</t>
  </si>
  <si>
    <t>Adair County</t>
  </si>
  <si>
    <t>Allen County</t>
  </si>
  <si>
    <t>Acadia Parish</t>
  </si>
  <si>
    <t>Androscoggin County</t>
  </si>
  <si>
    <t>Allegany County</t>
  </si>
  <si>
    <t>Barnstable County</t>
  </si>
  <si>
    <t>Alcona County</t>
  </si>
  <si>
    <t>Aitkin County</t>
  </si>
  <si>
    <t>Beaverhead County</t>
  </si>
  <si>
    <t>Churchill County</t>
  </si>
  <si>
    <t>Belknap County</t>
  </si>
  <si>
    <t>Atlantic County</t>
  </si>
  <si>
    <t>Bernalillo County</t>
  </si>
  <si>
    <t>Albany County</t>
  </si>
  <si>
    <t>Alamance County</t>
  </si>
  <si>
    <t>Baker County</t>
  </si>
  <si>
    <t>Bristol County</t>
  </si>
  <si>
    <t>Abbeville County</t>
  </si>
  <si>
    <t>Aurora County</t>
  </si>
  <si>
    <t>Anderson County</t>
  </si>
  <si>
    <t>Beaver County</t>
  </si>
  <si>
    <t>Addison County</t>
  </si>
  <si>
    <t>Accomack County</t>
  </si>
  <si>
    <t>Barbour County</t>
  </si>
  <si>
    <t>Eastern District</t>
  </si>
  <si>
    <t>Northern Islands Municipality</t>
  </si>
  <si>
    <t>Adjuntas Municipio</t>
  </si>
  <si>
    <t>St. Croix Island</t>
  </si>
  <si>
    <t>01001</t>
  </si>
  <si>
    <t>Baldwin County</t>
  </si>
  <si>
    <t>Aleutians West Census Area</t>
  </si>
  <si>
    <t>Cochise County</t>
  </si>
  <si>
    <t>Ashley County</t>
  </si>
  <si>
    <t>Alpine County</t>
  </si>
  <si>
    <t>Alamosa County</t>
  </si>
  <si>
    <t>Greater Bridgeport</t>
  </si>
  <si>
    <t>New Castle County</t>
  </si>
  <si>
    <t>Atkinson County</t>
  </si>
  <si>
    <t>Honolulu County</t>
  </si>
  <si>
    <t>Alexander County</t>
  </si>
  <si>
    <t>Allen Parish</t>
  </si>
  <si>
    <t>Aroostook County</t>
  </si>
  <si>
    <t>Anne Arundel County</t>
  </si>
  <si>
    <t>Berkshire County</t>
  </si>
  <si>
    <t>Alger County</t>
  </si>
  <si>
    <t>Anoka County</t>
  </si>
  <si>
    <t>Alcorn County</t>
  </si>
  <si>
    <t>Andrew County</t>
  </si>
  <si>
    <t>Big Horn County</t>
  </si>
  <si>
    <t>Antelope County</t>
  </si>
  <si>
    <t>Clark County</t>
  </si>
  <si>
    <t>Carroll County</t>
  </si>
  <si>
    <t>Bergen County</t>
  </si>
  <si>
    <t>Catron County</t>
  </si>
  <si>
    <t>Barnes County</t>
  </si>
  <si>
    <t>Alfalfa County</t>
  </si>
  <si>
    <t>Benton County</t>
  </si>
  <si>
    <t>Allegheny County</t>
  </si>
  <si>
    <t>Aiken County</t>
  </si>
  <si>
    <t>Beadle County</t>
  </si>
  <si>
    <t>Bedford County</t>
  </si>
  <si>
    <t>Andrews County</t>
  </si>
  <si>
    <t>Box Elder County</t>
  </si>
  <si>
    <t>Bennington County</t>
  </si>
  <si>
    <t>Albemarle County</t>
  </si>
  <si>
    <t>Asotin County</t>
  </si>
  <si>
    <t>Berkeley County</t>
  </si>
  <si>
    <t>Ashland County</t>
  </si>
  <si>
    <t>Manu'a District</t>
  </si>
  <si>
    <t>Rota Municipality</t>
  </si>
  <si>
    <t>Aguada Municipio</t>
  </si>
  <si>
    <t>St. John Island</t>
  </si>
  <si>
    <t>01003</t>
  </si>
  <si>
    <t>Anchorage Municipality</t>
  </si>
  <si>
    <t>Coconino County</t>
  </si>
  <si>
    <t>Baxter County</t>
  </si>
  <si>
    <t>Amador County</t>
  </si>
  <si>
    <t>Arapahoe County</t>
  </si>
  <si>
    <t>Lower Connecticut River Valley</t>
  </si>
  <si>
    <t>Sussex County</t>
  </si>
  <si>
    <t>Bay County</t>
  </si>
  <si>
    <t>Bacon County</t>
  </si>
  <si>
    <t>Kalawao County</t>
  </si>
  <si>
    <t>Bannock County</t>
  </si>
  <si>
    <t>Bond County</t>
  </si>
  <si>
    <t>Bartholomew County</t>
  </si>
  <si>
    <t>Allamakee County</t>
  </si>
  <si>
    <t>Atchison County</t>
  </si>
  <si>
    <t>Ascension Parish</t>
  </si>
  <si>
    <t>Cumberland County</t>
  </si>
  <si>
    <t>Baltimore County</t>
  </si>
  <si>
    <t>Allegan County</t>
  </si>
  <si>
    <t>Becker County</t>
  </si>
  <si>
    <t>Amite County</t>
  </si>
  <si>
    <t>Blaine County</t>
  </si>
  <si>
    <t>Arthur County</t>
  </si>
  <si>
    <t>Douglas County</t>
  </si>
  <si>
    <t>Cheshire County</t>
  </si>
  <si>
    <t>Burlington County</t>
  </si>
  <si>
    <t>Chaves County</t>
  </si>
  <si>
    <t>Bronx County</t>
  </si>
  <si>
    <t>Alleghany County</t>
  </si>
  <si>
    <t>Benson County</t>
  </si>
  <si>
    <t>Atoka County</t>
  </si>
  <si>
    <t>Clackamas County</t>
  </si>
  <si>
    <t>Armstrong County</t>
  </si>
  <si>
    <t>Newport County</t>
  </si>
  <si>
    <t>Allendale County</t>
  </si>
  <si>
    <t>Bennett County</t>
  </si>
  <si>
    <t>Angelina County</t>
  </si>
  <si>
    <t>Cache County</t>
  </si>
  <si>
    <t>Caledonia County</t>
  </si>
  <si>
    <t>Boone County</t>
  </si>
  <si>
    <t>Barron County</t>
  </si>
  <si>
    <t>Campbell County</t>
  </si>
  <si>
    <t>Rose Island</t>
  </si>
  <si>
    <t>Saipan Municipality</t>
  </si>
  <si>
    <t>Aguadilla Municipio</t>
  </si>
  <si>
    <t>St. Thomas Island</t>
  </si>
  <si>
    <t>01005</t>
  </si>
  <si>
    <t>Bibb County</t>
  </si>
  <si>
    <t>Bethel Census Area</t>
  </si>
  <si>
    <t>Gila County</t>
  </si>
  <si>
    <t>Butte County</t>
  </si>
  <si>
    <t>Archuleta County</t>
  </si>
  <si>
    <t>Naugatuck Valley</t>
  </si>
  <si>
    <t>Bradford County</t>
  </si>
  <si>
    <t>Kauai County</t>
  </si>
  <si>
    <t>Bear Lake County</t>
  </si>
  <si>
    <t>Appanoose County</t>
  </si>
  <si>
    <t>Barber County</t>
  </si>
  <si>
    <t>Ballard County</t>
  </si>
  <si>
    <t>Assumption Parish</t>
  </si>
  <si>
    <t>Franklin County</t>
  </si>
  <si>
    <t>Calvert County</t>
  </si>
  <si>
    <t>Dukes County</t>
  </si>
  <si>
    <t>Alpena County</t>
  </si>
  <si>
    <t>Beltrami County</t>
  </si>
  <si>
    <t>Attala County</t>
  </si>
  <si>
    <t>Audrain County</t>
  </si>
  <si>
    <t>Broadwater County</t>
  </si>
  <si>
    <t>Banner County</t>
  </si>
  <si>
    <t>Elko County</t>
  </si>
  <si>
    <t>Coos County</t>
  </si>
  <si>
    <t>Camden County</t>
  </si>
  <si>
    <t>Cibola County</t>
  </si>
  <si>
    <t>Broome County</t>
  </si>
  <si>
    <t>Anson County</t>
  </si>
  <si>
    <t>Billings County</t>
  </si>
  <si>
    <t>Ashtabula County</t>
  </si>
  <si>
    <t>Clatsop County</t>
  </si>
  <si>
    <t>Providence County</t>
  </si>
  <si>
    <t>Bon Homme County</t>
  </si>
  <si>
    <t>Bledsoe County</t>
  </si>
  <si>
    <t>Aransas County</t>
  </si>
  <si>
    <t>Carbon County</t>
  </si>
  <si>
    <t>Chittenden County</t>
  </si>
  <si>
    <t>Amelia County</t>
  </si>
  <si>
    <t>Chelan County</t>
  </si>
  <si>
    <t>Braxton County</t>
  </si>
  <si>
    <t>Bayfield County</t>
  </si>
  <si>
    <t>Swains Island</t>
  </si>
  <si>
    <t>Tinian Municipality</t>
  </si>
  <si>
    <t>Aguas Buenas Municipio</t>
  </si>
  <si>
    <t>01007</t>
  </si>
  <si>
    <t>Blount County</t>
  </si>
  <si>
    <t>Bristol Bay Borough</t>
  </si>
  <si>
    <t>Graham County</t>
  </si>
  <si>
    <t>Calaveras County</t>
  </si>
  <si>
    <t>Baca County</t>
  </si>
  <si>
    <t>Northeastern Connecticut</t>
  </si>
  <si>
    <t>Brevard County</t>
  </si>
  <si>
    <t>Maui County</t>
  </si>
  <si>
    <t>Benewah County</t>
  </si>
  <si>
    <t>Brown County</t>
  </si>
  <si>
    <t>Blackford County</t>
  </si>
  <si>
    <t>Audubon County</t>
  </si>
  <si>
    <t>Barton County</t>
  </si>
  <si>
    <t>Barren County</t>
  </si>
  <si>
    <t>Avoyelles Parish</t>
  </si>
  <si>
    <t>Hancock County</t>
  </si>
  <si>
    <t>Caroline County</t>
  </si>
  <si>
    <t>Essex County</t>
  </si>
  <si>
    <t>Antrim County</t>
  </si>
  <si>
    <t>Barry County</t>
  </si>
  <si>
    <t>Esmeralda County</t>
  </si>
  <si>
    <t>Grafton County</t>
  </si>
  <si>
    <t>Cape May County</t>
  </si>
  <si>
    <t>Colfax County</t>
  </si>
  <si>
    <t>Cattaraugus County</t>
  </si>
  <si>
    <t>Ashe County</t>
  </si>
  <si>
    <t>Bottineau County</t>
  </si>
  <si>
    <t>Athens County</t>
  </si>
  <si>
    <t>Beckham County</t>
  </si>
  <si>
    <t>Columbia County</t>
  </si>
  <si>
    <t>Washington County</t>
  </si>
  <si>
    <t>Bamberg County</t>
  </si>
  <si>
    <t>Brookings County</t>
  </si>
  <si>
    <t>Archer County</t>
  </si>
  <si>
    <t>Daggett County</t>
  </si>
  <si>
    <t>Amherst County</t>
  </si>
  <si>
    <t>Clallam County</t>
  </si>
  <si>
    <t>Brooke County</t>
  </si>
  <si>
    <t>Converse County</t>
  </si>
  <si>
    <t>Western District</t>
  </si>
  <si>
    <t>Aibonito Municipio</t>
  </si>
  <si>
    <t>01009</t>
  </si>
  <si>
    <t>Bullock County</t>
  </si>
  <si>
    <t>Chugach Census Area</t>
  </si>
  <si>
    <t>Greenlee County</t>
  </si>
  <si>
    <t>Bradley County</t>
  </si>
  <si>
    <t>Colusa County</t>
  </si>
  <si>
    <t>Bent County</t>
  </si>
  <si>
    <t>Northwest Hills</t>
  </si>
  <si>
    <t>Broward County</t>
  </si>
  <si>
    <t>Banks County</t>
  </si>
  <si>
    <t>Bingham County</t>
  </si>
  <si>
    <t>Bureau County</t>
  </si>
  <si>
    <t>Bourbon County</t>
  </si>
  <si>
    <t>Bath County</t>
  </si>
  <si>
    <t>Beauregard Parish</t>
  </si>
  <si>
    <t>Kennebec County</t>
  </si>
  <si>
    <t>Arenac County</t>
  </si>
  <si>
    <t>Big Stone County</t>
  </si>
  <si>
    <t>Bolivar County</t>
  </si>
  <si>
    <t>Carter County</t>
  </si>
  <si>
    <t>Eureka County</t>
  </si>
  <si>
    <t>Hillsborough County</t>
  </si>
  <si>
    <t>Curry County</t>
  </si>
  <si>
    <t>Cayuga County</t>
  </si>
  <si>
    <t>Avery County</t>
  </si>
  <si>
    <t>Bowman County</t>
  </si>
  <si>
    <t>Auglaize County</t>
  </si>
  <si>
    <t>Berks County</t>
  </si>
  <si>
    <t>Barnwell County</t>
  </si>
  <si>
    <t>Davis County</t>
  </si>
  <si>
    <t>Appomattox County</t>
  </si>
  <si>
    <t>Cabell County</t>
  </si>
  <si>
    <t>Buffalo County</t>
  </si>
  <si>
    <t>Crook County</t>
  </si>
  <si>
    <t>Anasco Municipio</t>
  </si>
  <si>
    <t>01011</t>
  </si>
  <si>
    <t>Butler County</t>
  </si>
  <si>
    <t>Copper River Census Area</t>
  </si>
  <si>
    <t>La Paz County</t>
  </si>
  <si>
    <t>Calhoun County</t>
  </si>
  <si>
    <t>Contra Costa County</t>
  </si>
  <si>
    <t>Boulder County</t>
  </si>
  <si>
    <t>South Central Connecticut</t>
  </si>
  <si>
    <t>Barrow County</t>
  </si>
  <si>
    <t>Black Hawk County</t>
  </si>
  <si>
    <t>Bell County</t>
  </si>
  <si>
    <t>Bienville Parish</t>
  </si>
  <si>
    <t>Knox County</t>
  </si>
  <si>
    <t>Cecil County</t>
  </si>
  <si>
    <t>Hampden County</t>
  </si>
  <si>
    <t>Baraga County</t>
  </si>
  <si>
    <t>Blue Earth County</t>
  </si>
  <si>
    <t>Bates County</t>
  </si>
  <si>
    <t>Cascade County</t>
  </si>
  <si>
    <t>Box Butte County</t>
  </si>
  <si>
    <t>Humboldt County</t>
  </si>
  <si>
    <t>Merrimack County</t>
  </si>
  <si>
    <t>De Baca County</t>
  </si>
  <si>
    <t>Chautauqua County</t>
  </si>
  <si>
    <t>Beaufort County</t>
  </si>
  <si>
    <t>Burke County</t>
  </si>
  <si>
    <t>Belmont County</t>
  </si>
  <si>
    <t>Bryan County</t>
  </si>
  <si>
    <t>Blair County</t>
  </si>
  <si>
    <t>Brule County</t>
  </si>
  <si>
    <t>Atascosa County</t>
  </si>
  <si>
    <t>Duchesne County</t>
  </si>
  <si>
    <t>Grand Isle County</t>
  </si>
  <si>
    <t>Burnett County</t>
  </si>
  <si>
    <t>Fremont County</t>
  </si>
  <si>
    <t>Arecibo Municipio</t>
  </si>
  <si>
    <t>01013</t>
  </si>
  <si>
    <t>Denali Borough</t>
  </si>
  <si>
    <t>Maricopa County</t>
  </si>
  <si>
    <t>Del Norte County</t>
  </si>
  <si>
    <t>Broomfield County</t>
  </si>
  <si>
    <t>Southeastern Connecticut</t>
  </si>
  <si>
    <t>Charlotte County</t>
  </si>
  <si>
    <t>Bartow County</t>
  </si>
  <si>
    <t>Boise County</t>
  </si>
  <si>
    <t>Bossier Parish</t>
  </si>
  <si>
    <t>Lincoln County</t>
  </si>
  <si>
    <t>Charles County</t>
  </si>
  <si>
    <t>Hampshire County</t>
  </si>
  <si>
    <t>Chouteau County</t>
  </si>
  <si>
    <t>Boyd County</t>
  </si>
  <si>
    <t>Lander County</t>
  </si>
  <si>
    <t>Rockingham County</t>
  </si>
  <si>
    <t>Gloucester County</t>
  </si>
  <si>
    <t>Dona Ana County</t>
  </si>
  <si>
    <t>Chemung County</t>
  </si>
  <si>
    <t>Bertie County</t>
  </si>
  <si>
    <t>Burleigh County</t>
  </si>
  <si>
    <t>Caddo County</t>
  </si>
  <si>
    <t>Cannon County</t>
  </si>
  <si>
    <t>Austin County</t>
  </si>
  <si>
    <t>Emery County</t>
  </si>
  <si>
    <t>Lamoille County</t>
  </si>
  <si>
    <t>Augusta County</t>
  </si>
  <si>
    <t>Cowlitz County</t>
  </si>
  <si>
    <t>Clay County</t>
  </si>
  <si>
    <t>Calumet County</t>
  </si>
  <si>
    <t>Goshen County</t>
  </si>
  <si>
    <t>Arroyo Municipio</t>
  </si>
  <si>
    <t>01015</t>
  </si>
  <si>
    <t>Chambers County</t>
  </si>
  <si>
    <t>Dillingham Census Area</t>
  </si>
  <si>
    <t>Mohave County</t>
  </si>
  <si>
    <t>Chicot County</t>
  </si>
  <si>
    <t>El Dorado County</t>
  </si>
  <si>
    <t>Chaffee County</t>
  </si>
  <si>
    <t>Western Connecticut</t>
  </si>
  <si>
    <t>Citrus County</t>
  </si>
  <si>
    <t>Ben Hill County</t>
  </si>
  <si>
    <t>Bonner County</t>
  </si>
  <si>
    <t>Cass County</t>
  </si>
  <si>
    <t>Bremer County</t>
  </si>
  <si>
    <t>Chase County</t>
  </si>
  <si>
    <t>Caddo Parish</t>
  </si>
  <si>
    <t>Oxford County</t>
  </si>
  <si>
    <t>Dorchester County</t>
  </si>
  <si>
    <t>Middlesex County</t>
  </si>
  <si>
    <t>Carlton County</t>
  </si>
  <si>
    <t>Chickasaw County</t>
  </si>
  <si>
    <t>Bollinger County</t>
  </si>
  <si>
    <t>Custer County</t>
  </si>
  <si>
    <t>Strafford County</t>
  </si>
  <si>
    <t>Hudson County</t>
  </si>
  <si>
    <t>Eddy County</t>
  </si>
  <si>
    <t>Chenango County</t>
  </si>
  <si>
    <t>Bladen County</t>
  </si>
  <si>
    <t>Canadian County</t>
  </si>
  <si>
    <t>Deschutes County</t>
  </si>
  <si>
    <t>Bucks County</t>
  </si>
  <si>
    <t>Bailey County</t>
  </si>
  <si>
    <t>Garfield County</t>
  </si>
  <si>
    <t>Orange County</t>
  </si>
  <si>
    <t>Doddridge County</t>
  </si>
  <si>
    <t>Chippewa County</t>
  </si>
  <si>
    <t>Hot Springs County</t>
  </si>
  <si>
    <t>Barceloneta Municipio</t>
  </si>
  <si>
    <t>01017</t>
  </si>
  <si>
    <t>Cherokee County</t>
  </si>
  <si>
    <t>Fairbanks North Star Borough</t>
  </si>
  <si>
    <t>Navajo County</t>
  </si>
  <si>
    <t>Fresno County</t>
  </si>
  <si>
    <t>Cheyenne County</t>
  </si>
  <si>
    <t>Berrien County</t>
  </si>
  <si>
    <t>Bonneville County</t>
  </si>
  <si>
    <t>Champaign County</t>
  </si>
  <si>
    <t>Buchanan County</t>
  </si>
  <si>
    <t>Calcasieu Parish</t>
  </si>
  <si>
    <t>Penobscot County</t>
  </si>
  <si>
    <t>Frederick County</t>
  </si>
  <si>
    <t>Nantucket County</t>
  </si>
  <si>
    <t>Benzie County</t>
  </si>
  <si>
    <t>Carver County</t>
  </si>
  <si>
    <t>Choctaw County</t>
  </si>
  <si>
    <t>Daniels County</t>
  </si>
  <si>
    <t>Lyon County</t>
  </si>
  <si>
    <t>Sullivan County</t>
  </si>
  <si>
    <t>Hunterdon County</t>
  </si>
  <si>
    <t>Grant County</t>
  </si>
  <si>
    <t>Clinton County</t>
  </si>
  <si>
    <t>Brunswick County</t>
  </si>
  <si>
    <t>Cavalier County</t>
  </si>
  <si>
    <t>Charleston County</t>
  </si>
  <si>
    <t>Bandera County</t>
  </si>
  <si>
    <t>Grand County</t>
  </si>
  <si>
    <t>Orleans County</t>
  </si>
  <si>
    <t>Ferry County</t>
  </si>
  <si>
    <t>Fayette County</t>
  </si>
  <si>
    <t>Johnson County</t>
  </si>
  <si>
    <t>Barranquitas Municipio</t>
  </si>
  <si>
    <t>01019</t>
  </si>
  <si>
    <t>Chilton County</t>
  </si>
  <si>
    <t>Haines Borough</t>
  </si>
  <si>
    <t>Pima County</t>
  </si>
  <si>
    <t>Glenn County</t>
  </si>
  <si>
    <t>Clear Creek County</t>
  </si>
  <si>
    <t>Collier County</t>
  </si>
  <si>
    <t>Boundary County</t>
  </si>
  <si>
    <t>Christian County</t>
  </si>
  <si>
    <t>Buena Vista County</t>
  </si>
  <si>
    <t>Boyle County</t>
  </si>
  <si>
    <t>Caldwell Parish</t>
  </si>
  <si>
    <t>Piscataquis County</t>
  </si>
  <si>
    <t>Garrett County</t>
  </si>
  <si>
    <t>Norfolk County</t>
  </si>
  <si>
    <t>Claiborne County</t>
  </si>
  <si>
    <t>Dawson County</t>
  </si>
  <si>
    <t>Burt County</t>
  </si>
  <si>
    <t>Mineral County</t>
  </si>
  <si>
    <t>Mercer County</t>
  </si>
  <si>
    <t>Guadalupe County</t>
  </si>
  <si>
    <t>Buncombe County</t>
  </si>
  <si>
    <t>Dickey County</t>
  </si>
  <si>
    <t>Gilliam County</t>
  </si>
  <si>
    <t>Cambria County</t>
  </si>
  <si>
    <t>Charles Mix County</t>
  </si>
  <si>
    <t>Cheatham County</t>
  </si>
  <si>
    <t>Bastrop County</t>
  </si>
  <si>
    <t>Iron County</t>
  </si>
  <si>
    <t>Rutland County</t>
  </si>
  <si>
    <t>Bland County</t>
  </si>
  <si>
    <t>Gilmer County</t>
  </si>
  <si>
    <t>Laramie County</t>
  </si>
  <si>
    <t>Bayamon Municipio</t>
  </si>
  <si>
    <t>01021</t>
  </si>
  <si>
    <t>Hoonah-Angoon Census Area</t>
  </si>
  <si>
    <t>Pinal County</t>
  </si>
  <si>
    <t>Cleburne County</t>
  </si>
  <si>
    <t>Conejos County</t>
  </si>
  <si>
    <t>Bleckley County</t>
  </si>
  <si>
    <t>Bracken County</t>
  </si>
  <si>
    <t>Cameron Parish</t>
  </si>
  <si>
    <t>Sagadahoc County</t>
  </si>
  <si>
    <t>Harford County</t>
  </si>
  <si>
    <t>Plymouth County</t>
  </si>
  <si>
    <t>Branch County</t>
  </si>
  <si>
    <t>Clarke County</t>
  </si>
  <si>
    <t>Deer Lodge County</t>
  </si>
  <si>
    <t>Nye County</t>
  </si>
  <si>
    <t>Harding County</t>
  </si>
  <si>
    <t>Cortland County</t>
  </si>
  <si>
    <t>Divide County</t>
  </si>
  <si>
    <t>Cameron County</t>
  </si>
  <si>
    <t>Chester County</t>
  </si>
  <si>
    <t>Baylor County</t>
  </si>
  <si>
    <t>Juab County</t>
  </si>
  <si>
    <t>Botetourt County</t>
  </si>
  <si>
    <t>Crawford County</t>
  </si>
  <si>
    <t>Cabo Rojo Municipio</t>
  </si>
  <si>
    <t>01023</t>
  </si>
  <si>
    <t>Juneau City and Borough</t>
  </si>
  <si>
    <t>Santa Cruz County</t>
  </si>
  <si>
    <t>Cleveland County</t>
  </si>
  <si>
    <t>Imperial County</t>
  </si>
  <si>
    <t>Costilla County</t>
  </si>
  <si>
    <t>DeSoto County</t>
  </si>
  <si>
    <t>Brantley County</t>
  </si>
  <si>
    <t>Camas County</t>
  </si>
  <si>
    <t>Breathitt County</t>
  </si>
  <si>
    <t>Catahoula Parish</t>
  </si>
  <si>
    <t>Somerset County</t>
  </si>
  <si>
    <t>Howard County</t>
  </si>
  <si>
    <t>Suffolk County</t>
  </si>
  <si>
    <t>Chisago County</t>
  </si>
  <si>
    <t>Caldwell County</t>
  </si>
  <si>
    <t>Fallon County</t>
  </si>
  <si>
    <t>Pershing County</t>
  </si>
  <si>
    <t>Monmouth County</t>
  </si>
  <si>
    <t>Hidalgo County</t>
  </si>
  <si>
    <t>Delaware County</t>
  </si>
  <si>
    <t>Cabarrus County</t>
  </si>
  <si>
    <t>Dunn County</t>
  </si>
  <si>
    <t>Clermont County</t>
  </si>
  <si>
    <t>Cimarron County</t>
  </si>
  <si>
    <t>Harney County</t>
  </si>
  <si>
    <t>Chesterfield County</t>
  </si>
  <si>
    <t>Bee County</t>
  </si>
  <si>
    <t>Kane County</t>
  </si>
  <si>
    <t>Windham County</t>
  </si>
  <si>
    <t>Greenbrier County</t>
  </si>
  <si>
    <t>Dane County</t>
  </si>
  <si>
    <t>Natrona County</t>
  </si>
  <si>
    <t>Caguas Municipio</t>
  </si>
  <si>
    <t>01025</t>
  </si>
  <si>
    <t>Kenai Peninsula Borough</t>
  </si>
  <si>
    <t>Yavapai County</t>
  </si>
  <si>
    <t>Inyo County</t>
  </si>
  <si>
    <t>Crowley County</t>
  </si>
  <si>
    <t>Dixie County</t>
  </si>
  <si>
    <t>Brooks County</t>
  </si>
  <si>
    <t>Canyon County</t>
  </si>
  <si>
    <t>Daviess County</t>
  </si>
  <si>
    <t>Breckinridge County</t>
  </si>
  <si>
    <t>Claiborne Parish</t>
  </si>
  <si>
    <t>Waldo County</t>
  </si>
  <si>
    <t>Worcester County</t>
  </si>
  <si>
    <t>Coahoma County</t>
  </si>
  <si>
    <t>Callaway County</t>
  </si>
  <si>
    <t>Fergus County</t>
  </si>
  <si>
    <t>Cedar County</t>
  </si>
  <si>
    <t>Storey County</t>
  </si>
  <si>
    <t>Morris County</t>
  </si>
  <si>
    <t>Lea County</t>
  </si>
  <si>
    <t>Dutchess County</t>
  </si>
  <si>
    <t>Hood River County</t>
  </si>
  <si>
    <t>Centre County</t>
  </si>
  <si>
    <t>Clarendon County</t>
  </si>
  <si>
    <t>Codington County</t>
  </si>
  <si>
    <t>Millard County</t>
  </si>
  <si>
    <t>Windsor County</t>
  </si>
  <si>
    <t>Grays Harbor County</t>
  </si>
  <si>
    <t>Dodge County</t>
  </si>
  <si>
    <t>Niobrara County</t>
  </si>
  <si>
    <t>Camuy Municipio</t>
  </si>
  <si>
    <t>01027</t>
  </si>
  <si>
    <t>Ketchikan Gateway Borough</t>
  </si>
  <si>
    <t>Yuma County</t>
  </si>
  <si>
    <t>Conway County</t>
  </si>
  <si>
    <t>Kern County</t>
  </si>
  <si>
    <t>Duval County</t>
  </si>
  <si>
    <t>Caribou County</t>
  </si>
  <si>
    <t>Coles County</t>
  </si>
  <si>
    <t>Dearborn County</t>
  </si>
  <si>
    <t>Cloud County</t>
  </si>
  <si>
    <t>Bullitt County</t>
  </si>
  <si>
    <t>Concordia Parish</t>
  </si>
  <si>
    <t>Montgomery County</t>
  </si>
  <si>
    <t>Charlevoix County</t>
  </si>
  <si>
    <t>Clearwater County</t>
  </si>
  <si>
    <t>Copiah County</t>
  </si>
  <si>
    <t>Flathead County</t>
  </si>
  <si>
    <t>Washoe County</t>
  </si>
  <si>
    <t>Ocean County</t>
  </si>
  <si>
    <t>Erie County</t>
  </si>
  <si>
    <t>Emmons County</t>
  </si>
  <si>
    <t>Columbiana County</t>
  </si>
  <si>
    <t>Coal County</t>
  </si>
  <si>
    <t>Jackson County</t>
  </si>
  <si>
    <t>Colleton County</t>
  </si>
  <si>
    <t>Corson County</t>
  </si>
  <si>
    <t>Cocke County</t>
  </si>
  <si>
    <t>Bexar County</t>
  </si>
  <si>
    <t>Morgan County</t>
  </si>
  <si>
    <t>Buckingham County</t>
  </si>
  <si>
    <t>Island County</t>
  </si>
  <si>
    <t>Door County</t>
  </si>
  <si>
    <t>Park County</t>
  </si>
  <si>
    <t>Canovanas Municipio</t>
  </si>
  <si>
    <t>01029</t>
  </si>
  <si>
    <t>Coffee County</t>
  </si>
  <si>
    <t>Kodiak Island Borough</t>
  </si>
  <si>
    <t>Craighead County</t>
  </si>
  <si>
    <t>Kings County</t>
  </si>
  <si>
    <t>Delta County</t>
  </si>
  <si>
    <t>Escambia County</t>
  </si>
  <si>
    <t>Bulloch County</t>
  </si>
  <si>
    <t>Cassia County</t>
  </si>
  <si>
    <t>Cook County</t>
  </si>
  <si>
    <t>Decatur County</t>
  </si>
  <si>
    <t>Coffey County</t>
  </si>
  <si>
    <t>De Soto Parish</t>
  </si>
  <si>
    <t>York County</t>
  </si>
  <si>
    <t>Prince George's County</t>
  </si>
  <si>
    <t>Cheboygan County</t>
  </si>
  <si>
    <t>Covington County</t>
  </si>
  <si>
    <t>Cape Girardeau County</t>
  </si>
  <si>
    <t>Gallatin County</t>
  </si>
  <si>
    <t>Cherry County</t>
  </si>
  <si>
    <t>White Pine County</t>
  </si>
  <si>
    <t>Passaic County</t>
  </si>
  <si>
    <t>Los Alamos County</t>
  </si>
  <si>
    <t>Carteret County</t>
  </si>
  <si>
    <t>Foster County</t>
  </si>
  <si>
    <t>Coshocton County</t>
  </si>
  <si>
    <t>Comanche County</t>
  </si>
  <si>
    <t>Jefferson County</t>
  </si>
  <si>
    <t>Clarion County</t>
  </si>
  <si>
    <t>Darlington County</t>
  </si>
  <si>
    <t>Blanco County</t>
  </si>
  <si>
    <t>Piute County</t>
  </si>
  <si>
    <t>Hardy County</t>
  </si>
  <si>
    <t>Platte County</t>
  </si>
  <si>
    <t>Carolina Municipio</t>
  </si>
  <si>
    <t>01031</t>
  </si>
  <si>
    <t>Colbert County</t>
  </si>
  <si>
    <t>Kusilvak Census Area</t>
  </si>
  <si>
    <t>Lake County</t>
  </si>
  <si>
    <t>Denver County</t>
  </si>
  <si>
    <t>Flagler County</t>
  </si>
  <si>
    <t>DeKalb County</t>
  </si>
  <si>
    <t>Cerro Gordo County</t>
  </si>
  <si>
    <t>East Baton Rouge Parish</t>
  </si>
  <si>
    <t>Queen Anne's County</t>
  </si>
  <si>
    <t>Cottonwood County</t>
  </si>
  <si>
    <t>Carson City</t>
  </si>
  <si>
    <t>Salem County</t>
  </si>
  <si>
    <t>Luna County</t>
  </si>
  <si>
    <t>Caswell County</t>
  </si>
  <si>
    <t>Golden Valley County</t>
  </si>
  <si>
    <t>Cotton County</t>
  </si>
  <si>
    <t>Josephine County</t>
  </si>
  <si>
    <t>Clearfield County</t>
  </si>
  <si>
    <t>Dillon County</t>
  </si>
  <si>
    <t>Davison County</t>
  </si>
  <si>
    <t>Crockett County</t>
  </si>
  <si>
    <t>Borden County</t>
  </si>
  <si>
    <t>Rich County</t>
  </si>
  <si>
    <t>King County</t>
  </si>
  <si>
    <t>Harrison County</t>
  </si>
  <si>
    <t>Sheridan County</t>
  </si>
  <si>
    <t>Catano Municipio</t>
  </si>
  <si>
    <t>01033</t>
  </si>
  <si>
    <t>Conecuh County</t>
  </si>
  <si>
    <t>Lake and Peninsula Borough</t>
  </si>
  <si>
    <t>Crittenden County</t>
  </si>
  <si>
    <t>Lassen County</t>
  </si>
  <si>
    <t>Dolores County</t>
  </si>
  <si>
    <t>Butts County</t>
  </si>
  <si>
    <t>Cowley County</t>
  </si>
  <si>
    <t>Calloway County</t>
  </si>
  <si>
    <t>East Carroll Parish</t>
  </si>
  <si>
    <t>St. Mary's County</t>
  </si>
  <si>
    <t>Clare County</t>
  </si>
  <si>
    <t>Crow Wing County</t>
  </si>
  <si>
    <t>Forrest County</t>
  </si>
  <si>
    <t>Glacier County</t>
  </si>
  <si>
    <t>McKinley County</t>
  </si>
  <si>
    <t>Fulton County</t>
  </si>
  <si>
    <t>Catawba County</t>
  </si>
  <si>
    <t>Grand Forks County</t>
  </si>
  <si>
    <t>Cuyahoga County</t>
  </si>
  <si>
    <t>Craig County</t>
  </si>
  <si>
    <t>Klamath County</t>
  </si>
  <si>
    <t>Day County</t>
  </si>
  <si>
    <t>Bosque County</t>
  </si>
  <si>
    <t>Salt Lake County</t>
  </si>
  <si>
    <t>Kitsap County</t>
  </si>
  <si>
    <t>Eau Claire County</t>
  </si>
  <si>
    <t>Sublette County</t>
  </si>
  <si>
    <t>Cayey Municipio</t>
  </si>
  <si>
    <t>01035</t>
  </si>
  <si>
    <t>Coosa County</t>
  </si>
  <si>
    <t>Matanuska-Susitna Borough</t>
  </si>
  <si>
    <t>Cross County</t>
  </si>
  <si>
    <t>Los Angeles County</t>
  </si>
  <si>
    <t>Gadsden County</t>
  </si>
  <si>
    <t>Dubois County</t>
  </si>
  <si>
    <t>East Feliciana Parish</t>
  </si>
  <si>
    <t>Dakota County</t>
  </si>
  <si>
    <t>Mora County</t>
  </si>
  <si>
    <t>Genesee County</t>
  </si>
  <si>
    <t>Chatham County</t>
  </si>
  <si>
    <t>Darke County</t>
  </si>
  <si>
    <t>Creek County</t>
  </si>
  <si>
    <t>Edgefield County</t>
  </si>
  <si>
    <t>Deuel County</t>
  </si>
  <si>
    <t>Davidson County</t>
  </si>
  <si>
    <t>Bowie County</t>
  </si>
  <si>
    <t>San Juan County</t>
  </si>
  <si>
    <t>Charles City County</t>
  </si>
  <si>
    <t>Kittitas County</t>
  </si>
  <si>
    <t>Florence County</t>
  </si>
  <si>
    <t>Sweetwater County</t>
  </si>
  <si>
    <t>Ceiba Municipio</t>
  </si>
  <si>
    <t>01037</t>
  </si>
  <si>
    <t>Nome Census Area</t>
  </si>
  <si>
    <t>Dallas County</t>
  </si>
  <si>
    <t>Madera County</t>
  </si>
  <si>
    <t>Eagle County</t>
  </si>
  <si>
    <t>Gilchrist County</t>
  </si>
  <si>
    <t>Elmore County</t>
  </si>
  <si>
    <t>De Witt County</t>
  </si>
  <si>
    <t>Elkhart County</t>
  </si>
  <si>
    <t>Carlisle County</t>
  </si>
  <si>
    <t>Evangeline Parish</t>
  </si>
  <si>
    <t>Talbot County</t>
  </si>
  <si>
    <t>George County</t>
  </si>
  <si>
    <t>Granite County</t>
  </si>
  <si>
    <t>Cuming County</t>
  </si>
  <si>
    <t>Union County</t>
  </si>
  <si>
    <t>Otero County</t>
  </si>
  <si>
    <t>Greene County</t>
  </si>
  <si>
    <t>Griggs County</t>
  </si>
  <si>
    <t>Defiance County</t>
  </si>
  <si>
    <t>Lane County</t>
  </si>
  <si>
    <t>Fairfield County</t>
  </si>
  <si>
    <t>Dewey County</t>
  </si>
  <si>
    <t>Brazoria County</t>
  </si>
  <si>
    <t>Sanpete County</t>
  </si>
  <si>
    <t>Klickitat County</t>
  </si>
  <si>
    <t>Kanawha County</t>
  </si>
  <si>
    <t>Fond du Lac County</t>
  </si>
  <si>
    <t>Teton County</t>
  </si>
  <si>
    <t>Ciales Municipio</t>
  </si>
  <si>
    <t>01039</t>
  </si>
  <si>
    <t>Crenshaw County</t>
  </si>
  <si>
    <t>North Slope Borough</t>
  </si>
  <si>
    <t>Desha County</t>
  </si>
  <si>
    <t>Marin County</t>
  </si>
  <si>
    <t>Elbert County</t>
  </si>
  <si>
    <t>Glades County</t>
  </si>
  <si>
    <t>Candler County</t>
  </si>
  <si>
    <t>Dickinson County</t>
  </si>
  <si>
    <t>Franklin Parish</t>
  </si>
  <si>
    <t>Chariton County</t>
  </si>
  <si>
    <t>Hill County</t>
  </si>
  <si>
    <t>Warren County</t>
  </si>
  <si>
    <t>Quay County</t>
  </si>
  <si>
    <t>Hamilton County</t>
  </si>
  <si>
    <t>Chowan County</t>
  </si>
  <si>
    <t>Hettinger County</t>
  </si>
  <si>
    <t>Brazos County</t>
  </si>
  <si>
    <t>Sevier County</t>
  </si>
  <si>
    <t>Lewis County</t>
  </si>
  <si>
    <t>Forest County</t>
  </si>
  <si>
    <t>Uinta County</t>
  </si>
  <si>
    <t>Cidra Municipio</t>
  </si>
  <si>
    <t>01041</t>
  </si>
  <si>
    <t>Cullman County</t>
  </si>
  <si>
    <t>Northwest Arctic Borough</t>
  </si>
  <si>
    <t>Drew County</t>
  </si>
  <si>
    <t>Mariposa County</t>
  </si>
  <si>
    <t>El Paso County</t>
  </si>
  <si>
    <t>Gulf County</t>
  </si>
  <si>
    <t>DuPage County</t>
  </si>
  <si>
    <t>Floyd County</t>
  </si>
  <si>
    <t>Clayton County</t>
  </si>
  <si>
    <t>Doniphan County</t>
  </si>
  <si>
    <t>Grant Parish</t>
  </si>
  <si>
    <t>Wicomico County</t>
  </si>
  <si>
    <t>Faribault County</t>
  </si>
  <si>
    <t>Grenada County</t>
  </si>
  <si>
    <t>Rio Arriba County</t>
  </si>
  <si>
    <t>Herkimer County</t>
  </si>
  <si>
    <t>Kidder County</t>
  </si>
  <si>
    <t>Linn County</t>
  </si>
  <si>
    <t>Dauphin County</t>
  </si>
  <si>
    <t>Georgetown County</t>
  </si>
  <si>
    <t>Edmunds County</t>
  </si>
  <si>
    <t>Dickson County</t>
  </si>
  <si>
    <t>Brewster County</t>
  </si>
  <si>
    <t>Summit County</t>
  </si>
  <si>
    <t>Washakie County</t>
  </si>
  <si>
    <t>Coamo Municipio</t>
  </si>
  <si>
    <t>01043</t>
  </si>
  <si>
    <t>Dale County</t>
  </si>
  <si>
    <t>Petersburg Census Area</t>
  </si>
  <si>
    <t>Faulkner County</t>
  </si>
  <si>
    <t>Mendocino County</t>
  </si>
  <si>
    <t>Catoosa County</t>
  </si>
  <si>
    <t>Gem County</t>
  </si>
  <si>
    <t>Edgar County</t>
  </si>
  <si>
    <t>Fountain County</t>
  </si>
  <si>
    <t>Casey County</t>
  </si>
  <si>
    <t>Iberia Parish</t>
  </si>
  <si>
    <t>Eaton County</t>
  </si>
  <si>
    <t>Fillmore County</t>
  </si>
  <si>
    <t>Judith Basin County</t>
  </si>
  <si>
    <t>Dawes County</t>
  </si>
  <si>
    <t>Roosevelt County</t>
  </si>
  <si>
    <t>LaMoure County</t>
  </si>
  <si>
    <t>Ellis County</t>
  </si>
  <si>
    <t>Malheur County</t>
  </si>
  <si>
    <t>Greenville County</t>
  </si>
  <si>
    <t>Fall River County</t>
  </si>
  <si>
    <t>Dyer County</t>
  </si>
  <si>
    <t>Briscoe County</t>
  </si>
  <si>
    <t>Tooele County</t>
  </si>
  <si>
    <t>Mason County</t>
  </si>
  <si>
    <t>Logan County</t>
  </si>
  <si>
    <t>Green County</t>
  </si>
  <si>
    <t>Weston County</t>
  </si>
  <si>
    <t>Comerio Municipio</t>
  </si>
  <si>
    <t>01045</t>
  </si>
  <si>
    <t>Prince of Wales-Hyder Census Area</t>
  </si>
  <si>
    <t>Merced County</t>
  </si>
  <si>
    <t>Hardee County</t>
  </si>
  <si>
    <t>Charlton County</t>
  </si>
  <si>
    <t>Gooding County</t>
  </si>
  <si>
    <t>Edwards County</t>
  </si>
  <si>
    <t>Iberville Parish</t>
  </si>
  <si>
    <t>Baltimore city</t>
  </si>
  <si>
    <t>Emmet County</t>
  </si>
  <si>
    <t>Freeborn County</t>
  </si>
  <si>
    <t>Sandoval County</t>
  </si>
  <si>
    <t>Columbus County</t>
  </si>
  <si>
    <t>Marion County</t>
  </si>
  <si>
    <t>Elk County</t>
  </si>
  <si>
    <t>Greenwood County</t>
  </si>
  <si>
    <t>Faulk County</t>
  </si>
  <si>
    <t>Uintah County</t>
  </si>
  <si>
    <t>Culpeper County</t>
  </si>
  <si>
    <t>Okanogan County</t>
  </si>
  <si>
    <t>McDowell County</t>
  </si>
  <si>
    <t>Green Lake County</t>
  </si>
  <si>
    <t>Corozal Municipio</t>
  </si>
  <si>
    <t>01047</t>
  </si>
  <si>
    <t>Sitka City and Borough</t>
  </si>
  <si>
    <t>Modoc County</t>
  </si>
  <si>
    <t>Gilpin County</t>
  </si>
  <si>
    <t>Hendry County</t>
  </si>
  <si>
    <t>Idaho County</t>
  </si>
  <si>
    <t>Effingham County</t>
  </si>
  <si>
    <t>Jackson Parish</t>
  </si>
  <si>
    <t>Goodhue County</t>
  </si>
  <si>
    <t>Hinds County</t>
  </si>
  <si>
    <t>Lewis and Clark County</t>
  </si>
  <si>
    <t>Craven County</t>
  </si>
  <si>
    <t>McHenry County</t>
  </si>
  <si>
    <t>Garvin County</t>
  </si>
  <si>
    <t>Morrow County</t>
  </si>
  <si>
    <t>Hampton County</t>
  </si>
  <si>
    <t>Fentress County</t>
  </si>
  <si>
    <t>Utah County</t>
  </si>
  <si>
    <t>Pacific County</t>
  </si>
  <si>
    <t>Iowa County</t>
  </si>
  <si>
    <t>Culebra Municipio</t>
  </si>
  <si>
    <t>01049</t>
  </si>
  <si>
    <t>Skagway Municipality</t>
  </si>
  <si>
    <t>Garland County</t>
  </si>
  <si>
    <t>Mono County</t>
  </si>
  <si>
    <t>Hernando County</t>
  </si>
  <si>
    <t>Chattahoochee County</t>
  </si>
  <si>
    <t>Gibson County</t>
  </si>
  <si>
    <t>Jefferson Parish</t>
  </si>
  <si>
    <t>Gladwin County</t>
  </si>
  <si>
    <t>Holmes County</t>
  </si>
  <si>
    <t>Cole County</t>
  </si>
  <si>
    <t>Liberty County</t>
  </si>
  <si>
    <t>Dixon County</t>
  </si>
  <si>
    <t>San Miguel County</t>
  </si>
  <si>
    <t>Livingston County</t>
  </si>
  <si>
    <t>McIntosh County</t>
  </si>
  <si>
    <t>Grady County</t>
  </si>
  <si>
    <t>Multnomah County</t>
  </si>
  <si>
    <t>Horry County</t>
  </si>
  <si>
    <t>Gregory County</t>
  </si>
  <si>
    <t>Burleson County</t>
  </si>
  <si>
    <t>Wasatch County</t>
  </si>
  <si>
    <t>Dickenson County</t>
  </si>
  <si>
    <t>Pend Oreille County</t>
  </si>
  <si>
    <t>Marshall County</t>
  </si>
  <si>
    <t>Dorado Municipio</t>
  </si>
  <si>
    <t>01051</t>
  </si>
  <si>
    <t>Southeast Fairbanks Census Area</t>
  </si>
  <si>
    <t>Monterey County</t>
  </si>
  <si>
    <t>Gunnison County</t>
  </si>
  <si>
    <t>Highlands County</t>
  </si>
  <si>
    <t>Chattooga County</t>
  </si>
  <si>
    <t>Jerome County</t>
  </si>
  <si>
    <t>Ford County</t>
  </si>
  <si>
    <t>Ellsworth County</t>
  </si>
  <si>
    <t>Jefferson Davis Parish</t>
  </si>
  <si>
    <t>Gogebic County</t>
  </si>
  <si>
    <t>Hennepin County</t>
  </si>
  <si>
    <t>Humphreys County</t>
  </si>
  <si>
    <t>Cooper County</t>
  </si>
  <si>
    <t>Santa Fe County</t>
  </si>
  <si>
    <t>Madison County</t>
  </si>
  <si>
    <t>Currituck County</t>
  </si>
  <si>
    <t>McKenzie County</t>
  </si>
  <si>
    <t>Gallia County</t>
  </si>
  <si>
    <t>Polk County</t>
  </si>
  <si>
    <t>Jasper County</t>
  </si>
  <si>
    <t>Haakon County</t>
  </si>
  <si>
    <t>Burnet County</t>
  </si>
  <si>
    <t>Dinwiddie County</t>
  </si>
  <si>
    <t>Pierce County</t>
  </si>
  <si>
    <t>Fajardo Municipio</t>
  </si>
  <si>
    <t>01053</t>
  </si>
  <si>
    <t>Etowah County</t>
  </si>
  <si>
    <t>Wrangell City and Borough</t>
  </si>
  <si>
    <t>Napa County</t>
  </si>
  <si>
    <t>Hinsdale County</t>
  </si>
  <si>
    <t>Kootenai County</t>
  </si>
  <si>
    <t>Finney County</t>
  </si>
  <si>
    <t>Lafayette Parish</t>
  </si>
  <si>
    <t>Grand Traverse County</t>
  </si>
  <si>
    <t>Houston County</t>
  </si>
  <si>
    <t>Issaquena County</t>
  </si>
  <si>
    <t>McCone County</t>
  </si>
  <si>
    <t>Sierra County</t>
  </si>
  <si>
    <t>Monroe County</t>
  </si>
  <si>
    <t>Dare County</t>
  </si>
  <si>
    <t>McLean County</t>
  </si>
  <si>
    <t>Geauga County</t>
  </si>
  <si>
    <t>Greer County</t>
  </si>
  <si>
    <t>Sherman County</t>
  </si>
  <si>
    <t>Kershaw County</t>
  </si>
  <si>
    <t>Hamlin County</t>
  </si>
  <si>
    <t>Giles County</t>
  </si>
  <si>
    <t>Wayne County</t>
  </si>
  <si>
    <t>Florida Municipio</t>
  </si>
  <si>
    <t>01055</t>
  </si>
  <si>
    <t>Yakutat City and Borough</t>
  </si>
  <si>
    <t>Hempstead County</t>
  </si>
  <si>
    <t>Nevada County</t>
  </si>
  <si>
    <t>Huerfano County</t>
  </si>
  <si>
    <t>Latah County</t>
  </si>
  <si>
    <t>Des Moines County</t>
  </si>
  <si>
    <t>Lafourche Parish</t>
  </si>
  <si>
    <t>Gratiot County</t>
  </si>
  <si>
    <t>Hubbard County</t>
  </si>
  <si>
    <t>Itawamba County</t>
  </si>
  <si>
    <t>Dade County</t>
  </si>
  <si>
    <t>Dundy County</t>
  </si>
  <si>
    <t>Socorro County</t>
  </si>
  <si>
    <t>Harmon County</t>
  </si>
  <si>
    <t>Tillamook County</t>
  </si>
  <si>
    <t>Lancaster County</t>
  </si>
  <si>
    <t>Hand County</t>
  </si>
  <si>
    <t>Grainger County</t>
  </si>
  <si>
    <t>Weber County</t>
  </si>
  <si>
    <t>Fairfax County</t>
  </si>
  <si>
    <t>Skagit County</t>
  </si>
  <si>
    <t>Juneau County</t>
  </si>
  <si>
    <t>Guanica Municipio</t>
  </si>
  <si>
    <t>01057</t>
  </si>
  <si>
    <t>Yukon-Koyukuk Census Area</t>
  </si>
  <si>
    <t>Hot Spring County</t>
  </si>
  <si>
    <t>Indian River County</t>
  </si>
  <si>
    <t>Lemhi County</t>
  </si>
  <si>
    <t>La Salle Parish</t>
  </si>
  <si>
    <t>Hillsdale County</t>
  </si>
  <si>
    <t>Isanti County</t>
  </si>
  <si>
    <t>Meagher County</t>
  </si>
  <si>
    <t>Taos County</t>
  </si>
  <si>
    <t>Nassau County</t>
  </si>
  <si>
    <t>Davie County</t>
  </si>
  <si>
    <t>Morton County</t>
  </si>
  <si>
    <t>Guernsey County</t>
  </si>
  <si>
    <t>Harper County</t>
  </si>
  <si>
    <t>Umatilla County</t>
  </si>
  <si>
    <t>Laurens County</t>
  </si>
  <si>
    <t>Hanson County</t>
  </si>
  <si>
    <t>Callahan County</t>
  </si>
  <si>
    <t>Fauquier County</t>
  </si>
  <si>
    <t>Skamania County</t>
  </si>
  <si>
    <t>Mingo County</t>
  </si>
  <si>
    <t>Kenosha County</t>
  </si>
  <si>
    <t>Guayama Municipio</t>
  </si>
  <si>
    <t>01059</t>
  </si>
  <si>
    <t>Geneva County</t>
  </si>
  <si>
    <t>Placer County</t>
  </si>
  <si>
    <t>Dubuque County</t>
  </si>
  <si>
    <t>Geary County</t>
  </si>
  <si>
    <t>Edmonson County</t>
  </si>
  <si>
    <t>Lincoln Parish</t>
  </si>
  <si>
    <t>Houghton County</t>
  </si>
  <si>
    <t>Itasca County</t>
  </si>
  <si>
    <t>Torrance County</t>
  </si>
  <si>
    <t>New York County</t>
  </si>
  <si>
    <t>Duplin County</t>
  </si>
  <si>
    <t>Mountrail County</t>
  </si>
  <si>
    <t>Haskell County</t>
  </si>
  <si>
    <t>Huntingdon County</t>
  </si>
  <si>
    <t>Lee County</t>
  </si>
  <si>
    <t>Grundy County</t>
  </si>
  <si>
    <t>Snohomish County</t>
  </si>
  <si>
    <t>Monongalia County</t>
  </si>
  <si>
    <t>Kewaunee County</t>
  </si>
  <si>
    <t>Guayanilla Municipio</t>
  </si>
  <si>
    <t>01061</t>
  </si>
  <si>
    <t>Independence County</t>
  </si>
  <si>
    <t>Plumas County</t>
  </si>
  <si>
    <t>Kiowa County</t>
  </si>
  <si>
    <t>Clinch County</t>
  </si>
  <si>
    <t>Hendricks County</t>
  </si>
  <si>
    <t>Gove County</t>
  </si>
  <si>
    <t>Elliott County</t>
  </si>
  <si>
    <t>Livingston Parish</t>
  </si>
  <si>
    <t>Huron County</t>
  </si>
  <si>
    <t>Missoula County</t>
  </si>
  <si>
    <t>Frontier County</t>
  </si>
  <si>
    <t>Niagara County</t>
  </si>
  <si>
    <t>Durham County</t>
  </si>
  <si>
    <t>Nelson County</t>
  </si>
  <si>
    <t>Hughes County</t>
  </si>
  <si>
    <t>Wallowa County</t>
  </si>
  <si>
    <t>Indiana County</t>
  </si>
  <si>
    <t>Lexington County</t>
  </si>
  <si>
    <t>Hamblen County</t>
  </si>
  <si>
    <t>Camp County</t>
  </si>
  <si>
    <t>Fluvanna County</t>
  </si>
  <si>
    <t>Spokane County</t>
  </si>
  <si>
    <t>La Crosse County</t>
  </si>
  <si>
    <t>Guaynabo Municipio</t>
  </si>
  <si>
    <t>01063</t>
  </si>
  <si>
    <t>Hale County</t>
  </si>
  <si>
    <t>Izard County</t>
  </si>
  <si>
    <t>Riverside County</t>
  </si>
  <si>
    <t>Kit Carson County</t>
  </si>
  <si>
    <t>Lafayette County</t>
  </si>
  <si>
    <t>Cobb County</t>
  </si>
  <si>
    <t>Henry County</t>
  </si>
  <si>
    <t>Estill County</t>
  </si>
  <si>
    <t>Madison Parish</t>
  </si>
  <si>
    <t>Ingham County</t>
  </si>
  <si>
    <t>Kanabec County</t>
  </si>
  <si>
    <t>Jefferson Davis County</t>
  </si>
  <si>
    <t>Dent County</t>
  </si>
  <si>
    <t>Musselshell County</t>
  </si>
  <si>
    <t>Furnas County</t>
  </si>
  <si>
    <t>Valencia County</t>
  </si>
  <si>
    <t>Oneida County</t>
  </si>
  <si>
    <t>Edgecombe County</t>
  </si>
  <si>
    <t>Oliver County</t>
  </si>
  <si>
    <t>Hardin County</t>
  </si>
  <si>
    <t>Wasco County</t>
  </si>
  <si>
    <t>McCormick County</t>
  </si>
  <si>
    <t>Hutchinson County</t>
  </si>
  <si>
    <t>Carson County</t>
  </si>
  <si>
    <t>Stevens County</t>
  </si>
  <si>
    <t>Gurabo Municipio</t>
  </si>
  <si>
    <t>01065</t>
  </si>
  <si>
    <t>Sacramento County</t>
  </si>
  <si>
    <t>Minidoka County</t>
  </si>
  <si>
    <t>Morehouse Parish</t>
  </si>
  <si>
    <t>Ionia County</t>
  </si>
  <si>
    <t>Kandiyohi County</t>
  </si>
  <si>
    <t>Jones County</t>
  </si>
  <si>
    <t>Gage County</t>
  </si>
  <si>
    <t>Onondaga County</t>
  </si>
  <si>
    <t>Forsyth County</t>
  </si>
  <si>
    <t>Pembina County</t>
  </si>
  <si>
    <t>Juniata County</t>
  </si>
  <si>
    <t>Hyde County</t>
  </si>
  <si>
    <t>Thurston County</t>
  </si>
  <si>
    <t>Nicholas County</t>
  </si>
  <si>
    <t>Langlade County</t>
  </si>
  <si>
    <t>Hatillo Municipio</t>
  </si>
  <si>
    <t>01067</t>
  </si>
  <si>
    <t>San Benito County</t>
  </si>
  <si>
    <t>La Plata County</t>
  </si>
  <si>
    <t>Colquitt County</t>
  </si>
  <si>
    <t>Nez Perce County</t>
  </si>
  <si>
    <t>Huntington County</t>
  </si>
  <si>
    <t>Gray County</t>
  </si>
  <si>
    <t>Fleming County</t>
  </si>
  <si>
    <t>Natchitoches Parish</t>
  </si>
  <si>
    <t>Iosco County</t>
  </si>
  <si>
    <t>Kittson County</t>
  </si>
  <si>
    <t>Kemper County</t>
  </si>
  <si>
    <t>Dunklin County</t>
  </si>
  <si>
    <t>Petroleum County</t>
  </si>
  <si>
    <t>Garden County</t>
  </si>
  <si>
    <t>Ontario County</t>
  </si>
  <si>
    <t>Johnston County</t>
  </si>
  <si>
    <t>Wheeler County</t>
  </si>
  <si>
    <t>Lackawanna County</t>
  </si>
  <si>
    <t>Marlboro County</t>
  </si>
  <si>
    <t>Hardeman County</t>
  </si>
  <si>
    <t>Castro County</t>
  </si>
  <si>
    <t>Wahkiakum County</t>
  </si>
  <si>
    <t>Ohio County</t>
  </si>
  <si>
    <t>Hormigueros Municipio</t>
  </si>
  <si>
    <t>01069</t>
  </si>
  <si>
    <t>San Bernardino County</t>
  </si>
  <si>
    <t>Larimer County</t>
  </si>
  <si>
    <t>Leon County</t>
  </si>
  <si>
    <t>Henderson County</t>
  </si>
  <si>
    <t>Greeley County</t>
  </si>
  <si>
    <t>Orleans Parish</t>
  </si>
  <si>
    <t>Koochiching County</t>
  </si>
  <si>
    <t>Phillips County</t>
  </si>
  <si>
    <t>Gaston County</t>
  </si>
  <si>
    <t>Ramsey County</t>
  </si>
  <si>
    <t>Highland County</t>
  </si>
  <si>
    <t>Kay County</t>
  </si>
  <si>
    <t>Yamhill County</t>
  </si>
  <si>
    <t>Newberry County</t>
  </si>
  <si>
    <t>Jerauld County</t>
  </si>
  <si>
    <t>Walla Walla County</t>
  </si>
  <si>
    <t>Pendleton County</t>
  </si>
  <si>
    <t>Manitowoc County</t>
  </si>
  <si>
    <t>Humacao Municipio</t>
  </si>
  <si>
    <t>01071</t>
  </si>
  <si>
    <t>San Diego County</t>
  </si>
  <si>
    <t>Las Animas County</t>
  </si>
  <si>
    <t>Levy County</t>
  </si>
  <si>
    <t>Owyhee County</t>
  </si>
  <si>
    <t>Ouachita Parish</t>
  </si>
  <si>
    <t>Isabella County</t>
  </si>
  <si>
    <t>Lac qui Parle County</t>
  </si>
  <si>
    <t>Lamar County</t>
  </si>
  <si>
    <t>Gasconade County</t>
  </si>
  <si>
    <t>Pondera County</t>
  </si>
  <si>
    <t>Gosper County</t>
  </si>
  <si>
    <t>Gates County</t>
  </si>
  <si>
    <t>Ransom County</t>
  </si>
  <si>
    <t>Hocking County</t>
  </si>
  <si>
    <t>Kingfisher County</t>
  </si>
  <si>
    <t>Lawrence County</t>
  </si>
  <si>
    <t>Oconee County</t>
  </si>
  <si>
    <t>Hawkins County</t>
  </si>
  <si>
    <t>Goochland County</t>
  </si>
  <si>
    <t>Whatcom County</t>
  </si>
  <si>
    <t>Pleasants County</t>
  </si>
  <si>
    <t>Marathon County</t>
  </si>
  <si>
    <t>Isabela Municipio</t>
  </si>
  <si>
    <t>01073</t>
  </si>
  <si>
    <t>San Francisco County</t>
  </si>
  <si>
    <t>Coweta County</t>
  </si>
  <si>
    <t>Payette County</t>
  </si>
  <si>
    <t>Iroquois County</t>
  </si>
  <si>
    <t>Jay County</t>
  </si>
  <si>
    <t>Plaquemines Parish</t>
  </si>
  <si>
    <t>Lauderdale County</t>
  </si>
  <si>
    <t>Gentry County</t>
  </si>
  <si>
    <t>Powder River County</t>
  </si>
  <si>
    <t>Oswego County</t>
  </si>
  <si>
    <t>Renville County</t>
  </si>
  <si>
    <t>Lebanon County</t>
  </si>
  <si>
    <t>Orangeburg County</t>
  </si>
  <si>
    <t>Kingsbury County</t>
  </si>
  <si>
    <t>Haywood County</t>
  </si>
  <si>
    <t>Childress County</t>
  </si>
  <si>
    <t>Grayson County</t>
  </si>
  <si>
    <t>Whitman County</t>
  </si>
  <si>
    <t>Pocahontas County</t>
  </si>
  <si>
    <t>Marinette County</t>
  </si>
  <si>
    <t>Jayuya Municipio</t>
  </si>
  <si>
    <t>01075</t>
  </si>
  <si>
    <t>San Joaquin County</t>
  </si>
  <si>
    <t>Power County</t>
  </si>
  <si>
    <t>Guthrie County</t>
  </si>
  <si>
    <t>Pointe Coupee Parish</t>
  </si>
  <si>
    <t>Kalamazoo County</t>
  </si>
  <si>
    <t>Lake of the Woods County</t>
  </si>
  <si>
    <t>Powell County</t>
  </si>
  <si>
    <t>Otsego County</t>
  </si>
  <si>
    <t>Granville County</t>
  </si>
  <si>
    <t>Richland County</t>
  </si>
  <si>
    <t>Latimer County</t>
  </si>
  <si>
    <t>Lehigh County</t>
  </si>
  <si>
    <t>Pickens County</t>
  </si>
  <si>
    <t>Yakima County</t>
  </si>
  <si>
    <t>Preston County</t>
  </si>
  <si>
    <t>Marquette County</t>
  </si>
  <si>
    <t>Juana Diaz Municipio</t>
  </si>
  <si>
    <t>01077</t>
  </si>
  <si>
    <t>San Luis Obispo County</t>
  </si>
  <si>
    <t>Mesa County</t>
  </si>
  <si>
    <t>Manatee County</t>
  </si>
  <si>
    <t>Crisp County</t>
  </si>
  <si>
    <t>Shoshone County</t>
  </si>
  <si>
    <t>Jennings County</t>
  </si>
  <si>
    <t>Harvey County</t>
  </si>
  <si>
    <t>Garrard County</t>
  </si>
  <si>
    <t>Rapides Parish</t>
  </si>
  <si>
    <t>Kalkaska County</t>
  </si>
  <si>
    <t>Le Sueur County</t>
  </si>
  <si>
    <t>Leake County</t>
  </si>
  <si>
    <t>Prairie County</t>
  </si>
  <si>
    <t>Hall County</t>
  </si>
  <si>
    <t>Putnam County</t>
  </si>
  <si>
    <t>Rolette County</t>
  </si>
  <si>
    <t>Le Flore County</t>
  </si>
  <si>
    <t>Luzerne County</t>
  </si>
  <si>
    <t>Cochran County</t>
  </si>
  <si>
    <t>Greensville County</t>
  </si>
  <si>
    <t>Menominee County</t>
  </si>
  <si>
    <t>Juncos Municipio</t>
  </si>
  <si>
    <t>01079</t>
  </si>
  <si>
    <t>Little River County</t>
  </si>
  <si>
    <t>San Mateo County</t>
  </si>
  <si>
    <t>Red River Parish</t>
  </si>
  <si>
    <t>Ravalli County</t>
  </si>
  <si>
    <t>Queens County</t>
  </si>
  <si>
    <t>Guilford County</t>
  </si>
  <si>
    <t>Sargent County</t>
  </si>
  <si>
    <t>Lycoming County</t>
  </si>
  <si>
    <t>Saluda County</t>
  </si>
  <si>
    <t>Hickman County</t>
  </si>
  <si>
    <t>Coke County</t>
  </si>
  <si>
    <t>Halifax County</t>
  </si>
  <si>
    <t>Raleigh County</t>
  </si>
  <si>
    <t>Milwaukee County</t>
  </si>
  <si>
    <t>Lajas Municipio</t>
  </si>
  <si>
    <t>01081</t>
  </si>
  <si>
    <t>Limestone County</t>
  </si>
  <si>
    <t>Santa Barbara County</t>
  </si>
  <si>
    <t>Moffat County</t>
  </si>
  <si>
    <t>Martin County</t>
  </si>
  <si>
    <t>Twin Falls County</t>
  </si>
  <si>
    <t>Jersey County</t>
  </si>
  <si>
    <t>Hodgeman County</t>
  </si>
  <si>
    <t>Graves County</t>
  </si>
  <si>
    <t>Richland Parish</t>
  </si>
  <si>
    <t>Keweenaw County</t>
  </si>
  <si>
    <t>Leflore County</t>
  </si>
  <si>
    <t>Harlan County</t>
  </si>
  <si>
    <t>Rensselaer County</t>
  </si>
  <si>
    <t>McKean County</t>
  </si>
  <si>
    <t>Spartanburg County</t>
  </si>
  <si>
    <t>Lyman County</t>
  </si>
  <si>
    <t>Coleman County</t>
  </si>
  <si>
    <t>Hanover County</t>
  </si>
  <si>
    <t>Randolph County</t>
  </si>
  <si>
    <t>Lares Municipio</t>
  </si>
  <si>
    <t>01083</t>
  </si>
  <si>
    <t>Lowndes County</t>
  </si>
  <si>
    <t>Lonoke County</t>
  </si>
  <si>
    <t>Santa Clara County</t>
  </si>
  <si>
    <t>Montezuma County</t>
  </si>
  <si>
    <t>Miami-Dade County</t>
  </si>
  <si>
    <t>Valley County</t>
  </si>
  <si>
    <t>Jo Daviess County</t>
  </si>
  <si>
    <t>Kosciusko County</t>
  </si>
  <si>
    <t>Sabine Parish</t>
  </si>
  <si>
    <t>McLeod County</t>
  </si>
  <si>
    <t>Hickory County</t>
  </si>
  <si>
    <t>Hayes County</t>
  </si>
  <si>
    <t>Richmond County</t>
  </si>
  <si>
    <t>Harnett County</t>
  </si>
  <si>
    <t>Sioux County</t>
  </si>
  <si>
    <t>Love County</t>
  </si>
  <si>
    <t>Sumter County</t>
  </si>
  <si>
    <t>McCook County</t>
  </si>
  <si>
    <t>Collin County</t>
  </si>
  <si>
    <t>Henrico County</t>
  </si>
  <si>
    <t>Ritchie County</t>
  </si>
  <si>
    <t>Oconto County</t>
  </si>
  <si>
    <t>Las Marias Municipio</t>
  </si>
  <si>
    <t>01085</t>
  </si>
  <si>
    <t>Macon County</t>
  </si>
  <si>
    <t>Montrose County</t>
  </si>
  <si>
    <t>LaGrange County</t>
  </si>
  <si>
    <t>St. Bernard Parish</t>
  </si>
  <si>
    <t>Lapeer County</t>
  </si>
  <si>
    <t>Mahnomen County</t>
  </si>
  <si>
    <t>Holt County</t>
  </si>
  <si>
    <t>Rosebud County</t>
  </si>
  <si>
    <t>Hitchcock County</t>
  </si>
  <si>
    <t>Rockland County</t>
  </si>
  <si>
    <t>Slope County</t>
  </si>
  <si>
    <t>McClain County</t>
  </si>
  <si>
    <t>Mifflin County</t>
  </si>
  <si>
    <t>McPherson County</t>
  </si>
  <si>
    <t>Collingsworth County</t>
  </si>
  <si>
    <t>Roane County</t>
  </si>
  <si>
    <t>Las Piedras Municipio</t>
  </si>
  <si>
    <t>01087</t>
  </si>
  <si>
    <t>Shasta County</t>
  </si>
  <si>
    <t>Jewell County</t>
  </si>
  <si>
    <t>Greenup County</t>
  </si>
  <si>
    <t>St. Charles Parish</t>
  </si>
  <si>
    <t>Leelanau County</t>
  </si>
  <si>
    <t>Sanders County</t>
  </si>
  <si>
    <t>St. Lawrence County</t>
  </si>
  <si>
    <t>Stark County</t>
  </si>
  <si>
    <t>Licking County</t>
  </si>
  <si>
    <t>McCurtain County</t>
  </si>
  <si>
    <t>Williamsburg County</t>
  </si>
  <si>
    <t>Colorado County</t>
  </si>
  <si>
    <t>Summers County</t>
  </si>
  <si>
    <t>Outagamie County</t>
  </si>
  <si>
    <t>Loiza Municipio</t>
  </si>
  <si>
    <t>01089</t>
  </si>
  <si>
    <t>Marengo County</t>
  </si>
  <si>
    <t>Miller County</t>
  </si>
  <si>
    <t>Okaloosa County</t>
  </si>
  <si>
    <t>Dooly County</t>
  </si>
  <si>
    <t>Kankakee County</t>
  </si>
  <si>
    <t>LaPorte County</t>
  </si>
  <si>
    <t>St. Helena Parish</t>
  </si>
  <si>
    <t>Lenawee County</t>
  </si>
  <si>
    <t>Howell County</t>
  </si>
  <si>
    <t>Hooker County</t>
  </si>
  <si>
    <t>Saratoga County</t>
  </si>
  <si>
    <t>Hertford County</t>
  </si>
  <si>
    <t>Steele County</t>
  </si>
  <si>
    <t>Meade County</t>
  </si>
  <si>
    <t>Comal County</t>
  </si>
  <si>
    <t>Isle of Wight County</t>
  </si>
  <si>
    <t>Taylor County</t>
  </si>
  <si>
    <t>Ozaukee County</t>
  </si>
  <si>
    <t>Luquillo Municipio</t>
  </si>
  <si>
    <t>01091</t>
  </si>
  <si>
    <t>Mississippi County</t>
  </si>
  <si>
    <t>Siskiyou County</t>
  </si>
  <si>
    <t>Ouray County</t>
  </si>
  <si>
    <t>Okeechobee County</t>
  </si>
  <si>
    <t>Dougherty County</t>
  </si>
  <si>
    <t>Kendall County</t>
  </si>
  <si>
    <t>Ida County</t>
  </si>
  <si>
    <t>Kearny County</t>
  </si>
  <si>
    <t>St. James Parish</t>
  </si>
  <si>
    <t>Meeker County</t>
  </si>
  <si>
    <t>Silver Bow County</t>
  </si>
  <si>
    <t>Schenectady County</t>
  </si>
  <si>
    <t>Hoke County</t>
  </si>
  <si>
    <t>Stutsman County</t>
  </si>
  <si>
    <t>Lorain County</t>
  </si>
  <si>
    <t>Major County</t>
  </si>
  <si>
    <t>Montour County</t>
  </si>
  <si>
    <t>Mellette County</t>
  </si>
  <si>
    <t>James City County</t>
  </si>
  <si>
    <t>Tucker County</t>
  </si>
  <si>
    <t>Pepin County</t>
  </si>
  <si>
    <t>Manati Municipio</t>
  </si>
  <si>
    <t>01093</t>
  </si>
  <si>
    <t>Solano County</t>
  </si>
  <si>
    <t>Kingman County</t>
  </si>
  <si>
    <t>St. John the Baptist Parish</t>
  </si>
  <si>
    <t>Luce County</t>
  </si>
  <si>
    <t>Mille Lacs County</t>
  </si>
  <si>
    <t>Stillwater County</t>
  </si>
  <si>
    <t>Schoharie County</t>
  </si>
  <si>
    <t>Towner County</t>
  </si>
  <si>
    <t>Lucas County</t>
  </si>
  <si>
    <t>Northampton County</t>
  </si>
  <si>
    <t>Miner County</t>
  </si>
  <si>
    <t>Concho County</t>
  </si>
  <si>
    <t>King and Queen County</t>
  </si>
  <si>
    <t>Tyler County</t>
  </si>
  <si>
    <t>Maricao Municipio</t>
  </si>
  <si>
    <t>01095</t>
  </si>
  <si>
    <t>Mobile County</t>
  </si>
  <si>
    <t>Sonoma County</t>
  </si>
  <si>
    <t>Osceola County</t>
  </si>
  <si>
    <t>Early County</t>
  </si>
  <si>
    <t>St. Landry Parish</t>
  </si>
  <si>
    <t>Mackinac County</t>
  </si>
  <si>
    <t>Morrison County</t>
  </si>
  <si>
    <t>Sweet Grass County</t>
  </si>
  <si>
    <t>Schuyler County</t>
  </si>
  <si>
    <t>Iredell County</t>
  </si>
  <si>
    <t>Traill County</t>
  </si>
  <si>
    <t>Mayes County</t>
  </si>
  <si>
    <t>Northumberland County</t>
  </si>
  <si>
    <t>Minnehaha County</t>
  </si>
  <si>
    <t>Cooke County</t>
  </si>
  <si>
    <t>King George County</t>
  </si>
  <si>
    <t>Upshur County</t>
  </si>
  <si>
    <t>Maunabo Municipio</t>
  </si>
  <si>
    <t>01097</t>
  </si>
  <si>
    <t>Stanislaus County</t>
  </si>
  <si>
    <t>Pitkin County</t>
  </si>
  <si>
    <t>Palm Beach County</t>
  </si>
  <si>
    <t>Echols County</t>
  </si>
  <si>
    <t>LaSalle County</t>
  </si>
  <si>
    <t>Labette County</t>
  </si>
  <si>
    <t>Hart County</t>
  </si>
  <si>
    <t>St. Martin Parish</t>
  </si>
  <si>
    <t>Macomb County</t>
  </si>
  <si>
    <t>Mower County</t>
  </si>
  <si>
    <t>Neshoba County</t>
  </si>
  <si>
    <t>Kearney County</t>
  </si>
  <si>
    <t>Seneca County</t>
  </si>
  <si>
    <t>Walsh County</t>
  </si>
  <si>
    <t>Mahoning County</t>
  </si>
  <si>
    <t>Murray County</t>
  </si>
  <si>
    <t>Perry County</t>
  </si>
  <si>
    <t>Moody County</t>
  </si>
  <si>
    <t>Coryell County</t>
  </si>
  <si>
    <t>King William County</t>
  </si>
  <si>
    <t>Portage County</t>
  </si>
  <si>
    <t>Mayaguez Municipio</t>
  </si>
  <si>
    <t>01099</t>
  </si>
  <si>
    <t>Newton County</t>
  </si>
  <si>
    <t>Sutter County</t>
  </si>
  <si>
    <t>Prowers County</t>
  </si>
  <si>
    <t>Pasco County</t>
  </si>
  <si>
    <t>St. Mary Parish</t>
  </si>
  <si>
    <t>Manistee County</t>
  </si>
  <si>
    <t>Toole County</t>
  </si>
  <si>
    <t>Keith County</t>
  </si>
  <si>
    <t>Steuben County</t>
  </si>
  <si>
    <t>Ward County</t>
  </si>
  <si>
    <t>Muskogee County</t>
  </si>
  <si>
    <t>Philadelphia County</t>
  </si>
  <si>
    <t>Oglala Lakota County</t>
  </si>
  <si>
    <t>Cottle County</t>
  </si>
  <si>
    <t>Webster County</t>
  </si>
  <si>
    <t>Price County</t>
  </si>
  <si>
    <t>Moca Municipio</t>
  </si>
  <si>
    <t>01101</t>
  </si>
  <si>
    <t>Ouachita County</t>
  </si>
  <si>
    <t>Tehama County</t>
  </si>
  <si>
    <t>Pueblo County</t>
  </si>
  <si>
    <t>Pinellas County</t>
  </si>
  <si>
    <t>Miami County</t>
  </si>
  <si>
    <t>Leavenworth County</t>
  </si>
  <si>
    <t>St. Tammany Parish</t>
  </si>
  <si>
    <t>Nicollet County</t>
  </si>
  <si>
    <t>Noxubee County</t>
  </si>
  <si>
    <t>Treasure County</t>
  </si>
  <si>
    <t>Keya Paha County</t>
  </si>
  <si>
    <t>Wells County</t>
  </si>
  <si>
    <t>Medina County</t>
  </si>
  <si>
    <t>Noble County</t>
  </si>
  <si>
    <t>Pike County</t>
  </si>
  <si>
    <t>Pennington County</t>
  </si>
  <si>
    <t>Crane County</t>
  </si>
  <si>
    <t>Wetzel County</t>
  </si>
  <si>
    <t>Racine County</t>
  </si>
  <si>
    <t>Morovis Municipio</t>
  </si>
  <si>
    <t>01103</t>
  </si>
  <si>
    <t>Trinity County</t>
  </si>
  <si>
    <t>Rio Blanco County</t>
  </si>
  <si>
    <t>Emanuel County</t>
  </si>
  <si>
    <t>Tangipahoa Parish</t>
  </si>
  <si>
    <t>Nobles County</t>
  </si>
  <si>
    <t>Oktibbeha County</t>
  </si>
  <si>
    <t>Laclede County</t>
  </si>
  <si>
    <t>Kimball County</t>
  </si>
  <si>
    <t>Williams County</t>
  </si>
  <si>
    <t>Meigs County</t>
  </si>
  <si>
    <t>Nowata County</t>
  </si>
  <si>
    <t>Potter County</t>
  </si>
  <si>
    <t>Perkins County</t>
  </si>
  <si>
    <t>Loudon County</t>
  </si>
  <si>
    <t>Loudoun County</t>
  </si>
  <si>
    <t>Wirt County</t>
  </si>
  <si>
    <t>Naguabo Municipio</t>
  </si>
  <si>
    <t>01105</t>
  </si>
  <si>
    <t>Tulare County</t>
  </si>
  <si>
    <t>Rio Grande County</t>
  </si>
  <si>
    <t>Evans County</t>
  </si>
  <si>
    <t>Keokuk County</t>
  </si>
  <si>
    <t>Hopkins County</t>
  </si>
  <si>
    <t>Tensas Parish</t>
  </si>
  <si>
    <t>Mecosta County</t>
  </si>
  <si>
    <t>Norman County</t>
  </si>
  <si>
    <t>Panola County</t>
  </si>
  <si>
    <t>Wheatland County</t>
  </si>
  <si>
    <t>Tioga County</t>
  </si>
  <si>
    <t>Lenoir County</t>
  </si>
  <si>
    <t>Okfuskee County</t>
  </si>
  <si>
    <t>Schuylkill County</t>
  </si>
  <si>
    <t>McMinn County</t>
  </si>
  <si>
    <t>Crosby County</t>
  </si>
  <si>
    <t>Louisa County</t>
  </si>
  <si>
    <t>Wood County</t>
  </si>
  <si>
    <t>Rock County</t>
  </si>
  <si>
    <t>Naranjito Municipio</t>
  </si>
  <si>
    <t>01107</t>
  </si>
  <si>
    <t>Tuolumne County</t>
  </si>
  <si>
    <t>Routt County</t>
  </si>
  <si>
    <t>St. Johns County</t>
  </si>
  <si>
    <t>Fannin County</t>
  </si>
  <si>
    <t>McDonough County</t>
  </si>
  <si>
    <t>Kossuth County</t>
  </si>
  <si>
    <t>Terrebonne Parish</t>
  </si>
  <si>
    <t>Olmsted County</t>
  </si>
  <si>
    <t>Pearl River County</t>
  </si>
  <si>
    <t>Wibaux County</t>
  </si>
  <si>
    <t>Tompkins County</t>
  </si>
  <si>
    <t>Oklahoma County</t>
  </si>
  <si>
    <t>Snyder County</t>
  </si>
  <si>
    <t>Roberts County</t>
  </si>
  <si>
    <t>McNairy County</t>
  </si>
  <si>
    <t>Culberson County</t>
  </si>
  <si>
    <t>Lunenburg County</t>
  </si>
  <si>
    <t>Wyoming County</t>
  </si>
  <si>
    <t>Rusk County</t>
  </si>
  <si>
    <t>Orocovis Municipio</t>
  </si>
  <si>
    <t>01109</t>
  </si>
  <si>
    <t>Poinsett County</t>
  </si>
  <si>
    <t>Ventura County</t>
  </si>
  <si>
    <t>Saguache County</t>
  </si>
  <si>
    <t>St. Lucie County</t>
  </si>
  <si>
    <t>Union Parish</t>
  </si>
  <si>
    <t>Midland County</t>
  </si>
  <si>
    <t>Otter Tail County</t>
  </si>
  <si>
    <t>Yellowstone County</t>
  </si>
  <si>
    <t>Ulster County</t>
  </si>
  <si>
    <t>Okmulgee County</t>
  </si>
  <si>
    <t>Sanborn County</t>
  </si>
  <si>
    <t>Dallam County</t>
  </si>
  <si>
    <t>St. Croix County</t>
  </si>
  <si>
    <t>Patillas Municipio</t>
  </si>
  <si>
    <t>01111</t>
  </si>
  <si>
    <t>Russell County</t>
  </si>
  <si>
    <t>Yolo County</t>
  </si>
  <si>
    <t>Santa Rosa County</t>
  </si>
  <si>
    <t>Jessamine County</t>
  </si>
  <si>
    <t>Vermilion Parish</t>
  </si>
  <si>
    <t>Missaukee County</t>
  </si>
  <si>
    <t>Osage County</t>
  </si>
  <si>
    <t>Spink County</t>
  </si>
  <si>
    <t>Mathews County</t>
  </si>
  <si>
    <t>Sauk County</t>
  </si>
  <si>
    <t>Penuelas Municipio</t>
  </si>
  <si>
    <t>01113</t>
  </si>
  <si>
    <t>St. Clair County</t>
  </si>
  <si>
    <t>Pope County</t>
  </si>
  <si>
    <t>Yuba County</t>
  </si>
  <si>
    <t>Sarasota County</t>
  </si>
  <si>
    <t>Vernon Parish</t>
  </si>
  <si>
    <t>Pine County</t>
  </si>
  <si>
    <t>Pontotoc County</t>
  </si>
  <si>
    <t>Loup County</t>
  </si>
  <si>
    <t>Ottawa County</t>
  </si>
  <si>
    <t>Susquehanna County</t>
  </si>
  <si>
    <t>Stanley County</t>
  </si>
  <si>
    <t>Mecklenburg County</t>
  </si>
  <si>
    <t>Sawyer County</t>
  </si>
  <si>
    <t>Ponce Municipio</t>
  </si>
  <si>
    <t>01115</t>
  </si>
  <si>
    <t>Shelby County</t>
  </si>
  <si>
    <t>Sedgwick County</t>
  </si>
  <si>
    <t>Seminole County</t>
  </si>
  <si>
    <t>Macoupin County</t>
  </si>
  <si>
    <t>Kenton County</t>
  </si>
  <si>
    <t>Washington Parish</t>
  </si>
  <si>
    <t>Montcalm County</t>
  </si>
  <si>
    <t>Pipestone County</t>
  </si>
  <si>
    <t>Prentiss County</t>
  </si>
  <si>
    <t>Pawnee County</t>
  </si>
  <si>
    <t>Sully County</t>
  </si>
  <si>
    <t>Deaf Smith County</t>
  </si>
  <si>
    <t>Shawano County</t>
  </si>
  <si>
    <t>Quebradillas Municipio</t>
  </si>
  <si>
    <t>01117</t>
  </si>
  <si>
    <t>Pulaski County</t>
  </si>
  <si>
    <t>Owen County</t>
  </si>
  <si>
    <t>Knott County</t>
  </si>
  <si>
    <t>Webster Parish</t>
  </si>
  <si>
    <t>Montmorency County</t>
  </si>
  <si>
    <t>Quitman County</t>
  </si>
  <si>
    <t>McDonald County</t>
  </si>
  <si>
    <t>Westchester County</t>
  </si>
  <si>
    <t>Muskingum County</t>
  </si>
  <si>
    <t>Payne County</t>
  </si>
  <si>
    <t>Todd County</t>
  </si>
  <si>
    <t>Maury County</t>
  </si>
  <si>
    <t>Sheboygan County</t>
  </si>
  <si>
    <t>Rincon Municipio</t>
  </si>
  <si>
    <t>01119</t>
  </si>
  <si>
    <t>Talladega County</t>
  </si>
  <si>
    <t>Teller County</t>
  </si>
  <si>
    <t>Suwannee County</t>
  </si>
  <si>
    <t>Parke County</t>
  </si>
  <si>
    <t>West Baton Rouge Parish</t>
  </si>
  <si>
    <t>Muskegon County</t>
  </si>
  <si>
    <t>Rankin County</t>
  </si>
  <si>
    <t>Merrick County</t>
  </si>
  <si>
    <t>Mitchell County</t>
  </si>
  <si>
    <t>Pittsburg County</t>
  </si>
  <si>
    <t>Venango County</t>
  </si>
  <si>
    <t>Tripp County</t>
  </si>
  <si>
    <t>Denton County</t>
  </si>
  <si>
    <t>Rio Grande Municipio</t>
  </si>
  <si>
    <t>01121</t>
  </si>
  <si>
    <t>Tallapoosa County</t>
  </si>
  <si>
    <t>St. Francis County</t>
  </si>
  <si>
    <t>Glascock County</t>
  </si>
  <si>
    <t>Mahaska County</t>
  </si>
  <si>
    <t>Larue County</t>
  </si>
  <si>
    <t>West Carroll Parish</t>
  </si>
  <si>
    <t>Newaygo County</t>
  </si>
  <si>
    <t>Scott County</t>
  </si>
  <si>
    <t>Morrill County</t>
  </si>
  <si>
    <t>Yates County</t>
  </si>
  <si>
    <t>Turner County</t>
  </si>
  <si>
    <t>DeWitt County</t>
  </si>
  <si>
    <t>New Kent County</t>
  </si>
  <si>
    <t>Trempealeau County</t>
  </si>
  <si>
    <t>Sabana Grande Municipio</t>
  </si>
  <si>
    <t>01123</t>
  </si>
  <si>
    <t>Tuscaloosa County</t>
  </si>
  <si>
    <t>Saline County</t>
  </si>
  <si>
    <t>Weld County</t>
  </si>
  <si>
    <t>Glynn County</t>
  </si>
  <si>
    <t>Laurel County</t>
  </si>
  <si>
    <t>West Feliciana Parish</t>
  </si>
  <si>
    <t>Oakland County</t>
  </si>
  <si>
    <t>Red Lake County</t>
  </si>
  <si>
    <t>Sharkey County</t>
  </si>
  <si>
    <t>Maries County</t>
  </si>
  <si>
    <t>Nance County</t>
  </si>
  <si>
    <t>Moore County</t>
  </si>
  <si>
    <t>Paulding County</t>
  </si>
  <si>
    <t>Pottawatomie County</t>
  </si>
  <si>
    <t>Dickens County</t>
  </si>
  <si>
    <t>Vernon County</t>
  </si>
  <si>
    <t>Salinas Municipio</t>
  </si>
  <si>
    <t>01125</t>
  </si>
  <si>
    <t>Walker County</t>
  </si>
  <si>
    <t>Volusia County</t>
  </si>
  <si>
    <t>Gordon County</t>
  </si>
  <si>
    <t>Massac County</t>
  </si>
  <si>
    <t>Porter County</t>
  </si>
  <si>
    <t>Winn Parish</t>
  </si>
  <si>
    <t>Oceana County</t>
  </si>
  <si>
    <t>Redwood County</t>
  </si>
  <si>
    <t>Simpson County</t>
  </si>
  <si>
    <t>Nemaha County</t>
  </si>
  <si>
    <t>Nash County</t>
  </si>
  <si>
    <t>Pushmataha County</t>
  </si>
  <si>
    <t>Walworth County</t>
  </si>
  <si>
    <t>Dimmit County</t>
  </si>
  <si>
    <t>Vilas County</t>
  </si>
  <si>
    <t>San German Municipio</t>
  </si>
  <si>
    <t>01127</t>
  </si>
  <si>
    <t>Searcy County</t>
  </si>
  <si>
    <t>Wakulla County</t>
  </si>
  <si>
    <t>Menard County</t>
  </si>
  <si>
    <t>Posey County</t>
  </si>
  <si>
    <t>Mills County</t>
  </si>
  <si>
    <t>Ogemaw County</t>
  </si>
  <si>
    <t>Smith County</t>
  </si>
  <si>
    <t>Nuckolls County</t>
  </si>
  <si>
    <t>New Hanover County</t>
  </si>
  <si>
    <t>Pickaway County</t>
  </si>
  <si>
    <t>Roger Mills County</t>
  </si>
  <si>
    <t>Westmoreland County</t>
  </si>
  <si>
    <t>Yankton County</t>
  </si>
  <si>
    <t>Donley County</t>
  </si>
  <si>
    <t>Nottoway County</t>
  </si>
  <si>
    <t>San Juan Municipio</t>
  </si>
  <si>
    <t>01129</t>
  </si>
  <si>
    <t>Wilcox County</t>
  </si>
  <si>
    <t>Sebastian County</t>
  </si>
  <si>
    <t>Walton County</t>
  </si>
  <si>
    <t>Leslie County</t>
  </si>
  <si>
    <t>Ontonagon County</t>
  </si>
  <si>
    <t>Rice County</t>
  </si>
  <si>
    <t>Stone County</t>
  </si>
  <si>
    <t>Otoe County</t>
  </si>
  <si>
    <t>Rogers County</t>
  </si>
  <si>
    <t>Ziebach County</t>
  </si>
  <si>
    <t>Obion County</t>
  </si>
  <si>
    <t>Washburn County</t>
  </si>
  <si>
    <t>San Lorenzo Municipio</t>
  </si>
  <si>
    <t>01131</t>
  </si>
  <si>
    <t>Winston County</t>
  </si>
  <si>
    <t>Gwinnett County</t>
  </si>
  <si>
    <t>Monona County</t>
  </si>
  <si>
    <t>Neosho County</t>
  </si>
  <si>
    <t>Letcher County</t>
  </si>
  <si>
    <t>Sunflower County</t>
  </si>
  <si>
    <t>Onslow County</t>
  </si>
  <si>
    <t>Overton County</t>
  </si>
  <si>
    <t>Eastland County</t>
  </si>
  <si>
    <t>Page County</t>
  </si>
  <si>
    <t>San Sebastian Municipio</t>
  </si>
  <si>
    <t>01133</t>
  </si>
  <si>
    <t>Sharp County</t>
  </si>
  <si>
    <t>Habersham County</t>
  </si>
  <si>
    <t>Ness County</t>
  </si>
  <si>
    <t>Oscoda County</t>
  </si>
  <si>
    <t>Roseau County</t>
  </si>
  <si>
    <t>Tallahatchie County</t>
  </si>
  <si>
    <t>Moniteau County</t>
  </si>
  <si>
    <t>Preble County</t>
  </si>
  <si>
    <t>Sequoyah County</t>
  </si>
  <si>
    <t>Ector County</t>
  </si>
  <si>
    <t>Patrick County</t>
  </si>
  <si>
    <t>Waukesha County</t>
  </si>
  <si>
    <t>Santa Isabel Municipio</t>
  </si>
  <si>
    <t>02013</t>
  </si>
  <si>
    <t>Ripley County</t>
  </si>
  <si>
    <t>Norton County</t>
  </si>
  <si>
    <t>St. Louis County</t>
  </si>
  <si>
    <t>Tate County</t>
  </si>
  <si>
    <t>Phelps County</t>
  </si>
  <si>
    <t>Pamlico County</t>
  </si>
  <si>
    <t>Stephens County</t>
  </si>
  <si>
    <t>Pickett County</t>
  </si>
  <si>
    <t>Pittsylvania County</t>
  </si>
  <si>
    <t>Waupaca County</t>
  </si>
  <si>
    <t>Toa Alta Municipio</t>
  </si>
  <si>
    <t>02016</t>
  </si>
  <si>
    <t>Moultrie County</t>
  </si>
  <si>
    <t>Rush County</t>
  </si>
  <si>
    <t>Muscatine County</t>
  </si>
  <si>
    <t>Tippah County</t>
  </si>
  <si>
    <t>Pasquotank County</t>
  </si>
  <si>
    <t>Texas County</t>
  </si>
  <si>
    <t>Powhatan County</t>
  </si>
  <si>
    <t>Waushara County</t>
  </si>
  <si>
    <t>Toa Baja Municipio</t>
  </si>
  <si>
    <t>02020</t>
  </si>
  <si>
    <t>Van Buren County</t>
  </si>
  <si>
    <t>Haralson County</t>
  </si>
  <si>
    <t>Ogle County</t>
  </si>
  <si>
    <t>St. Joseph County</t>
  </si>
  <si>
    <t>O'Brien County</t>
  </si>
  <si>
    <t>Osborne County</t>
  </si>
  <si>
    <t>Presque Isle County</t>
  </si>
  <si>
    <t>Sherburne County</t>
  </si>
  <si>
    <t>Tishomingo County</t>
  </si>
  <si>
    <t>Pender County</t>
  </si>
  <si>
    <t>Ross County</t>
  </si>
  <si>
    <t>Tillman County</t>
  </si>
  <si>
    <t>Prince Edward County</t>
  </si>
  <si>
    <t>Winnebago County</t>
  </si>
  <si>
    <t>Trujillo Alto Municipio</t>
  </si>
  <si>
    <t>02050</t>
  </si>
  <si>
    <t>Harris County</t>
  </si>
  <si>
    <t>Peoria County</t>
  </si>
  <si>
    <t>Roscommon County</t>
  </si>
  <si>
    <t>Sibley County</t>
  </si>
  <si>
    <t>Tunica County</t>
  </si>
  <si>
    <t>New Madrid County</t>
  </si>
  <si>
    <t>Perquimans County</t>
  </si>
  <si>
    <t>Sandusky County</t>
  </si>
  <si>
    <t>Tulsa County</t>
  </si>
  <si>
    <t>Rhea County</t>
  </si>
  <si>
    <t>Erath County</t>
  </si>
  <si>
    <t>Prince George County</t>
  </si>
  <si>
    <t>Utuado Municipio</t>
  </si>
  <si>
    <t>02060</t>
  </si>
  <si>
    <t>White County</t>
  </si>
  <si>
    <t>McCracken County</t>
  </si>
  <si>
    <t>Saginaw County</t>
  </si>
  <si>
    <t>Stearns County</t>
  </si>
  <si>
    <t>Red Willow County</t>
  </si>
  <si>
    <t>Person County</t>
  </si>
  <si>
    <t>Scioto County</t>
  </si>
  <si>
    <t>Wagoner County</t>
  </si>
  <si>
    <t>Falls County</t>
  </si>
  <si>
    <t>Prince William County</t>
  </si>
  <si>
    <t>Vega Alta Municipio</t>
  </si>
  <si>
    <t>02063</t>
  </si>
  <si>
    <t>Woodruff County</t>
  </si>
  <si>
    <t>Heard County</t>
  </si>
  <si>
    <t>Piatt County</t>
  </si>
  <si>
    <t>Spencer County</t>
  </si>
  <si>
    <t>Palo Alto County</t>
  </si>
  <si>
    <t>McCreary County</t>
  </si>
  <si>
    <t>Walthall County</t>
  </si>
  <si>
    <t>Nodaway County</t>
  </si>
  <si>
    <t>Richardson County</t>
  </si>
  <si>
    <t>Pitt County</t>
  </si>
  <si>
    <t>Robertson County</t>
  </si>
  <si>
    <t>Vega Baja Municipio</t>
  </si>
  <si>
    <t>02066</t>
  </si>
  <si>
    <t>Yell County</t>
  </si>
  <si>
    <t>Starke County</t>
  </si>
  <si>
    <t>Oregon County</t>
  </si>
  <si>
    <t>Washita County</t>
  </si>
  <si>
    <t>Rutherford County</t>
  </si>
  <si>
    <t>Rappahannock County</t>
  </si>
  <si>
    <t>Vieques Municipio</t>
  </si>
  <si>
    <t>02068</t>
  </si>
  <si>
    <t>Pratt County</t>
  </si>
  <si>
    <t>Sanilac County</t>
  </si>
  <si>
    <t>Swift County</t>
  </si>
  <si>
    <t>Woods County</t>
  </si>
  <si>
    <t>Fisher County</t>
  </si>
  <si>
    <t>Villalba Municipio</t>
  </si>
  <si>
    <t>02070</t>
  </si>
  <si>
    <t>Irwin County</t>
  </si>
  <si>
    <t>Rawlins County</t>
  </si>
  <si>
    <t>Magoffin County</t>
  </si>
  <si>
    <t>Schoolcraft County</t>
  </si>
  <si>
    <t>Ozark County</t>
  </si>
  <si>
    <t>Sarpy County</t>
  </si>
  <si>
    <t>Woodward County</t>
  </si>
  <si>
    <t>Sequatchie County</t>
  </si>
  <si>
    <t>Roanoke County</t>
  </si>
  <si>
    <t>Yabucoa Municipio</t>
  </si>
  <si>
    <t>02090</t>
  </si>
  <si>
    <t>Switzerland County</t>
  </si>
  <si>
    <t>Pottawattamie County</t>
  </si>
  <si>
    <t>Reno County</t>
  </si>
  <si>
    <t>Shiawassee County</t>
  </si>
  <si>
    <t>Traverse County</t>
  </si>
  <si>
    <t>Pemiscot County</t>
  </si>
  <si>
    <t>Saunders County</t>
  </si>
  <si>
    <t>Robeson County</t>
  </si>
  <si>
    <t>Trumbull County</t>
  </si>
  <si>
    <t>Foard County</t>
  </si>
  <si>
    <t>Rockbridge County</t>
  </si>
  <si>
    <t>Yauco Municipio</t>
  </si>
  <si>
    <t>02100</t>
  </si>
  <si>
    <t>Tippecanoe County</t>
  </si>
  <si>
    <t>Poweshiek County</t>
  </si>
  <si>
    <t>Republic County</t>
  </si>
  <si>
    <t>Tuscola County</t>
  </si>
  <si>
    <t>Wabasha County</t>
  </si>
  <si>
    <t>Wilkinson County</t>
  </si>
  <si>
    <t>Scotts Bluff County</t>
  </si>
  <si>
    <t>Tuscarawas County</t>
  </si>
  <si>
    <t>Fort Bend County</t>
  </si>
  <si>
    <t>02105</t>
  </si>
  <si>
    <t>Jeff Davis County</t>
  </si>
  <si>
    <t>Tipton County</t>
  </si>
  <si>
    <t>Ringgold County</t>
  </si>
  <si>
    <t>Wadena County</t>
  </si>
  <si>
    <t>Pettis County</t>
  </si>
  <si>
    <t>Seward County</t>
  </si>
  <si>
    <t>Rowan County</t>
  </si>
  <si>
    <t>02110</t>
  </si>
  <si>
    <t>Rock Island County</t>
  </si>
  <si>
    <t>Sac County</t>
  </si>
  <si>
    <t>Riley County</t>
  </si>
  <si>
    <t>Washtenaw County</t>
  </si>
  <si>
    <t>Waseca County</t>
  </si>
  <si>
    <t>Yalobusha County</t>
  </si>
  <si>
    <t>Van Wert County</t>
  </si>
  <si>
    <t>Stewart County</t>
  </si>
  <si>
    <t>Freestone County</t>
  </si>
  <si>
    <t>02122</t>
  </si>
  <si>
    <t>Jenkins County</t>
  </si>
  <si>
    <t>Vanderburgh County</t>
  </si>
  <si>
    <t>Rooks County</t>
  </si>
  <si>
    <t>Yazoo County</t>
  </si>
  <si>
    <t>Sampson County</t>
  </si>
  <si>
    <t>Vinton County</t>
  </si>
  <si>
    <t>Frio County</t>
  </si>
  <si>
    <t>Shenandoah County</t>
  </si>
  <si>
    <t>02130</t>
  </si>
  <si>
    <t>Vermillion County</t>
  </si>
  <si>
    <t>Menifee County</t>
  </si>
  <si>
    <t>Wexford County</t>
  </si>
  <si>
    <t>Watonwan County</t>
  </si>
  <si>
    <t>Scotland County</t>
  </si>
  <si>
    <t>Sumner County</t>
  </si>
  <si>
    <t>Gaines County</t>
  </si>
  <si>
    <t>Smyth County</t>
  </si>
  <si>
    <t>02150</t>
  </si>
  <si>
    <t>Sangamon County</t>
  </si>
  <si>
    <t>Vigo County</t>
  </si>
  <si>
    <t>Wilkin County</t>
  </si>
  <si>
    <t>Stanton County</t>
  </si>
  <si>
    <t>Stanly County</t>
  </si>
  <si>
    <t>Galveston County</t>
  </si>
  <si>
    <t>Southampton County</t>
  </si>
  <si>
    <t>02158</t>
  </si>
  <si>
    <t>Wabash County</t>
  </si>
  <si>
    <t>Story County</t>
  </si>
  <si>
    <t>Metcalfe County</t>
  </si>
  <si>
    <t>Winona County</t>
  </si>
  <si>
    <t>Thayer County</t>
  </si>
  <si>
    <t>Stokes County</t>
  </si>
  <si>
    <t>Trousdale County</t>
  </si>
  <si>
    <t>Garza County</t>
  </si>
  <si>
    <t>Spotsylvania County</t>
  </si>
  <si>
    <t>02164</t>
  </si>
  <si>
    <t>Lanier County</t>
  </si>
  <si>
    <t>Tama County</t>
  </si>
  <si>
    <t>Wright County</t>
  </si>
  <si>
    <t>Thomas County</t>
  </si>
  <si>
    <t>Surry County</t>
  </si>
  <si>
    <t>Unicoi County</t>
  </si>
  <si>
    <t>Gillespie County</t>
  </si>
  <si>
    <t>Stafford County</t>
  </si>
  <si>
    <t>02170</t>
  </si>
  <si>
    <t>Warrick County</t>
  </si>
  <si>
    <t>Yellow Medicine County</t>
  </si>
  <si>
    <t>Ralls County</t>
  </si>
  <si>
    <t>Swain County</t>
  </si>
  <si>
    <t>Glasscock County</t>
  </si>
  <si>
    <t>02180</t>
  </si>
  <si>
    <t>Transylvania County</t>
  </si>
  <si>
    <t>Wyandot County</t>
  </si>
  <si>
    <t>Goliad County</t>
  </si>
  <si>
    <t>02185</t>
  </si>
  <si>
    <t>Stephenson County</t>
  </si>
  <si>
    <t>Shawnee County</t>
  </si>
  <si>
    <t>Muhlenberg County</t>
  </si>
  <si>
    <t>Ray County</t>
  </si>
  <si>
    <t>Tyrrell County</t>
  </si>
  <si>
    <t>Gonzales County</t>
  </si>
  <si>
    <t>Tazewell County</t>
  </si>
  <si>
    <t>02188</t>
  </si>
  <si>
    <t>Wapello County</t>
  </si>
  <si>
    <t>Reynolds County</t>
  </si>
  <si>
    <t>02195</t>
  </si>
  <si>
    <t>Long County</t>
  </si>
  <si>
    <t>Vance County</t>
  </si>
  <si>
    <t>02198</t>
  </si>
  <si>
    <t>Vermilion County</t>
  </si>
  <si>
    <t>Whitley County</t>
  </si>
  <si>
    <t>St. Charles County</t>
  </si>
  <si>
    <t>Wake County</t>
  </si>
  <si>
    <t>Weakley County</t>
  </si>
  <si>
    <t>Gregg County</t>
  </si>
  <si>
    <t>02220</t>
  </si>
  <si>
    <t>Lumpkin County</t>
  </si>
  <si>
    <t>Oldham County</t>
  </si>
  <si>
    <t>Grimes County</t>
  </si>
  <si>
    <t>Wise County</t>
  </si>
  <si>
    <t>02230</t>
  </si>
  <si>
    <t>McDuffie County</t>
  </si>
  <si>
    <t>Ste. Genevieve County</t>
  </si>
  <si>
    <t>Williamson County</t>
  </si>
  <si>
    <t>Wythe County</t>
  </si>
  <si>
    <t>02240</t>
  </si>
  <si>
    <t>Owsley County</t>
  </si>
  <si>
    <t>St. Francois County</t>
  </si>
  <si>
    <t>Watauga County</t>
  </si>
  <si>
    <t>Wilson County</t>
  </si>
  <si>
    <t>02275</t>
  </si>
  <si>
    <t>Winneshiek County</t>
  </si>
  <si>
    <t>Alexandria city</t>
  </si>
  <si>
    <t>02282</t>
  </si>
  <si>
    <t>Woodbury County</t>
  </si>
  <si>
    <t>Wilkes County</t>
  </si>
  <si>
    <t>Bristol city</t>
  </si>
  <si>
    <t>02290</t>
  </si>
  <si>
    <t>Whiteside County</t>
  </si>
  <si>
    <t>Worth County</t>
  </si>
  <si>
    <t>Trego County</t>
  </si>
  <si>
    <t>Hansford County</t>
  </si>
  <si>
    <t>Buena Vista city</t>
  </si>
  <si>
    <t>04001</t>
  </si>
  <si>
    <t>Meriwether County</t>
  </si>
  <si>
    <t>Will County</t>
  </si>
  <si>
    <t>Wabaunsee County</t>
  </si>
  <si>
    <t>Yadkin County</t>
  </si>
  <si>
    <t>Charlottesville city</t>
  </si>
  <si>
    <t>04003</t>
  </si>
  <si>
    <t>Wallace County</t>
  </si>
  <si>
    <t>Yancey County</t>
  </si>
  <si>
    <t>Chesapeake city</t>
  </si>
  <si>
    <t>04005</t>
  </si>
  <si>
    <t>Shannon County</t>
  </si>
  <si>
    <t>Colonial Heights city</t>
  </si>
  <si>
    <t>04007</t>
  </si>
  <si>
    <t>Woodford County</t>
  </si>
  <si>
    <t>Wichita County</t>
  </si>
  <si>
    <t>Rockcastle County</t>
  </si>
  <si>
    <t>Covington city</t>
  </si>
  <si>
    <t>04009</t>
  </si>
  <si>
    <t>Stoddard County</t>
  </si>
  <si>
    <t>Hartley County</t>
  </si>
  <si>
    <t>Danville city</t>
  </si>
  <si>
    <t>04011</t>
  </si>
  <si>
    <t>Woodson County</t>
  </si>
  <si>
    <t>Emporia city</t>
  </si>
  <si>
    <t>04012</t>
  </si>
  <si>
    <t>Wyandotte County</t>
  </si>
  <si>
    <t>Hays County</t>
  </si>
  <si>
    <t>Fairfax city</t>
  </si>
  <si>
    <t>04013</t>
  </si>
  <si>
    <t>Muscogee County</t>
  </si>
  <si>
    <t>Taney County</t>
  </si>
  <si>
    <t>Hemphill County</t>
  </si>
  <si>
    <t>Falls Church city</t>
  </si>
  <si>
    <t>04015</t>
  </si>
  <si>
    <t>Franklin city</t>
  </si>
  <si>
    <t>04017</t>
  </si>
  <si>
    <t>Fredericksburg city</t>
  </si>
  <si>
    <t>04019</t>
  </si>
  <si>
    <t>Oglethorpe County</t>
  </si>
  <si>
    <t>Galax city</t>
  </si>
  <si>
    <t>04021</t>
  </si>
  <si>
    <t>Hockley County</t>
  </si>
  <si>
    <t>Hampton city</t>
  </si>
  <si>
    <t>04023</t>
  </si>
  <si>
    <t>Peach County</t>
  </si>
  <si>
    <t>Trigg County</t>
  </si>
  <si>
    <t>Hood County</t>
  </si>
  <si>
    <t>Harrisonburg city</t>
  </si>
  <si>
    <t>04025</t>
  </si>
  <si>
    <t>Trimble County</t>
  </si>
  <si>
    <t>Hopewell city</t>
  </si>
  <si>
    <t>04027</t>
  </si>
  <si>
    <t>Lexington city</t>
  </si>
  <si>
    <t>05001</t>
  </si>
  <si>
    <t>Lynchburg city</t>
  </si>
  <si>
    <t>05003</t>
  </si>
  <si>
    <t>St. Louis city</t>
  </si>
  <si>
    <t>Hudspeth County</t>
  </si>
  <si>
    <t>Manassas city</t>
  </si>
  <si>
    <t>05005</t>
  </si>
  <si>
    <t>Hunt County</t>
  </si>
  <si>
    <t>Manassas Park city</t>
  </si>
  <si>
    <t>05007</t>
  </si>
  <si>
    <t>Martinsville city</t>
  </si>
  <si>
    <t>05009</t>
  </si>
  <si>
    <t>Irion County</t>
  </si>
  <si>
    <t>Newport News city</t>
  </si>
  <si>
    <t>05011</t>
  </si>
  <si>
    <t>Rabun County</t>
  </si>
  <si>
    <t>Wolfe County</t>
  </si>
  <si>
    <t>Jack County</t>
  </si>
  <si>
    <t>Norfolk city</t>
  </si>
  <si>
    <t>05013</t>
  </si>
  <si>
    <t>Norton city</t>
  </si>
  <si>
    <t>05015</t>
  </si>
  <si>
    <t>Petersburg city</t>
  </si>
  <si>
    <t>05017</t>
  </si>
  <si>
    <t>Rockdale County</t>
  </si>
  <si>
    <t>Poquoson city</t>
  </si>
  <si>
    <t>05019</t>
  </si>
  <si>
    <t>Schley County</t>
  </si>
  <si>
    <t>Portsmouth city</t>
  </si>
  <si>
    <t>05021</t>
  </si>
  <si>
    <t>Screven County</t>
  </si>
  <si>
    <t>Jim Hogg County</t>
  </si>
  <si>
    <t>Radford city</t>
  </si>
  <si>
    <t>05023</t>
  </si>
  <si>
    <t>Jim Wells County</t>
  </si>
  <si>
    <t>Richmond city</t>
  </si>
  <si>
    <t>05025</t>
  </si>
  <si>
    <t>Spalding County</t>
  </si>
  <si>
    <t>Roanoke city</t>
  </si>
  <si>
    <t>05027</t>
  </si>
  <si>
    <t>Salem city</t>
  </si>
  <si>
    <t>05029</t>
  </si>
  <si>
    <t>Karnes County</t>
  </si>
  <si>
    <t>Staunton city</t>
  </si>
  <si>
    <t>05031</t>
  </si>
  <si>
    <t>Kaufman County</t>
  </si>
  <si>
    <t>Suffolk city</t>
  </si>
  <si>
    <t>05033</t>
  </si>
  <si>
    <t>Virginia Beach city</t>
  </si>
  <si>
    <t>05035</t>
  </si>
  <si>
    <t>Taliaferro County</t>
  </si>
  <si>
    <t>Kenedy County</t>
  </si>
  <si>
    <t>Waynesboro city</t>
  </si>
  <si>
    <t>05037</t>
  </si>
  <si>
    <t>Tattnall County</t>
  </si>
  <si>
    <t>Williamsburg city</t>
  </si>
  <si>
    <t>05039</t>
  </si>
  <si>
    <t>Kerr County</t>
  </si>
  <si>
    <t>Winchester city</t>
  </si>
  <si>
    <t>05041</t>
  </si>
  <si>
    <t>Telfair County</t>
  </si>
  <si>
    <t>Kimble County</t>
  </si>
  <si>
    <t>05043</t>
  </si>
  <si>
    <t>Terrell County</t>
  </si>
  <si>
    <t>05045</t>
  </si>
  <si>
    <t>Kinney County</t>
  </si>
  <si>
    <t>05047</t>
  </si>
  <si>
    <t>Tift County</t>
  </si>
  <si>
    <t>Kleberg County</t>
  </si>
  <si>
    <t>05049</t>
  </si>
  <si>
    <t>Toombs County</t>
  </si>
  <si>
    <t>05051</t>
  </si>
  <si>
    <t>Towns County</t>
  </si>
  <si>
    <t>05053</t>
  </si>
  <si>
    <t>Treutlen County</t>
  </si>
  <si>
    <t>Lamb County</t>
  </si>
  <si>
    <t>05055</t>
  </si>
  <si>
    <t>Troup County</t>
  </si>
  <si>
    <t>Lampasas County</t>
  </si>
  <si>
    <t>05057</t>
  </si>
  <si>
    <t>La Salle County</t>
  </si>
  <si>
    <t>05059</t>
  </si>
  <si>
    <t>Twiggs County</t>
  </si>
  <si>
    <t>Lavaca County</t>
  </si>
  <si>
    <t>05061</t>
  </si>
  <si>
    <t>05063</t>
  </si>
  <si>
    <t>Upson County</t>
  </si>
  <si>
    <t>05065</t>
  </si>
  <si>
    <t>05067</t>
  </si>
  <si>
    <t>05069</t>
  </si>
  <si>
    <t>Ware County</t>
  </si>
  <si>
    <t>Lipscomb County</t>
  </si>
  <si>
    <t>05071</t>
  </si>
  <si>
    <t>Live Oak County</t>
  </si>
  <si>
    <t>05073</t>
  </si>
  <si>
    <t>Llano County</t>
  </si>
  <si>
    <t>05075</t>
  </si>
  <si>
    <t>Loving County</t>
  </si>
  <si>
    <t>05077</t>
  </si>
  <si>
    <t>Lubbock County</t>
  </si>
  <si>
    <t>05079</t>
  </si>
  <si>
    <t>Lynn County</t>
  </si>
  <si>
    <t>05081</t>
  </si>
  <si>
    <t>McCulloch County</t>
  </si>
  <si>
    <t>05083</t>
  </si>
  <si>
    <t>Whitfield County</t>
  </si>
  <si>
    <t>McLennan County</t>
  </si>
  <si>
    <t>05085</t>
  </si>
  <si>
    <t>McMullen County</t>
  </si>
  <si>
    <t>05087</t>
  </si>
  <si>
    <t>05089</t>
  </si>
  <si>
    <t>05091</t>
  </si>
  <si>
    <t>05093</t>
  </si>
  <si>
    <t>05095</t>
  </si>
  <si>
    <t>Matagorda County</t>
  </si>
  <si>
    <t>05097</t>
  </si>
  <si>
    <t>Maverick County</t>
  </si>
  <si>
    <t>05099</t>
  </si>
  <si>
    <t>05101</t>
  </si>
  <si>
    <t>05103</t>
  </si>
  <si>
    <t>05105</t>
  </si>
  <si>
    <t>Milam County</t>
  </si>
  <si>
    <t>05107</t>
  </si>
  <si>
    <t>05109</t>
  </si>
  <si>
    <t>05111</t>
  </si>
  <si>
    <t>Montague County</t>
  </si>
  <si>
    <t>05113</t>
  </si>
  <si>
    <t>05115</t>
  </si>
  <si>
    <t>05117</t>
  </si>
  <si>
    <t>05119</t>
  </si>
  <si>
    <t>Motley County</t>
  </si>
  <si>
    <t>05121</t>
  </si>
  <si>
    <t>Nacogdoches County</t>
  </si>
  <si>
    <t>05123</t>
  </si>
  <si>
    <t>Navarro County</t>
  </si>
  <si>
    <t>05125</t>
  </si>
  <si>
    <t>05127</t>
  </si>
  <si>
    <t>Nolan County</t>
  </si>
  <si>
    <t>05129</t>
  </si>
  <si>
    <t>Nueces County</t>
  </si>
  <si>
    <t>05131</t>
  </si>
  <si>
    <t>Ochiltree County</t>
  </si>
  <si>
    <t>05133</t>
  </si>
  <si>
    <t>05135</t>
  </si>
  <si>
    <t>05137</t>
  </si>
  <si>
    <t>Palo Pinto County</t>
  </si>
  <si>
    <t>05139</t>
  </si>
  <si>
    <t>05141</t>
  </si>
  <si>
    <t>Parker County</t>
  </si>
  <si>
    <t>05143</t>
  </si>
  <si>
    <t>Parmer County</t>
  </si>
  <si>
    <t>05145</t>
  </si>
  <si>
    <t>Pecos County</t>
  </si>
  <si>
    <t>05147</t>
  </si>
  <si>
    <t>05149</t>
  </si>
  <si>
    <t>06001</t>
  </si>
  <si>
    <t>Presidio County</t>
  </si>
  <si>
    <t>06003</t>
  </si>
  <si>
    <t>Rains County</t>
  </si>
  <si>
    <t>06005</t>
  </si>
  <si>
    <t>Randall County</t>
  </si>
  <si>
    <t>06007</t>
  </si>
  <si>
    <t>Reagan County</t>
  </si>
  <si>
    <t>06009</t>
  </si>
  <si>
    <t>Real County</t>
  </si>
  <si>
    <t>06011</t>
  </si>
  <si>
    <t>Red River County</t>
  </si>
  <si>
    <t>06013</t>
  </si>
  <si>
    <t>Reeves County</t>
  </si>
  <si>
    <t>06015</t>
  </si>
  <si>
    <t>Refugio County</t>
  </si>
  <si>
    <t>06017</t>
  </si>
  <si>
    <t>06019</t>
  </si>
  <si>
    <t>06021</t>
  </si>
  <si>
    <t>Rockwall County</t>
  </si>
  <si>
    <t>06023</t>
  </si>
  <si>
    <t>Runnels County</t>
  </si>
  <si>
    <t>06025</t>
  </si>
  <si>
    <t>06027</t>
  </si>
  <si>
    <t>Sabine County</t>
  </si>
  <si>
    <t>06029</t>
  </si>
  <si>
    <t>San Augustine County</t>
  </si>
  <si>
    <t>06031</t>
  </si>
  <si>
    <t>San Jacinto County</t>
  </si>
  <si>
    <t>06033</t>
  </si>
  <si>
    <t>San Patricio County</t>
  </si>
  <si>
    <t>06035</t>
  </si>
  <si>
    <t>San Saba County</t>
  </si>
  <si>
    <t>06037</t>
  </si>
  <si>
    <t>Schleicher County</t>
  </si>
  <si>
    <t>06039</t>
  </si>
  <si>
    <t>Scurry County</t>
  </si>
  <si>
    <t>06041</t>
  </si>
  <si>
    <t>Shackelford County</t>
  </si>
  <si>
    <t>06043</t>
  </si>
  <si>
    <t>06045</t>
  </si>
  <si>
    <t>06047</t>
  </si>
  <si>
    <t>06049</t>
  </si>
  <si>
    <t>Somervell County</t>
  </si>
  <si>
    <t>06051</t>
  </si>
  <si>
    <t>Starr County</t>
  </si>
  <si>
    <t>06053</t>
  </si>
  <si>
    <t>06055</t>
  </si>
  <si>
    <t>Sterling County</t>
  </si>
  <si>
    <t>06057</t>
  </si>
  <si>
    <t>Stonewall County</t>
  </si>
  <si>
    <t>06059</t>
  </si>
  <si>
    <t>Sutton County</t>
  </si>
  <si>
    <t>06061</t>
  </si>
  <si>
    <t>Swisher County</t>
  </si>
  <si>
    <t>06063</t>
  </si>
  <si>
    <t>Tarrant County</t>
  </si>
  <si>
    <t>06065</t>
  </si>
  <si>
    <t>06067</t>
  </si>
  <si>
    <t>06069</t>
  </si>
  <si>
    <t>Terry County</t>
  </si>
  <si>
    <t>06071</t>
  </si>
  <si>
    <t>Throckmorton County</t>
  </si>
  <si>
    <t>06073</t>
  </si>
  <si>
    <t>Titus County</t>
  </si>
  <si>
    <t>06075</t>
  </si>
  <si>
    <t>Tom Green County</t>
  </si>
  <si>
    <t>06077</t>
  </si>
  <si>
    <t>Travis County</t>
  </si>
  <si>
    <t>06079</t>
  </si>
  <si>
    <t>06081</t>
  </si>
  <si>
    <t>06083</t>
  </si>
  <si>
    <t>06085</t>
  </si>
  <si>
    <t>Upton County</t>
  </si>
  <si>
    <t>06087</t>
  </si>
  <si>
    <t>Uvalde County</t>
  </si>
  <si>
    <t>06089</t>
  </si>
  <si>
    <t>Val Verde County</t>
  </si>
  <si>
    <t>06091</t>
  </si>
  <si>
    <t>Van Zandt County</t>
  </si>
  <si>
    <t>06093</t>
  </si>
  <si>
    <t>Victoria County</t>
  </si>
  <si>
    <t>06095</t>
  </si>
  <si>
    <t>06097</t>
  </si>
  <si>
    <t>Waller County</t>
  </si>
  <si>
    <t>06099</t>
  </si>
  <si>
    <t>06101</t>
  </si>
  <si>
    <t>06103</t>
  </si>
  <si>
    <t>Webb County</t>
  </si>
  <si>
    <t>06105</t>
  </si>
  <si>
    <t>Wharton County</t>
  </si>
  <si>
    <t>06107</t>
  </si>
  <si>
    <t>06109</t>
  </si>
  <si>
    <t>06111</t>
  </si>
  <si>
    <t>Wilbarger County</t>
  </si>
  <si>
    <t>06113</t>
  </si>
  <si>
    <t>Willacy County</t>
  </si>
  <si>
    <t>06115</t>
  </si>
  <si>
    <t>08001</t>
  </si>
  <si>
    <t>08003</t>
  </si>
  <si>
    <t>Winkler County</t>
  </si>
  <si>
    <t>08005</t>
  </si>
  <si>
    <t>08007</t>
  </si>
  <si>
    <t>08009</t>
  </si>
  <si>
    <t>Yoakum County</t>
  </si>
  <si>
    <t>08011</t>
  </si>
  <si>
    <t>Young County</t>
  </si>
  <si>
    <t>08013</t>
  </si>
  <si>
    <t>Zapata County</t>
  </si>
  <si>
    <t>08014</t>
  </si>
  <si>
    <t>Zavala County</t>
  </si>
  <si>
    <t>08015</t>
  </si>
  <si>
    <t>08017</t>
  </si>
  <si>
    <t>08019</t>
  </si>
  <si>
    <t>08021</t>
  </si>
  <si>
    <t>08023</t>
  </si>
  <si>
    <t>08025</t>
  </si>
  <si>
    <t>08027</t>
  </si>
  <si>
    <t>08029</t>
  </si>
  <si>
    <t>08031</t>
  </si>
  <si>
    <t>08033</t>
  </si>
  <si>
    <t>08035</t>
  </si>
  <si>
    <t>08037</t>
  </si>
  <si>
    <t>08039</t>
  </si>
  <si>
    <t>08041</t>
  </si>
  <si>
    <t>08043</t>
  </si>
  <si>
    <t>08045</t>
  </si>
  <si>
    <t>08047</t>
  </si>
  <si>
    <t>08049</t>
  </si>
  <si>
    <t>08051</t>
  </si>
  <si>
    <t>08053</t>
  </si>
  <si>
    <t>08055</t>
  </si>
  <si>
    <t>08057</t>
  </si>
  <si>
    <t>08059</t>
  </si>
  <si>
    <t>08061</t>
  </si>
  <si>
    <t>08063</t>
  </si>
  <si>
    <t>08065</t>
  </si>
  <si>
    <t>08067</t>
  </si>
  <si>
    <t>08069</t>
  </si>
  <si>
    <t>08071</t>
  </si>
  <si>
    <t>08073</t>
  </si>
  <si>
    <t>08075</t>
  </si>
  <si>
    <t>08077</t>
  </si>
  <si>
    <t>08079</t>
  </si>
  <si>
    <t>08081</t>
  </si>
  <si>
    <t>08083</t>
  </si>
  <si>
    <t>08085</t>
  </si>
  <si>
    <t>08087</t>
  </si>
  <si>
    <t>08089</t>
  </si>
  <si>
    <t>08091</t>
  </si>
  <si>
    <t>08093</t>
  </si>
  <si>
    <t>08095</t>
  </si>
  <si>
    <t>08097</t>
  </si>
  <si>
    <t>08099</t>
  </si>
  <si>
    <t>08101</t>
  </si>
  <si>
    <t>08103</t>
  </si>
  <si>
    <t>08105</t>
  </si>
  <si>
    <t>08107</t>
  </si>
  <si>
    <t>08109</t>
  </si>
  <si>
    <t>08111</t>
  </si>
  <si>
    <t>08113</t>
  </si>
  <si>
    <t>08115</t>
  </si>
  <si>
    <t>08117</t>
  </si>
  <si>
    <t>08119</t>
  </si>
  <si>
    <t>08121</t>
  </si>
  <si>
    <t>08123</t>
  </si>
  <si>
    <t>08125</t>
  </si>
  <si>
    <t>09110</t>
  </si>
  <si>
    <t>09120</t>
  </si>
  <si>
    <t>09130</t>
  </si>
  <si>
    <t>09140</t>
  </si>
  <si>
    <t>09150</t>
  </si>
  <si>
    <t>09160</t>
  </si>
  <si>
    <t>09170</t>
  </si>
  <si>
    <t>09180</t>
  </si>
  <si>
    <t>09190</t>
  </si>
  <si>
    <t>10001</t>
  </si>
  <si>
    <t>10003</t>
  </si>
  <si>
    <t>10005</t>
  </si>
  <si>
    <t>11001</t>
  </si>
  <si>
    <t>12001</t>
  </si>
  <si>
    <t>12003</t>
  </si>
  <si>
    <t>12005</t>
  </si>
  <si>
    <t>12007</t>
  </si>
  <si>
    <t>12009</t>
  </si>
  <si>
    <t>12011</t>
  </si>
  <si>
    <t>12013</t>
  </si>
  <si>
    <t>12015</t>
  </si>
  <si>
    <t>12017</t>
  </si>
  <si>
    <t>12019</t>
  </si>
  <si>
    <t>12021</t>
  </si>
  <si>
    <t>12023</t>
  </si>
  <si>
    <t>12027</t>
  </si>
  <si>
    <t>12029</t>
  </si>
  <si>
    <t>12031</t>
  </si>
  <si>
    <t>12033</t>
  </si>
  <si>
    <t>12035</t>
  </si>
  <si>
    <t>12037</t>
  </si>
  <si>
    <t>12039</t>
  </si>
  <si>
    <t>12041</t>
  </si>
  <si>
    <t>12043</t>
  </si>
  <si>
    <t>12045</t>
  </si>
  <si>
    <t>12047</t>
  </si>
  <si>
    <t>12049</t>
  </si>
  <si>
    <t>12051</t>
  </si>
  <si>
    <t>12053</t>
  </si>
  <si>
    <t>12055</t>
  </si>
  <si>
    <t>12057</t>
  </si>
  <si>
    <t>12059</t>
  </si>
  <si>
    <t>12061</t>
  </si>
  <si>
    <t>12063</t>
  </si>
  <si>
    <t>12065</t>
  </si>
  <si>
    <t>12067</t>
  </si>
  <si>
    <t>12069</t>
  </si>
  <si>
    <t>12071</t>
  </si>
  <si>
    <t>12073</t>
  </si>
  <si>
    <t>12075</t>
  </si>
  <si>
    <t>12077</t>
  </si>
  <si>
    <t>12079</t>
  </si>
  <si>
    <t>12081</t>
  </si>
  <si>
    <t>12083</t>
  </si>
  <si>
    <t>12085</t>
  </si>
  <si>
    <t>12086</t>
  </si>
  <si>
    <t>12087</t>
  </si>
  <si>
    <t>12089</t>
  </si>
  <si>
    <t>12091</t>
  </si>
  <si>
    <t>12093</t>
  </si>
  <si>
    <t>12095</t>
  </si>
  <si>
    <t>12097</t>
  </si>
  <si>
    <t>12099</t>
  </si>
  <si>
    <t>12101</t>
  </si>
  <si>
    <t>12103</t>
  </si>
  <si>
    <t>12105</t>
  </si>
  <si>
    <t>12107</t>
  </si>
  <si>
    <t>12109</t>
  </si>
  <si>
    <t>12111</t>
  </si>
  <si>
    <t>12113</t>
  </si>
  <si>
    <t>12115</t>
  </si>
  <si>
    <t>12117</t>
  </si>
  <si>
    <t>12119</t>
  </si>
  <si>
    <t>12121</t>
  </si>
  <si>
    <t>12123</t>
  </si>
  <si>
    <t>12125</t>
  </si>
  <si>
    <t>12127</t>
  </si>
  <si>
    <t>12129</t>
  </si>
  <si>
    <t>12131</t>
  </si>
  <si>
    <t>12133</t>
  </si>
  <si>
    <t>13001</t>
  </si>
  <si>
    <t>13003</t>
  </si>
  <si>
    <t>13005</t>
  </si>
  <si>
    <t>13007</t>
  </si>
  <si>
    <t>13009</t>
  </si>
  <si>
    <t>13011</t>
  </si>
  <si>
    <t>13013</t>
  </si>
  <si>
    <t>13015</t>
  </si>
  <si>
    <t>13017</t>
  </si>
  <si>
    <t>13019</t>
  </si>
  <si>
    <t>13021</t>
  </si>
  <si>
    <t>13023</t>
  </si>
  <si>
    <t>13025</t>
  </si>
  <si>
    <t>13027</t>
  </si>
  <si>
    <t>13029</t>
  </si>
  <si>
    <t>13031</t>
  </si>
  <si>
    <t>13033</t>
  </si>
  <si>
    <t>13035</t>
  </si>
  <si>
    <t>13037</t>
  </si>
  <si>
    <t>13039</t>
  </si>
  <si>
    <t>13043</t>
  </si>
  <si>
    <t>13045</t>
  </si>
  <si>
    <t>13047</t>
  </si>
  <si>
    <t>13049</t>
  </si>
  <si>
    <t>13051</t>
  </si>
  <si>
    <t>13053</t>
  </si>
  <si>
    <t>13055</t>
  </si>
  <si>
    <t>13057</t>
  </si>
  <si>
    <t>13059</t>
  </si>
  <si>
    <t>13061</t>
  </si>
  <si>
    <t>13063</t>
  </si>
  <si>
    <t>13065</t>
  </si>
  <si>
    <t>13067</t>
  </si>
  <si>
    <t>13069</t>
  </si>
  <si>
    <t>13071</t>
  </si>
  <si>
    <t>13073</t>
  </si>
  <si>
    <t>13075</t>
  </si>
  <si>
    <t>13077</t>
  </si>
  <si>
    <t>13079</t>
  </si>
  <si>
    <t>13081</t>
  </si>
  <si>
    <t>13083</t>
  </si>
  <si>
    <t>13085</t>
  </si>
  <si>
    <t>13087</t>
  </si>
  <si>
    <t>13089</t>
  </si>
  <si>
    <t>13091</t>
  </si>
  <si>
    <t>13093</t>
  </si>
  <si>
    <t>13095</t>
  </si>
  <si>
    <t>13097</t>
  </si>
  <si>
    <t>13099</t>
  </si>
  <si>
    <t>13101</t>
  </si>
  <si>
    <t>13103</t>
  </si>
  <si>
    <t>13105</t>
  </si>
  <si>
    <t>13107</t>
  </si>
  <si>
    <t>13109</t>
  </si>
  <si>
    <t>13111</t>
  </si>
  <si>
    <t>13113</t>
  </si>
  <si>
    <t>13115</t>
  </si>
  <si>
    <t>13117</t>
  </si>
  <si>
    <t>13119</t>
  </si>
  <si>
    <t>13121</t>
  </si>
  <si>
    <t>13123</t>
  </si>
  <si>
    <t>13125</t>
  </si>
  <si>
    <t>13127</t>
  </si>
  <si>
    <t>13129</t>
  </si>
  <si>
    <t>13131</t>
  </si>
  <si>
    <t>13133</t>
  </si>
  <si>
    <t>13135</t>
  </si>
  <si>
    <t>13137</t>
  </si>
  <si>
    <t>13139</t>
  </si>
  <si>
    <t>13141</t>
  </si>
  <si>
    <t>13143</t>
  </si>
  <si>
    <t>13145</t>
  </si>
  <si>
    <t>13147</t>
  </si>
  <si>
    <t>13149</t>
  </si>
  <si>
    <t>13151</t>
  </si>
  <si>
    <t>13153</t>
  </si>
  <si>
    <t>13155</t>
  </si>
  <si>
    <t>13157</t>
  </si>
  <si>
    <t>13159</t>
  </si>
  <si>
    <t>13161</t>
  </si>
  <si>
    <t>13163</t>
  </si>
  <si>
    <t>13165</t>
  </si>
  <si>
    <t>13167</t>
  </si>
  <si>
    <t>13169</t>
  </si>
  <si>
    <t>13171</t>
  </si>
  <si>
    <t>13173</t>
  </si>
  <si>
    <t>13175</t>
  </si>
  <si>
    <t>13177</t>
  </si>
  <si>
    <t>13179</t>
  </si>
  <si>
    <t>13181</t>
  </si>
  <si>
    <t>13183</t>
  </si>
  <si>
    <t>13185</t>
  </si>
  <si>
    <t>13187</t>
  </si>
  <si>
    <t>13189</t>
  </si>
  <si>
    <t>13191</t>
  </si>
  <si>
    <t>13193</t>
  </si>
  <si>
    <t>13195</t>
  </si>
  <si>
    <t>13197</t>
  </si>
  <si>
    <t>13199</t>
  </si>
  <si>
    <t>13201</t>
  </si>
  <si>
    <t>13205</t>
  </si>
  <si>
    <t>13207</t>
  </si>
  <si>
    <t>13209</t>
  </si>
  <si>
    <t>13211</t>
  </si>
  <si>
    <t>13213</t>
  </si>
  <si>
    <t>13215</t>
  </si>
  <si>
    <t>13217</t>
  </si>
  <si>
    <t>13219</t>
  </si>
  <si>
    <t>13221</t>
  </si>
  <si>
    <t>13223</t>
  </si>
  <si>
    <t>13225</t>
  </si>
  <si>
    <t>13227</t>
  </si>
  <si>
    <t>13229</t>
  </si>
  <si>
    <t>13231</t>
  </si>
  <si>
    <t>13233</t>
  </si>
  <si>
    <t>13235</t>
  </si>
  <si>
    <t>13237</t>
  </si>
  <si>
    <t>13239</t>
  </si>
  <si>
    <t>13241</t>
  </si>
  <si>
    <t>13243</t>
  </si>
  <si>
    <t>13245</t>
  </si>
  <si>
    <t>13247</t>
  </si>
  <si>
    <t>13249</t>
  </si>
  <si>
    <t>13251</t>
  </si>
  <si>
    <t>13253</t>
  </si>
  <si>
    <t>13255</t>
  </si>
  <si>
    <t>13257</t>
  </si>
  <si>
    <t>13259</t>
  </si>
  <si>
    <t>13261</t>
  </si>
  <si>
    <t>13263</t>
  </si>
  <si>
    <t>13265</t>
  </si>
  <si>
    <t>13267</t>
  </si>
  <si>
    <t>13269</t>
  </si>
  <si>
    <t>13271</t>
  </si>
  <si>
    <t>13273</t>
  </si>
  <si>
    <t>13275</t>
  </si>
  <si>
    <t>13277</t>
  </si>
  <si>
    <t>13279</t>
  </si>
  <si>
    <t>13281</t>
  </si>
  <si>
    <t>13283</t>
  </si>
  <si>
    <t>13285</t>
  </si>
  <si>
    <t>13287</t>
  </si>
  <si>
    <t>13289</t>
  </si>
  <si>
    <t>13291</t>
  </si>
  <si>
    <t>13293</t>
  </si>
  <si>
    <t>13295</t>
  </si>
  <si>
    <t>13297</t>
  </si>
  <si>
    <t>13299</t>
  </si>
  <si>
    <t>13301</t>
  </si>
  <si>
    <t>13303</t>
  </si>
  <si>
    <t>13305</t>
  </si>
  <si>
    <t>13307</t>
  </si>
  <si>
    <t>13309</t>
  </si>
  <si>
    <t>13311</t>
  </si>
  <si>
    <t>13313</t>
  </si>
  <si>
    <t>13315</t>
  </si>
  <si>
    <t>13317</t>
  </si>
  <si>
    <t>13319</t>
  </si>
  <si>
    <t>13321</t>
  </si>
  <si>
    <t>15001</t>
  </si>
  <si>
    <t>15003</t>
  </si>
  <si>
    <t>15005</t>
  </si>
  <si>
    <t>15007</t>
  </si>
  <si>
    <t>15009</t>
  </si>
  <si>
    <t>16001</t>
  </si>
  <si>
    <t>16003</t>
  </si>
  <si>
    <t>16005</t>
  </si>
  <si>
    <t>16007</t>
  </si>
  <si>
    <t>16009</t>
  </si>
  <si>
    <t>16011</t>
  </si>
  <si>
    <t>16013</t>
  </si>
  <si>
    <t>16015</t>
  </si>
  <si>
    <t>16017</t>
  </si>
  <si>
    <t>16019</t>
  </si>
  <si>
    <t>16021</t>
  </si>
  <si>
    <t>16023</t>
  </si>
  <si>
    <t>16025</t>
  </si>
  <si>
    <t>16027</t>
  </si>
  <si>
    <t>16029</t>
  </si>
  <si>
    <t>16031</t>
  </si>
  <si>
    <t>16033</t>
  </si>
  <si>
    <t>16035</t>
  </si>
  <si>
    <t>16037</t>
  </si>
  <si>
    <t>16039</t>
  </si>
  <si>
    <t>16041</t>
  </si>
  <si>
    <t>16043</t>
  </si>
  <si>
    <t>16045</t>
  </si>
  <si>
    <t>16047</t>
  </si>
  <si>
    <t>16049</t>
  </si>
  <si>
    <t>16051</t>
  </si>
  <si>
    <t>16053</t>
  </si>
  <si>
    <t>16055</t>
  </si>
  <si>
    <t>16057</t>
  </si>
  <si>
    <t>16059</t>
  </si>
  <si>
    <t>16061</t>
  </si>
  <si>
    <t>16063</t>
  </si>
  <si>
    <t>16065</t>
  </si>
  <si>
    <t>16067</t>
  </si>
  <si>
    <t>16069</t>
  </si>
  <si>
    <t>16071</t>
  </si>
  <si>
    <t>16073</t>
  </si>
  <si>
    <t>16075</t>
  </si>
  <si>
    <t>16077</t>
  </si>
  <si>
    <t>16079</t>
  </si>
  <si>
    <t>16081</t>
  </si>
  <si>
    <t>16083</t>
  </si>
  <si>
    <t>16085</t>
  </si>
  <si>
    <t>16087</t>
  </si>
  <si>
    <t>17001</t>
  </si>
  <si>
    <t>17003</t>
  </si>
  <si>
    <t>17005</t>
  </si>
  <si>
    <t>17007</t>
  </si>
  <si>
    <t>17009</t>
  </si>
  <si>
    <t>17011</t>
  </si>
  <si>
    <t>17013</t>
  </si>
  <si>
    <t>17015</t>
  </si>
  <si>
    <t>17017</t>
  </si>
  <si>
    <t>17019</t>
  </si>
  <si>
    <t>17021</t>
  </si>
  <si>
    <t>17023</t>
  </si>
  <si>
    <t>17025</t>
  </si>
  <si>
    <t>17027</t>
  </si>
  <si>
    <t>17029</t>
  </si>
  <si>
    <t>17031</t>
  </si>
  <si>
    <t>17033</t>
  </si>
  <si>
    <t>17035</t>
  </si>
  <si>
    <t>17037</t>
  </si>
  <si>
    <t>17039</t>
  </si>
  <si>
    <t>17041</t>
  </si>
  <si>
    <t>17043</t>
  </si>
  <si>
    <t>17045</t>
  </si>
  <si>
    <t>17047</t>
  </si>
  <si>
    <t>17049</t>
  </si>
  <si>
    <t>17051</t>
  </si>
  <si>
    <t>17053</t>
  </si>
  <si>
    <t>17055</t>
  </si>
  <si>
    <t>17057</t>
  </si>
  <si>
    <t>17059</t>
  </si>
  <si>
    <t>17061</t>
  </si>
  <si>
    <t>17063</t>
  </si>
  <si>
    <t>17065</t>
  </si>
  <si>
    <t>17067</t>
  </si>
  <si>
    <t>17069</t>
  </si>
  <si>
    <t>17071</t>
  </si>
  <si>
    <t>17073</t>
  </si>
  <si>
    <t>17075</t>
  </si>
  <si>
    <t>17077</t>
  </si>
  <si>
    <t>17079</t>
  </si>
  <si>
    <t>17081</t>
  </si>
  <si>
    <t>17083</t>
  </si>
  <si>
    <t>17085</t>
  </si>
  <si>
    <t>17087</t>
  </si>
  <si>
    <t>17089</t>
  </si>
  <si>
    <t>17091</t>
  </si>
  <si>
    <t>17093</t>
  </si>
  <si>
    <t>17095</t>
  </si>
  <si>
    <t>17097</t>
  </si>
  <si>
    <t>17099</t>
  </si>
  <si>
    <t>17101</t>
  </si>
  <si>
    <t>17103</t>
  </si>
  <si>
    <t>17105</t>
  </si>
  <si>
    <t>17107</t>
  </si>
  <si>
    <t>17109</t>
  </si>
  <si>
    <t>17111</t>
  </si>
  <si>
    <t>17113</t>
  </si>
  <si>
    <t>17115</t>
  </si>
  <si>
    <t>17117</t>
  </si>
  <si>
    <t>17119</t>
  </si>
  <si>
    <t>17121</t>
  </si>
  <si>
    <t>17123</t>
  </si>
  <si>
    <t>17125</t>
  </si>
  <si>
    <t>17127</t>
  </si>
  <si>
    <t>17129</t>
  </si>
  <si>
    <t>17131</t>
  </si>
  <si>
    <t>17133</t>
  </si>
  <si>
    <t>17135</t>
  </si>
  <si>
    <t>17137</t>
  </si>
  <si>
    <t>17139</t>
  </si>
  <si>
    <t>17141</t>
  </si>
  <si>
    <t>17143</t>
  </si>
  <si>
    <t>17145</t>
  </si>
  <si>
    <t>17147</t>
  </si>
  <si>
    <t>17149</t>
  </si>
  <si>
    <t>17151</t>
  </si>
  <si>
    <t>17153</t>
  </si>
  <si>
    <t>17155</t>
  </si>
  <si>
    <t>17157</t>
  </si>
  <si>
    <t>17159</t>
  </si>
  <si>
    <t>17161</t>
  </si>
  <si>
    <t>17163</t>
  </si>
  <si>
    <t>17165</t>
  </si>
  <si>
    <t>17167</t>
  </si>
  <si>
    <t>17169</t>
  </si>
  <si>
    <t>17171</t>
  </si>
  <si>
    <t>17173</t>
  </si>
  <si>
    <t>17175</t>
  </si>
  <si>
    <t>17177</t>
  </si>
  <si>
    <t>17179</t>
  </si>
  <si>
    <t>17181</t>
  </si>
  <si>
    <t>17183</t>
  </si>
  <si>
    <t>17185</t>
  </si>
  <si>
    <t>17187</t>
  </si>
  <si>
    <t>17189</t>
  </si>
  <si>
    <t>17191</t>
  </si>
  <si>
    <t>17193</t>
  </si>
  <si>
    <t>17195</t>
  </si>
  <si>
    <t>17197</t>
  </si>
  <si>
    <t>17199</t>
  </si>
  <si>
    <t>17201</t>
  </si>
  <si>
    <t>17203</t>
  </si>
  <si>
    <t>18001</t>
  </si>
  <si>
    <t>18003</t>
  </si>
  <si>
    <t>18005</t>
  </si>
  <si>
    <t>18007</t>
  </si>
  <si>
    <t>18009</t>
  </si>
  <si>
    <t>18011</t>
  </si>
  <si>
    <t>18013</t>
  </si>
  <si>
    <t>18015</t>
  </si>
  <si>
    <t>18017</t>
  </si>
  <si>
    <t>18019</t>
  </si>
  <si>
    <t>18021</t>
  </si>
  <si>
    <t>18023</t>
  </si>
  <si>
    <t>18025</t>
  </si>
  <si>
    <t>18027</t>
  </si>
  <si>
    <t>18029</t>
  </si>
  <si>
    <t>18031</t>
  </si>
  <si>
    <t>18033</t>
  </si>
  <si>
    <t>18035</t>
  </si>
  <si>
    <t>18037</t>
  </si>
  <si>
    <t>18039</t>
  </si>
  <si>
    <t>18041</t>
  </si>
  <si>
    <t>18043</t>
  </si>
  <si>
    <t>18045</t>
  </si>
  <si>
    <t>18047</t>
  </si>
  <si>
    <t>18049</t>
  </si>
  <si>
    <t>18051</t>
  </si>
  <si>
    <t>18053</t>
  </si>
  <si>
    <t>18055</t>
  </si>
  <si>
    <t>18057</t>
  </si>
  <si>
    <t>18059</t>
  </si>
  <si>
    <t>18061</t>
  </si>
  <si>
    <t>18063</t>
  </si>
  <si>
    <t>18065</t>
  </si>
  <si>
    <t>18067</t>
  </si>
  <si>
    <t>18069</t>
  </si>
  <si>
    <t>18071</t>
  </si>
  <si>
    <t>18073</t>
  </si>
  <si>
    <t>18075</t>
  </si>
  <si>
    <t>18077</t>
  </si>
  <si>
    <t>18079</t>
  </si>
  <si>
    <t>18081</t>
  </si>
  <si>
    <t>18083</t>
  </si>
  <si>
    <t>18085</t>
  </si>
  <si>
    <t>18087</t>
  </si>
  <si>
    <t>18089</t>
  </si>
  <si>
    <t>18091</t>
  </si>
  <si>
    <t>18093</t>
  </si>
  <si>
    <t>18095</t>
  </si>
  <si>
    <t>18097</t>
  </si>
  <si>
    <t>18099</t>
  </si>
  <si>
    <t>18101</t>
  </si>
  <si>
    <t>18103</t>
  </si>
  <si>
    <t>18105</t>
  </si>
  <si>
    <t>18107</t>
  </si>
  <si>
    <t>18109</t>
  </si>
  <si>
    <t>18111</t>
  </si>
  <si>
    <t>18113</t>
  </si>
  <si>
    <t>18115</t>
  </si>
  <si>
    <t>18117</t>
  </si>
  <si>
    <t>18119</t>
  </si>
  <si>
    <t>18121</t>
  </si>
  <si>
    <t>18123</t>
  </si>
  <si>
    <t>18125</t>
  </si>
  <si>
    <t>18127</t>
  </si>
  <si>
    <t>18129</t>
  </si>
  <si>
    <t>18131</t>
  </si>
  <si>
    <t>18133</t>
  </si>
  <si>
    <t>18135</t>
  </si>
  <si>
    <t>18137</t>
  </si>
  <si>
    <t>18139</t>
  </si>
  <si>
    <t>18141</t>
  </si>
  <si>
    <t>18143</t>
  </si>
  <si>
    <t>18145</t>
  </si>
  <si>
    <t>18147</t>
  </si>
  <si>
    <t>18149</t>
  </si>
  <si>
    <t>18151</t>
  </si>
  <si>
    <t>18153</t>
  </si>
  <si>
    <t>18155</t>
  </si>
  <si>
    <t>18157</t>
  </si>
  <si>
    <t>18159</t>
  </si>
  <si>
    <t>18161</t>
  </si>
  <si>
    <t>18163</t>
  </si>
  <si>
    <t>18165</t>
  </si>
  <si>
    <t>18167</t>
  </si>
  <si>
    <t>18169</t>
  </si>
  <si>
    <t>18171</t>
  </si>
  <si>
    <t>18173</t>
  </si>
  <si>
    <t>18175</t>
  </si>
  <si>
    <t>18177</t>
  </si>
  <si>
    <t>18179</t>
  </si>
  <si>
    <t>18181</t>
  </si>
  <si>
    <t>18183</t>
  </si>
  <si>
    <t>19001</t>
  </si>
  <si>
    <t>19003</t>
  </si>
  <si>
    <t>19005</t>
  </si>
  <si>
    <t>19007</t>
  </si>
  <si>
    <t>19009</t>
  </si>
  <si>
    <t>19011</t>
  </si>
  <si>
    <t>19013</t>
  </si>
  <si>
    <t>19015</t>
  </si>
  <si>
    <t>19017</t>
  </si>
  <si>
    <t>19019</t>
  </si>
  <si>
    <t>19021</t>
  </si>
  <si>
    <t>19023</t>
  </si>
  <si>
    <t>19025</t>
  </si>
  <si>
    <t>19027</t>
  </si>
  <si>
    <t>19029</t>
  </si>
  <si>
    <t>19031</t>
  </si>
  <si>
    <t>19033</t>
  </si>
  <si>
    <t>19035</t>
  </si>
  <si>
    <t>19037</t>
  </si>
  <si>
    <t>19039</t>
  </si>
  <si>
    <t>19041</t>
  </si>
  <si>
    <t>19043</t>
  </si>
  <si>
    <t>19045</t>
  </si>
  <si>
    <t>19047</t>
  </si>
  <si>
    <t>19049</t>
  </si>
  <si>
    <t>19051</t>
  </si>
  <si>
    <t>19053</t>
  </si>
  <si>
    <t>19055</t>
  </si>
  <si>
    <t>19057</t>
  </si>
  <si>
    <t>19059</t>
  </si>
  <si>
    <t>19061</t>
  </si>
  <si>
    <t>19063</t>
  </si>
  <si>
    <t>19065</t>
  </si>
  <si>
    <t>19067</t>
  </si>
  <si>
    <t>19069</t>
  </si>
  <si>
    <t>19071</t>
  </si>
  <si>
    <t>19073</t>
  </si>
  <si>
    <t>19075</t>
  </si>
  <si>
    <t>19077</t>
  </si>
  <si>
    <t>19079</t>
  </si>
  <si>
    <t>19081</t>
  </si>
  <si>
    <t>19083</t>
  </si>
  <si>
    <t>19085</t>
  </si>
  <si>
    <t>19087</t>
  </si>
  <si>
    <t>19089</t>
  </si>
  <si>
    <t>19091</t>
  </si>
  <si>
    <t>19093</t>
  </si>
  <si>
    <t>19095</t>
  </si>
  <si>
    <t>19097</t>
  </si>
  <si>
    <t>19099</t>
  </si>
  <si>
    <t>19101</t>
  </si>
  <si>
    <t>19103</t>
  </si>
  <si>
    <t>19105</t>
  </si>
  <si>
    <t>19107</t>
  </si>
  <si>
    <t>19109</t>
  </si>
  <si>
    <t>19111</t>
  </si>
  <si>
    <t>19113</t>
  </si>
  <si>
    <t>19115</t>
  </si>
  <si>
    <t>19117</t>
  </si>
  <si>
    <t>19119</t>
  </si>
  <si>
    <t>19121</t>
  </si>
  <si>
    <t>19123</t>
  </si>
  <si>
    <t>19125</t>
  </si>
  <si>
    <t>19127</t>
  </si>
  <si>
    <t>19129</t>
  </si>
  <si>
    <t>19131</t>
  </si>
  <si>
    <t>19133</t>
  </si>
  <si>
    <t>19135</t>
  </si>
  <si>
    <t>19137</t>
  </si>
  <si>
    <t>19139</t>
  </si>
  <si>
    <t>19141</t>
  </si>
  <si>
    <t>19143</t>
  </si>
  <si>
    <t>19145</t>
  </si>
  <si>
    <t>19147</t>
  </si>
  <si>
    <t>19149</t>
  </si>
  <si>
    <t>19151</t>
  </si>
  <si>
    <t>19153</t>
  </si>
  <si>
    <t>19155</t>
  </si>
  <si>
    <t>19157</t>
  </si>
  <si>
    <t>19159</t>
  </si>
  <si>
    <t>19161</t>
  </si>
  <si>
    <t>19163</t>
  </si>
  <si>
    <t>19165</t>
  </si>
  <si>
    <t>19167</t>
  </si>
  <si>
    <t>19169</t>
  </si>
  <si>
    <t>19171</t>
  </si>
  <si>
    <t>19173</t>
  </si>
  <si>
    <t>19175</t>
  </si>
  <si>
    <t>19177</t>
  </si>
  <si>
    <t>19179</t>
  </si>
  <si>
    <t>19181</t>
  </si>
  <si>
    <t>19183</t>
  </si>
  <si>
    <t>19185</t>
  </si>
  <si>
    <t>19187</t>
  </si>
  <si>
    <t>19189</t>
  </si>
  <si>
    <t>19191</t>
  </si>
  <si>
    <t>19193</t>
  </si>
  <si>
    <t>19195</t>
  </si>
  <si>
    <t>19197</t>
  </si>
  <si>
    <t>20001</t>
  </si>
  <si>
    <t>20003</t>
  </si>
  <si>
    <t>20005</t>
  </si>
  <si>
    <t>20007</t>
  </si>
  <si>
    <t>20009</t>
  </si>
  <si>
    <t>20011</t>
  </si>
  <si>
    <t>20013</t>
  </si>
  <si>
    <t>20015</t>
  </si>
  <si>
    <t>20017</t>
  </si>
  <si>
    <t>20019</t>
  </si>
  <si>
    <t>20021</t>
  </si>
  <si>
    <t>20023</t>
  </si>
  <si>
    <t>20025</t>
  </si>
  <si>
    <t>20027</t>
  </si>
  <si>
    <t>20029</t>
  </si>
  <si>
    <t>20031</t>
  </si>
  <si>
    <t>20033</t>
  </si>
  <si>
    <t>20035</t>
  </si>
  <si>
    <t>20037</t>
  </si>
  <si>
    <t>20039</t>
  </si>
  <si>
    <t>20041</t>
  </si>
  <si>
    <t>20043</t>
  </si>
  <si>
    <t>20045</t>
  </si>
  <si>
    <t>20047</t>
  </si>
  <si>
    <t>20049</t>
  </si>
  <si>
    <t>20051</t>
  </si>
  <si>
    <t>20053</t>
  </si>
  <si>
    <t>20055</t>
  </si>
  <si>
    <t>20057</t>
  </si>
  <si>
    <t>20059</t>
  </si>
  <si>
    <t>20061</t>
  </si>
  <si>
    <t>20063</t>
  </si>
  <si>
    <t>20065</t>
  </si>
  <si>
    <t>20067</t>
  </si>
  <si>
    <t>20069</t>
  </si>
  <si>
    <t>20071</t>
  </si>
  <si>
    <t>20073</t>
  </si>
  <si>
    <t>20075</t>
  </si>
  <si>
    <t>20077</t>
  </si>
  <si>
    <t>20079</t>
  </si>
  <si>
    <t>20081</t>
  </si>
  <si>
    <t>20083</t>
  </si>
  <si>
    <t>20085</t>
  </si>
  <si>
    <t>20087</t>
  </si>
  <si>
    <t>20089</t>
  </si>
  <si>
    <t>20091</t>
  </si>
  <si>
    <t>20093</t>
  </si>
  <si>
    <t>20095</t>
  </si>
  <si>
    <t>20097</t>
  </si>
  <si>
    <t>20099</t>
  </si>
  <si>
    <t>20101</t>
  </si>
  <si>
    <t>20103</t>
  </si>
  <si>
    <t>20105</t>
  </si>
  <si>
    <t>20107</t>
  </si>
  <si>
    <t>20109</t>
  </si>
  <si>
    <t>20111</t>
  </si>
  <si>
    <t>20113</t>
  </si>
  <si>
    <t>20115</t>
  </si>
  <si>
    <t>20117</t>
  </si>
  <si>
    <t>20119</t>
  </si>
  <si>
    <t>20121</t>
  </si>
  <si>
    <t>20123</t>
  </si>
  <si>
    <t>20125</t>
  </si>
  <si>
    <t>20127</t>
  </si>
  <si>
    <t>20129</t>
  </si>
  <si>
    <t>20131</t>
  </si>
  <si>
    <t>20133</t>
  </si>
  <si>
    <t>20135</t>
  </si>
  <si>
    <t>20137</t>
  </si>
  <si>
    <t>20139</t>
  </si>
  <si>
    <t>20141</t>
  </si>
  <si>
    <t>20143</t>
  </si>
  <si>
    <t>20145</t>
  </si>
  <si>
    <t>20147</t>
  </si>
  <si>
    <t>20149</t>
  </si>
  <si>
    <t>20151</t>
  </si>
  <si>
    <t>20153</t>
  </si>
  <si>
    <t>20155</t>
  </si>
  <si>
    <t>20157</t>
  </si>
  <si>
    <t>20159</t>
  </si>
  <si>
    <t>20161</t>
  </si>
  <si>
    <t>20163</t>
  </si>
  <si>
    <t>20165</t>
  </si>
  <si>
    <t>20167</t>
  </si>
  <si>
    <t>20169</t>
  </si>
  <si>
    <t>20171</t>
  </si>
  <si>
    <t>20173</t>
  </si>
  <si>
    <t>20175</t>
  </si>
  <si>
    <t>20177</t>
  </si>
  <si>
    <t>20179</t>
  </si>
  <si>
    <t>20181</t>
  </si>
  <si>
    <t>20183</t>
  </si>
  <si>
    <t>20185</t>
  </si>
  <si>
    <t>20187</t>
  </si>
  <si>
    <t>20189</t>
  </si>
  <si>
    <t>20191</t>
  </si>
  <si>
    <t>20193</t>
  </si>
  <si>
    <t>20195</t>
  </si>
  <si>
    <t>20197</t>
  </si>
  <si>
    <t>20199</t>
  </si>
  <si>
    <t>20201</t>
  </si>
  <si>
    <t>20203</t>
  </si>
  <si>
    <t>20205</t>
  </si>
  <si>
    <t>20207</t>
  </si>
  <si>
    <t>20209</t>
  </si>
  <si>
    <t>21001</t>
  </si>
  <si>
    <t>21003</t>
  </si>
  <si>
    <t>21005</t>
  </si>
  <si>
    <t>21007</t>
  </si>
  <si>
    <t>21009</t>
  </si>
  <si>
    <t>21011</t>
  </si>
  <si>
    <t>21013</t>
  </si>
  <si>
    <t>21015</t>
  </si>
  <si>
    <t>21017</t>
  </si>
  <si>
    <t>21019</t>
  </si>
  <si>
    <t>21021</t>
  </si>
  <si>
    <t>21023</t>
  </si>
  <si>
    <t>21025</t>
  </si>
  <si>
    <t>21027</t>
  </si>
  <si>
    <t>21029</t>
  </si>
  <si>
    <t>21031</t>
  </si>
  <si>
    <t>21033</t>
  </si>
  <si>
    <t>21035</t>
  </si>
  <si>
    <t>21037</t>
  </si>
  <si>
    <t>21039</t>
  </si>
  <si>
    <t>21041</t>
  </si>
  <si>
    <t>21043</t>
  </si>
  <si>
    <t>21045</t>
  </si>
  <si>
    <t>21047</t>
  </si>
  <si>
    <t>21049</t>
  </si>
  <si>
    <t>21051</t>
  </si>
  <si>
    <t>21053</t>
  </si>
  <si>
    <t>21055</t>
  </si>
  <si>
    <t>21057</t>
  </si>
  <si>
    <t>21059</t>
  </si>
  <si>
    <t>21061</t>
  </si>
  <si>
    <t>21063</t>
  </si>
  <si>
    <t>21065</t>
  </si>
  <si>
    <t>21067</t>
  </si>
  <si>
    <t>21069</t>
  </si>
  <si>
    <t>21071</t>
  </si>
  <si>
    <t>21073</t>
  </si>
  <si>
    <t>21075</t>
  </si>
  <si>
    <t>21077</t>
  </si>
  <si>
    <t>21079</t>
  </si>
  <si>
    <t>21081</t>
  </si>
  <si>
    <t>21083</t>
  </si>
  <si>
    <t>21085</t>
  </si>
  <si>
    <t>21087</t>
  </si>
  <si>
    <t>21089</t>
  </si>
  <si>
    <t>21091</t>
  </si>
  <si>
    <t>21093</t>
  </si>
  <si>
    <t>21095</t>
  </si>
  <si>
    <t>21097</t>
  </si>
  <si>
    <t>21099</t>
  </si>
  <si>
    <t>21101</t>
  </si>
  <si>
    <t>21103</t>
  </si>
  <si>
    <t>21105</t>
  </si>
  <si>
    <t>21107</t>
  </si>
  <si>
    <t>21109</t>
  </si>
  <si>
    <t>21111</t>
  </si>
  <si>
    <t>21113</t>
  </si>
  <si>
    <t>21115</t>
  </si>
  <si>
    <t>21117</t>
  </si>
  <si>
    <t>21119</t>
  </si>
  <si>
    <t>21121</t>
  </si>
  <si>
    <t>21123</t>
  </si>
  <si>
    <t>21125</t>
  </si>
  <si>
    <t>21127</t>
  </si>
  <si>
    <t>21129</t>
  </si>
  <si>
    <t>21131</t>
  </si>
  <si>
    <t>21133</t>
  </si>
  <si>
    <t>21135</t>
  </si>
  <si>
    <t>21137</t>
  </si>
  <si>
    <t>21139</t>
  </si>
  <si>
    <t>21141</t>
  </si>
  <si>
    <t>21143</t>
  </si>
  <si>
    <t>21145</t>
  </si>
  <si>
    <t>21147</t>
  </si>
  <si>
    <t>21149</t>
  </si>
  <si>
    <t>21151</t>
  </si>
  <si>
    <t>21153</t>
  </si>
  <si>
    <t>21155</t>
  </si>
  <si>
    <t>21157</t>
  </si>
  <si>
    <t>21159</t>
  </si>
  <si>
    <t>21161</t>
  </si>
  <si>
    <t>21163</t>
  </si>
  <si>
    <t>21165</t>
  </si>
  <si>
    <t>21167</t>
  </si>
  <si>
    <t>21169</t>
  </si>
  <si>
    <t>21171</t>
  </si>
  <si>
    <t>21173</t>
  </si>
  <si>
    <t>21175</t>
  </si>
  <si>
    <t>21177</t>
  </si>
  <si>
    <t>21179</t>
  </si>
  <si>
    <t>21181</t>
  </si>
  <si>
    <t>21183</t>
  </si>
  <si>
    <t>21185</t>
  </si>
  <si>
    <t>21187</t>
  </si>
  <si>
    <t>21189</t>
  </si>
  <si>
    <t>21191</t>
  </si>
  <si>
    <t>21193</t>
  </si>
  <si>
    <t>21195</t>
  </si>
  <si>
    <t>21197</t>
  </si>
  <si>
    <t>21199</t>
  </si>
  <si>
    <t>21201</t>
  </si>
  <si>
    <t>21203</t>
  </si>
  <si>
    <t>21205</t>
  </si>
  <si>
    <t>21207</t>
  </si>
  <si>
    <t>21209</t>
  </si>
  <si>
    <t>21211</t>
  </si>
  <si>
    <t>21213</t>
  </si>
  <si>
    <t>21215</t>
  </si>
  <si>
    <t>21217</t>
  </si>
  <si>
    <t>21219</t>
  </si>
  <si>
    <t>21221</t>
  </si>
  <si>
    <t>21223</t>
  </si>
  <si>
    <t>21225</t>
  </si>
  <si>
    <t>21227</t>
  </si>
  <si>
    <t>21229</t>
  </si>
  <si>
    <t>21231</t>
  </si>
  <si>
    <t>21233</t>
  </si>
  <si>
    <t>21235</t>
  </si>
  <si>
    <t>21237</t>
  </si>
  <si>
    <t>21239</t>
  </si>
  <si>
    <t>22001</t>
  </si>
  <si>
    <t>22003</t>
  </si>
  <si>
    <t>22005</t>
  </si>
  <si>
    <t>22007</t>
  </si>
  <si>
    <t>22009</t>
  </si>
  <si>
    <t>22011</t>
  </si>
  <si>
    <t>22013</t>
  </si>
  <si>
    <t>22015</t>
  </si>
  <si>
    <t>22017</t>
  </si>
  <si>
    <t>22019</t>
  </si>
  <si>
    <t>22021</t>
  </si>
  <si>
    <t>22023</t>
  </si>
  <si>
    <t>22025</t>
  </si>
  <si>
    <t>22027</t>
  </si>
  <si>
    <t>22029</t>
  </si>
  <si>
    <t>22031</t>
  </si>
  <si>
    <t>22033</t>
  </si>
  <si>
    <t>22035</t>
  </si>
  <si>
    <t>22037</t>
  </si>
  <si>
    <t>22039</t>
  </si>
  <si>
    <t>22041</t>
  </si>
  <si>
    <t>22043</t>
  </si>
  <si>
    <t>22045</t>
  </si>
  <si>
    <t>22047</t>
  </si>
  <si>
    <t>22049</t>
  </si>
  <si>
    <t>22051</t>
  </si>
  <si>
    <t>22053</t>
  </si>
  <si>
    <t>22055</t>
  </si>
  <si>
    <t>22057</t>
  </si>
  <si>
    <t>22059</t>
  </si>
  <si>
    <t>22061</t>
  </si>
  <si>
    <t>22063</t>
  </si>
  <si>
    <t>22065</t>
  </si>
  <si>
    <t>22067</t>
  </si>
  <si>
    <t>22069</t>
  </si>
  <si>
    <t>22071</t>
  </si>
  <si>
    <t>22073</t>
  </si>
  <si>
    <t>22075</t>
  </si>
  <si>
    <t>22077</t>
  </si>
  <si>
    <t>22079</t>
  </si>
  <si>
    <t>22081</t>
  </si>
  <si>
    <t>22083</t>
  </si>
  <si>
    <t>22085</t>
  </si>
  <si>
    <t>22087</t>
  </si>
  <si>
    <t>22089</t>
  </si>
  <si>
    <t>22091</t>
  </si>
  <si>
    <t>22093</t>
  </si>
  <si>
    <t>22095</t>
  </si>
  <si>
    <t>22097</t>
  </si>
  <si>
    <t>22099</t>
  </si>
  <si>
    <t>22101</t>
  </si>
  <si>
    <t>22103</t>
  </si>
  <si>
    <t>22105</t>
  </si>
  <si>
    <t>22107</t>
  </si>
  <si>
    <t>22109</t>
  </si>
  <si>
    <t>22111</t>
  </si>
  <si>
    <t>22113</t>
  </si>
  <si>
    <t>22115</t>
  </si>
  <si>
    <t>22117</t>
  </si>
  <si>
    <t>22119</t>
  </si>
  <si>
    <t>22121</t>
  </si>
  <si>
    <t>22123</t>
  </si>
  <si>
    <t>22125</t>
  </si>
  <si>
    <t>22127</t>
  </si>
  <si>
    <t>23001</t>
  </si>
  <si>
    <t>23003</t>
  </si>
  <si>
    <t>23005</t>
  </si>
  <si>
    <t>23007</t>
  </si>
  <si>
    <t>23009</t>
  </si>
  <si>
    <t>23011</t>
  </si>
  <si>
    <t>23013</t>
  </si>
  <si>
    <t>23015</t>
  </si>
  <si>
    <t>23017</t>
  </si>
  <si>
    <t>23019</t>
  </si>
  <si>
    <t>23021</t>
  </si>
  <si>
    <t>23023</t>
  </si>
  <si>
    <t>23025</t>
  </si>
  <si>
    <t>23027</t>
  </si>
  <si>
    <t>23029</t>
  </si>
  <si>
    <t>23031</t>
  </si>
  <si>
    <t>24001</t>
  </si>
  <si>
    <t>24003</t>
  </si>
  <si>
    <t>24005</t>
  </si>
  <si>
    <t>24009</t>
  </si>
  <si>
    <t>24011</t>
  </si>
  <si>
    <t>24013</t>
  </si>
  <si>
    <t>24015</t>
  </si>
  <si>
    <t>24017</t>
  </si>
  <si>
    <t>24019</t>
  </si>
  <si>
    <t>24021</t>
  </si>
  <si>
    <t>24023</t>
  </si>
  <si>
    <t>24025</t>
  </si>
  <si>
    <t>24027</t>
  </si>
  <si>
    <t>24029</t>
  </si>
  <si>
    <t>24031</t>
  </si>
  <si>
    <t>24033</t>
  </si>
  <si>
    <t>24035</t>
  </si>
  <si>
    <t>24037</t>
  </si>
  <si>
    <t>24039</t>
  </si>
  <si>
    <t>24041</t>
  </si>
  <si>
    <t>24043</t>
  </si>
  <si>
    <t>24045</t>
  </si>
  <si>
    <t>24047</t>
  </si>
  <si>
    <t>24510</t>
  </si>
  <si>
    <t>25001</t>
  </si>
  <si>
    <t>25003</t>
  </si>
  <si>
    <t>25005</t>
  </si>
  <si>
    <t>25007</t>
  </si>
  <si>
    <t>25009</t>
  </si>
  <si>
    <t>25011</t>
  </si>
  <si>
    <t>25013</t>
  </si>
  <si>
    <t>25015</t>
  </si>
  <si>
    <t>25017</t>
  </si>
  <si>
    <t>25019</t>
  </si>
  <si>
    <t>25021</t>
  </si>
  <si>
    <t>25023</t>
  </si>
  <si>
    <t>25025</t>
  </si>
  <si>
    <t>25027</t>
  </si>
  <si>
    <t>26001</t>
  </si>
  <si>
    <t>26003</t>
  </si>
  <si>
    <t>26005</t>
  </si>
  <si>
    <t>26007</t>
  </si>
  <si>
    <t>26009</t>
  </si>
  <si>
    <t>26011</t>
  </si>
  <si>
    <t>26013</t>
  </si>
  <si>
    <t>26015</t>
  </si>
  <si>
    <t>26017</t>
  </si>
  <si>
    <t>26019</t>
  </si>
  <si>
    <t>26021</t>
  </si>
  <si>
    <t>26023</t>
  </si>
  <si>
    <t>26025</t>
  </si>
  <si>
    <t>26027</t>
  </si>
  <si>
    <t>26029</t>
  </si>
  <si>
    <t>26031</t>
  </si>
  <si>
    <t>26033</t>
  </si>
  <si>
    <t>26035</t>
  </si>
  <si>
    <t>26037</t>
  </si>
  <si>
    <t>26039</t>
  </si>
  <si>
    <t>26041</t>
  </si>
  <si>
    <t>26043</t>
  </si>
  <si>
    <t>26045</t>
  </si>
  <si>
    <t>26047</t>
  </si>
  <si>
    <t>26049</t>
  </si>
  <si>
    <t>26051</t>
  </si>
  <si>
    <t>26053</t>
  </si>
  <si>
    <t>26055</t>
  </si>
  <si>
    <t>26057</t>
  </si>
  <si>
    <t>26059</t>
  </si>
  <si>
    <t>26061</t>
  </si>
  <si>
    <t>26063</t>
  </si>
  <si>
    <t>26065</t>
  </si>
  <si>
    <t>26067</t>
  </si>
  <si>
    <t>26069</t>
  </si>
  <si>
    <t>26071</t>
  </si>
  <si>
    <t>26073</t>
  </si>
  <si>
    <t>26075</t>
  </si>
  <si>
    <t>26077</t>
  </si>
  <si>
    <t>26079</t>
  </si>
  <si>
    <t>26081</t>
  </si>
  <si>
    <t>26083</t>
  </si>
  <si>
    <t>26085</t>
  </si>
  <si>
    <t>26087</t>
  </si>
  <si>
    <t>26089</t>
  </si>
  <si>
    <t>26091</t>
  </si>
  <si>
    <t>26093</t>
  </si>
  <si>
    <t>26095</t>
  </si>
  <si>
    <t>26097</t>
  </si>
  <si>
    <t>26099</t>
  </si>
  <si>
    <t>26101</t>
  </si>
  <si>
    <t>26103</t>
  </si>
  <si>
    <t>26105</t>
  </si>
  <si>
    <t>26107</t>
  </si>
  <si>
    <t>26109</t>
  </si>
  <si>
    <t>26111</t>
  </si>
  <si>
    <t>26113</t>
  </si>
  <si>
    <t>26115</t>
  </si>
  <si>
    <t>26117</t>
  </si>
  <si>
    <t>26119</t>
  </si>
  <si>
    <t>26121</t>
  </si>
  <si>
    <t>26123</t>
  </si>
  <si>
    <t>26125</t>
  </si>
  <si>
    <t>26127</t>
  </si>
  <si>
    <t>26129</t>
  </si>
  <si>
    <t>26131</t>
  </si>
  <si>
    <t>26133</t>
  </si>
  <si>
    <t>26135</t>
  </si>
  <si>
    <t>26137</t>
  </si>
  <si>
    <t>26139</t>
  </si>
  <si>
    <t>26141</t>
  </si>
  <si>
    <t>26143</t>
  </si>
  <si>
    <t>26145</t>
  </si>
  <si>
    <t>26147</t>
  </si>
  <si>
    <t>26149</t>
  </si>
  <si>
    <t>26151</t>
  </si>
  <si>
    <t>26153</t>
  </si>
  <si>
    <t>26155</t>
  </si>
  <si>
    <t>26157</t>
  </si>
  <si>
    <t>26159</t>
  </si>
  <si>
    <t>26161</t>
  </si>
  <si>
    <t>26163</t>
  </si>
  <si>
    <t>26165</t>
  </si>
  <si>
    <t>27001</t>
  </si>
  <si>
    <t>27003</t>
  </si>
  <si>
    <t>27005</t>
  </si>
  <si>
    <t>27007</t>
  </si>
  <si>
    <t>27009</t>
  </si>
  <si>
    <t>27011</t>
  </si>
  <si>
    <t>27013</t>
  </si>
  <si>
    <t>27015</t>
  </si>
  <si>
    <t>27017</t>
  </si>
  <si>
    <t>27019</t>
  </si>
  <si>
    <t>27021</t>
  </si>
  <si>
    <t>27023</t>
  </si>
  <si>
    <t>27025</t>
  </si>
  <si>
    <t>27027</t>
  </si>
  <si>
    <t>27029</t>
  </si>
  <si>
    <t>27031</t>
  </si>
  <si>
    <t>27033</t>
  </si>
  <si>
    <t>27035</t>
  </si>
  <si>
    <t>27037</t>
  </si>
  <si>
    <t>27039</t>
  </si>
  <si>
    <t>27041</t>
  </si>
  <si>
    <t>27043</t>
  </si>
  <si>
    <t>27045</t>
  </si>
  <si>
    <t>27047</t>
  </si>
  <si>
    <t>27049</t>
  </si>
  <si>
    <t>27051</t>
  </si>
  <si>
    <t>27053</t>
  </si>
  <si>
    <t>27055</t>
  </si>
  <si>
    <t>27057</t>
  </si>
  <si>
    <t>27059</t>
  </si>
  <si>
    <t>27061</t>
  </si>
  <si>
    <t>27063</t>
  </si>
  <si>
    <t>27065</t>
  </si>
  <si>
    <t>27067</t>
  </si>
  <si>
    <t>27069</t>
  </si>
  <si>
    <t>27071</t>
  </si>
  <si>
    <t>27073</t>
  </si>
  <si>
    <t>27075</t>
  </si>
  <si>
    <t>27077</t>
  </si>
  <si>
    <t>27079</t>
  </si>
  <si>
    <t>27081</t>
  </si>
  <si>
    <t>27083</t>
  </si>
  <si>
    <t>27085</t>
  </si>
  <si>
    <t>27087</t>
  </si>
  <si>
    <t>27089</t>
  </si>
  <si>
    <t>27091</t>
  </si>
  <si>
    <t>27093</t>
  </si>
  <si>
    <t>27095</t>
  </si>
  <si>
    <t>27097</t>
  </si>
  <si>
    <t>27099</t>
  </si>
  <si>
    <t>27101</t>
  </si>
  <si>
    <t>27103</t>
  </si>
  <si>
    <t>27105</t>
  </si>
  <si>
    <t>27107</t>
  </si>
  <si>
    <t>27109</t>
  </si>
  <si>
    <t>27111</t>
  </si>
  <si>
    <t>27113</t>
  </si>
  <si>
    <t>27115</t>
  </si>
  <si>
    <t>27117</t>
  </si>
  <si>
    <t>27119</t>
  </si>
  <si>
    <t>27121</t>
  </si>
  <si>
    <t>27123</t>
  </si>
  <si>
    <t>27125</t>
  </si>
  <si>
    <t>27127</t>
  </si>
  <si>
    <t>27129</t>
  </si>
  <si>
    <t>27131</t>
  </si>
  <si>
    <t>27133</t>
  </si>
  <si>
    <t>27135</t>
  </si>
  <si>
    <t>27137</t>
  </si>
  <si>
    <t>27139</t>
  </si>
  <si>
    <t>27141</t>
  </si>
  <si>
    <t>27143</t>
  </si>
  <si>
    <t>27145</t>
  </si>
  <si>
    <t>27147</t>
  </si>
  <si>
    <t>27149</t>
  </si>
  <si>
    <t>27151</t>
  </si>
  <si>
    <t>27153</t>
  </si>
  <si>
    <t>27155</t>
  </si>
  <si>
    <t>27157</t>
  </si>
  <si>
    <t>27159</t>
  </si>
  <si>
    <t>27161</t>
  </si>
  <si>
    <t>27163</t>
  </si>
  <si>
    <t>27165</t>
  </si>
  <si>
    <t>27167</t>
  </si>
  <si>
    <t>27169</t>
  </si>
  <si>
    <t>27171</t>
  </si>
  <si>
    <t>27173</t>
  </si>
  <si>
    <t>28001</t>
  </si>
  <si>
    <t>28003</t>
  </si>
  <si>
    <t>28005</t>
  </si>
  <si>
    <t>28007</t>
  </si>
  <si>
    <t>28009</t>
  </si>
  <si>
    <t>28011</t>
  </si>
  <si>
    <t>28013</t>
  </si>
  <si>
    <t>28015</t>
  </si>
  <si>
    <t>28017</t>
  </si>
  <si>
    <t>28019</t>
  </si>
  <si>
    <t>28021</t>
  </si>
  <si>
    <t>28023</t>
  </si>
  <si>
    <t>28025</t>
  </si>
  <si>
    <t>28027</t>
  </si>
  <si>
    <t>28029</t>
  </si>
  <si>
    <t>28031</t>
  </si>
  <si>
    <t>28033</t>
  </si>
  <si>
    <t>28035</t>
  </si>
  <si>
    <t>28037</t>
  </si>
  <si>
    <t>28039</t>
  </si>
  <si>
    <t>28041</t>
  </si>
  <si>
    <t>28043</t>
  </si>
  <si>
    <t>28045</t>
  </si>
  <si>
    <t>28047</t>
  </si>
  <si>
    <t>28049</t>
  </si>
  <si>
    <t>28051</t>
  </si>
  <si>
    <t>28053</t>
  </si>
  <si>
    <t>28055</t>
  </si>
  <si>
    <t>28057</t>
  </si>
  <si>
    <t>28059</t>
  </si>
  <si>
    <t>28061</t>
  </si>
  <si>
    <t>28063</t>
  </si>
  <si>
    <t>28065</t>
  </si>
  <si>
    <t>28067</t>
  </si>
  <si>
    <t>28069</t>
  </si>
  <si>
    <t>28071</t>
  </si>
  <si>
    <t>28073</t>
  </si>
  <si>
    <t>28075</t>
  </si>
  <si>
    <t>28077</t>
  </si>
  <si>
    <t>28079</t>
  </si>
  <si>
    <t>28081</t>
  </si>
  <si>
    <t>28083</t>
  </si>
  <si>
    <t>28085</t>
  </si>
  <si>
    <t>28087</t>
  </si>
  <si>
    <t>28089</t>
  </si>
  <si>
    <t>28091</t>
  </si>
  <si>
    <t>28093</t>
  </si>
  <si>
    <t>28095</t>
  </si>
  <si>
    <t>28097</t>
  </si>
  <si>
    <t>28099</t>
  </si>
  <si>
    <t>28101</t>
  </si>
  <si>
    <t>28103</t>
  </si>
  <si>
    <t>28105</t>
  </si>
  <si>
    <t>28107</t>
  </si>
  <si>
    <t>28109</t>
  </si>
  <si>
    <t>28111</t>
  </si>
  <si>
    <t>28113</t>
  </si>
  <si>
    <t>28115</t>
  </si>
  <si>
    <t>28117</t>
  </si>
  <si>
    <t>28119</t>
  </si>
  <si>
    <t>28121</t>
  </si>
  <si>
    <t>28123</t>
  </si>
  <si>
    <t>28125</t>
  </si>
  <si>
    <t>28127</t>
  </si>
  <si>
    <t>28129</t>
  </si>
  <si>
    <t>28131</t>
  </si>
  <si>
    <t>28133</t>
  </si>
  <si>
    <t>28135</t>
  </si>
  <si>
    <t>28137</t>
  </si>
  <si>
    <t>28139</t>
  </si>
  <si>
    <t>28141</t>
  </si>
  <si>
    <t>28143</t>
  </si>
  <si>
    <t>28145</t>
  </si>
  <si>
    <t>28147</t>
  </si>
  <si>
    <t>28149</t>
  </si>
  <si>
    <t>28151</t>
  </si>
  <si>
    <t>28153</t>
  </si>
  <si>
    <t>28155</t>
  </si>
  <si>
    <t>28157</t>
  </si>
  <si>
    <t>28159</t>
  </si>
  <si>
    <t>28161</t>
  </si>
  <si>
    <t>28163</t>
  </si>
  <si>
    <t>29001</t>
  </si>
  <si>
    <t>29003</t>
  </si>
  <si>
    <t>29005</t>
  </si>
  <si>
    <t>29007</t>
  </si>
  <si>
    <t>29009</t>
  </si>
  <si>
    <t>29011</t>
  </si>
  <si>
    <t>29013</t>
  </si>
  <si>
    <t>29015</t>
  </si>
  <si>
    <t>29017</t>
  </si>
  <si>
    <t>29019</t>
  </si>
  <si>
    <t>29021</t>
  </si>
  <si>
    <t>29023</t>
  </si>
  <si>
    <t>29025</t>
  </si>
  <si>
    <t>29027</t>
  </si>
  <si>
    <t>29029</t>
  </si>
  <si>
    <t>29031</t>
  </si>
  <si>
    <t>29033</t>
  </si>
  <si>
    <t>29035</t>
  </si>
  <si>
    <t>29037</t>
  </si>
  <si>
    <t>29039</t>
  </si>
  <si>
    <t>29041</t>
  </si>
  <si>
    <t>29043</t>
  </si>
  <si>
    <t>29045</t>
  </si>
  <si>
    <t>29047</t>
  </si>
  <si>
    <t>29049</t>
  </si>
  <si>
    <t>29051</t>
  </si>
  <si>
    <t>29053</t>
  </si>
  <si>
    <t>29055</t>
  </si>
  <si>
    <t>29057</t>
  </si>
  <si>
    <t>29059</t>
  </si>
  <si>
    <t>29061</t>
  </si>
  <si>
    <t>29063</t>
  </si>
  <si>
    <t>29065</t>
  </si>
  <si>
    <t>29067</t>
  </si>
  <si>
    <t>29069</t>
  </si>
  <si>
    <t>29071</t>
  </si>
  <si>
    <t>29073</t>
  </si>
  <si>
    <t>29075</t>
  </si>
  <si>
    <t>29077</t>
  </si>
  <si>
    <t>29079</t>
  </si>
  <si>
    <t>29081</t>
  </si>
  <si>
    <t>29083</t>
  </si>
  <si>
    <t>29085</t>
  </si>
  <si>
    <t>29087</t>
  </si>
  <si>
    <t>29089</t>
  </si>
  <si>
    <t>29091</t>
  </si>
  <si>
    <t>29093</t>
  </si>
  <si>
    <t>29095</t>
  </si>
  <si>
    <t>29097</t>
  </si>
  <si>
    <t>29099</t>
  </si>
  <si>
    <t>29101</t>
  </si>
  <si>
    <t>29103</t>
  </si>
  <si>
    <t>29105</t>
  </si>
  <si>
    <t>29107</t>
  </si>
  <si>
    <t>29109</t>
  </si>
  <si>
    <t>29111</t>
  </si>
  <si>
    <t>29113</t>
  </si>
  <si>
    <t>29115</t>
  </si>
  <si>
    <t>29117</t>
  </si>
  <si>
    <t>29119</t>
  </si>
  <si>
    <t>29121</t>
  </si>
  <si>
    <t>29123</t>
  </si>
  <si>
    <t>29125</t>
  </si>
  <si>
    <t>29127</t>
  </si>
  <si>
    <t>29129</t>
  </si>
  <si>
    <t>29131</t>
  </si>
  <si>
    <t>29133</t>
  </si>
  <si>
    <t>29135</t>
  </si>
  <si>
    <t>29137</t>
  </si>
  <si>
    <t>29139</t>
  </si>
  <si>
    <t>29141</t>
  </si>
  <si>
    <t>29143</t>
  </si>
  <si>
    <t>29145</t>
  </si>
  <si>
    <t>29147</t>
  </si>
  <si>
    <t>29149</t>
  </si>
  <si>
    <t>29151</t>
  </si>
  <si>
    <t>29153</t>
  </si>
  <si>
    <t>29155</t>
  </si>
  <si>
    <t>29157</t>
  </si>
  <si>
    <t>29159</t>
  </si>
  <si>
    <t>29161</t>
  </si>
  <si>
    <t>29163</t>
  </si>
  <si>
    <t>29165</t>
  </si>
  <si>
    <t>29167</t>
  </si>
  <si>
    <t>29169</t>
  </si>
  <si>
    <t>29171</t>
  </si>
  <si>
    <t>29173</t>
  </si>
  <si>
    <t>29175</t>
  </si>
  <si>
    <t>29177</t>
  </si>
  <si>
    <t>29179</t>
  </si>
  <si>
    <t>29181</t>
  </si>
  <si>
    <t>29183</t>
  </si>
  <si>
    <t>29185</t>
  </si>
  <si>
    <t>29186</t>
  </si>
  <si>
    <t>29187</t>
  </si>
  <si>
    <t>29189</t>
  </si>
  <si>
    <t>29195</t>
  </si>
  <si>
    <t>29197</t>
  </si>
  <si>
    <t>29199</t>
  </si>
  <si>
    <t>29201</t>
  </si>
  <si>
    <t>29203</t>
  </si>
  <si>
    <t>29205</t>
  </si>
  <si>
    <t>29207</t>
  </si>
  <si>
    <t>29209</t>
  </si>
  <si>
    <t>29211</t>
  </si>
  <si>
    <t>29213</t>
  </si>
  <si>
    <t>29215</t>
  </si>
  <si>
    <t>29217</t>
  </si>
  <si>
    <t>29219</t>
  </si>
  <si>
    <t>29221</t>
  </si>
  <si>
    <t>29223</t>
  </si>
  <si>
    <t>29225</t>
  </si>
  <si>
    <t>29227</t>
  </si>
  <si>
    <t>29229</t>
  </si>
  <si>
    <t>29510</t>
  </si>
  <si>
    <t>30001</t>
  </si>
  <si>
    <t>30003</t>
  </si>
  <si>
    <t>30005</t>
  </si>
  <si>
    <t>30007</t>
  </si>
  <si>
    <t>30009</t>
  </si>
  <si>
    <t>30011</t>
  </si>
  <si>
    <t>30013</t>
  </si>
  <si>
    <t>30015</t>
  </si>
  <si>
    <t>30017</t>
  </si>
  <si>
    <t>30019</t>
  </si>
  <si>
    <t>30021</t>
  </si>
  <si>
    <t>30023</t>
  </si>
  <si>
    <t>30025</t>
  </si>
  <si>
    <t>30027</t>
  </si>
  <si>
    <t>30029</t>
  </si>
  <si>
    <t>30031</t>
  </si>
  <si>
    <t>30033</t>
  </si>
  <si>
    <t>30035</t>
  </si>
  <si>
    <t>30037</t>
  </si>
  <si>
    <t>30039</t>
  </si>
  <si>
    <t>30041</t>
  </si>
  <si>
    <t>30043</t>
  </si>
  <si>
    <t>30045</t>
  </si>
  <si>
    <t>30047</t>
  </si>
  <si>
    <t>30049</t>
  </si>
  <si>
    <t>30051</t>
  </si>
  <si>
    <t>30053</t>
  </si>
  <si>
    <t>30055</t>
  </si>
  <si>
    <t>30057</t>
  </si>
  <si>
    <t>30059</t>
  </si>
  <si>
    <t>30061</t>
  </si>
  <si>
    <t>30063</t>
  </si>
  <si>
    <t>30065</t>
  </si>
  <si>
    <t>30067</t>
  </si>
  <si>
    <t>30069</t>
  </si>
  <si>
    <t>30071</t>
  </si>
  <si>
    <t>30073</t>
  </si>
  <si>
    <t>30075</t>
  </si>
  <si>
    <t>30077</t>
  </si>
  <si>
    <t>30079</t>
  </si>
  <si>
    <t>30081</t>
  </si>
  <si>
    <t>30083</t>
  </si>
  <si>
    <t>30085</t>
  </si>
  <si>
    <t>30087</t>
  </si>
  <si>
    <t>30089</t>
  </si>
  <si>
    <t>30091</t>
  </si>
  <si>
    <t>30093</t>
  </si>
  <si>
    <t>30095</t>
  </si>
  <si>
    <t>30097</t>
  </si>
  <si>
    <t>30099</t>
  </si>
  <si>
    <t>30101</t>
  </si>
  <si>
    <t>30103</t>
  </si>
  <si>
    <t>30105</t>
  </si>
  <si>
    <t>30107</t>
  </si>
  <si>
    <t>30109</t>
  </si>
  <si>
    <t>30111</t>
  </si>
  <si>
    <t>31001</t>
  </si>
  <si>
    <t>31003</t>
  </si>
  <si>
    <t>31005</t>
  </si>
  <si>
    <t>31007</t>
  </si>
  <si>
    <t>31009</t>
  </si>
  <si>
    <t>31011</t>
  </si>
  <si>
    <t>31013</t>
  </si>
  <si>
    <t>31015</t>
  </si>
  <si>
    <t>31017</t>
  </si>
  <si>
    <t>31019</t>
  </si>
  <si>
    <t>31021</t>
  </si>
  <si>
    <t>31023</t>
  </si>
  <si>
    <t>31025</t>
  </si>
  <si>
    <t>31027</t>
  </si>
  <si>
    <t>31029</t>
  </si>
  <si>
    <t>31031</t>
  </si>
  <si>
    <t>31033</t>
  </si>
  <si>
    <t>31035</t>
  </si>
  <si>
    <t>31037</t>
  </si>
  <si>
    <t>31039</t>
  </si>
  <si>
    <t>31041</t>
  </si>
  <si>
    <t>31043</t>
  </si>
  <si>
    <t>31045</t>
  </si>
  <si>
    <t>31047</t>
  </si>
  <si>
    <t>31049</t>
  </si>
  <si>
    <t>31051</t>
  </si>
  <si>
    <t>31053</t>
  </si>
  <si>
    <t>31055</t>
  </si>
  <si>
    <t>31057</t>
  </si>
  <si>
    <t>31059</t>
  </si>
  <si>
    <t>31061</t>
  </si>
  <si>
    <t>31063</t>
  </si>
  <si>
    <t>31065</t>
  </si>
  <si>
    <t>31067</t>
  </si>
  <si>
    <t>31069</t>
  </si>
  <si>
    <t>31071</t>
  </si>
  <si>
    <t>31073</t>
  </si>
  <si>
    <t>31075</t>
  </si>
  <si>
    <t>31077</t>
  </si>
  <si>
    <t>31079</t>
  </si>
  <si>
    <t>31081</t>
  </si>
  <si>
    <t>31083</t>
  </si>
  <si>
    <t>31085</t>
  </si>
  <si>
    <t>31087</t>
  </si>
  <si>
    <t>31089</t>
  </si>
  <si>
    <t>31091</t>
  </si>
  <si>
    <t>31093</t>
  </si>
  <si>
    <t>31095</t>
  </si>
  <si>
    <t>31097</t>
  </si>
  <si>
    <t>31099</t>
  </si>
  <si>
    <t>31101</t>
  </si>
  <si>
    <t>31103</t>
  </si>
  <si>
    <t>31105</t>
  </si>
  <si>
    <t>31107</t>
  </si>
  <si>
    <t>31109</t>
  </si>
  <si>
    <t>31111</t>
  </si>
  <si>
    <t>31113</t>
  </si>
  <si>
    <t>31115</t>
  </si>
  <si>
    <t>31117</t>
  </si>
  <si>
    <t>31119</t>
  </si>
  <si>
    <t>31121</t>
  </si>
  <si>
    <t>31123</t>
  </si>
  <si>
    <t>31125</t>
  </si>
  <si>
    <t>31127</t>
  </si>
  <si>
    <t>31129</t>
  </si>
  <si>
    <t>31131</t>
  </si>
  <si>
    <t>31133</t>
  </si>
  <si>
    <t>31135</t>
  </si>
  <si>
    <t>31137</t>
  </si>
  <si>
    <t>31139</t>
  </si>
  <si>
    <t>31141</t>
  </si>
  <si>
    <t>31143</t>
  </si>
  <si>
    <t>31145</t>
  </si>
  <si>
    <t>31147</t>
  </si>
  <si>
    <t>31149</t>
  </si>
  <si>
    <t>31151</t>
  </si>
  <si>
    <t>31153</t>
  </si>
  <si>
    <t>31155</t>
  </si>
  <si>
    <t>31157</t>
  </si>
  <si>
    <t>31159</t>
  </si>
  <si>
    <t>31161</t>
  </si>
  <si>
    <t>31163</t>
  </si>
  <si>
    <t>31165</t>
  </si>
  <si>
    <t>31167</t>
  </si>
  <si>
    <t>31169</t>
  </si>
  <si>
    <t>31171</t>
  </si>
  <si>
    <t>31173</t>
  </si>
  <si>
    <t>31175</t>
  </si>
  <si>
    <t>31177</t>
  </si>
  <si>
    <t>31179</t>
  </si>
  <si>
    <t>31181</t>
  </si>
  <si>
    <t>31183</t>
  </si>
  <si>
    <t>31185</t>
  </si>
  <si>
    <t>32001</t>
  </si>
  <si>
    <t>32003</t>
  </si>
  <si>
    <t>32005</t>
  </si>
  <si>
    <t>32007</t>
  </si>
  <si>
    <t>32009</t>
  </si>
  <si>
    <t>32011</t>
  </si>
  <si>
    <t>32013</t>
  </si>
  <si>
    <t>32015</t>
  </si>
  <si>
    <t>32017</t>
  </si>
  <si>
    <t>32019</t>
  </si>
  <si>
    <t>32021</t>
  </si>
  <si>
    <t>32023</t>
  </si>
  <si>
    <t>32027</t>
  </si>
  <si>
    <t>32029</t>
  </si>
  <si>
    <t>32031</t>
  </si>
  <si>
    <t>32033</t>
  </si>
  <si>
    <t>32510</t>
  </si>
  <si>
    <t>33001</t>
  </si>
  <si>
    <t>33003</t>
  </si>
  <si>
    <t>33005</t>
  </si>
  <si>
    <t>33007</t>
  </si>
  <si>
    <t>33009</t>
  </si>
  <si>
    <t>33011</t>
  </si>
  <si>
    <t>33013</t>
  </si>
  <si>
    <t>33015</t>
  </si>
  <si>
    <t>33017</t>
  </si>
  <si>
    <t>33019</t>
  </si>
  <si>
    <t>34001</t>
  </si>
  <si>
    <t>34003</t>
  </si>
  <si>
    <t>34005</t>
  </si>
  <si>
    <t>34007</t>
  </si>
  <si>
    <t>34009</t>
  </si>
  <si>
    <t>34011</t>
  </si>
  <si>
    <t>34013</t>
  </si>
  <si>
    <t>34015</t>
  </si>
  <si>
    <t>34017</t>
  </si>
  <si>
    <t>34019</t>
  </si>
  <si>
    <t>34021</t>
  </si>
  <si>
    <t>34023</t>
  </si>
  <si>
    <t>34025</t>
  </si>
  <si>
    <t>34027</t>
  </si>
  <si>
    <t>34029</t>
  </si>
  <si>
    <t>34031</t>
  </si>
  <si>
    <t>34033</t>
  </si>
  <si>
    <t>34035</t>
  </si>
  <si>
    <t>34037</t>
  </si>
  <si>
    <t>34039</t>
  </si>
  <si>
    <t>34041</t>
  </si>
  <si>
    <t>35001</t>
  </si>
  <si>
    <t>35003</t>
  </si>
  <si>
    <t>35005</t>
  </si>
  <si>
    <t>35006</t>
  </si>
  <si>
    <t>35007</t>
  </si>
  <si>
    <t>35009</t>
  </si>
  <si>
    <t>35011</t>
  </si>
  <si>
    <t>35013</t>
  </si>
  <si>
    <t>35015</t>
  </si>
  <si>
    <t>35017</t>
  </si>
  <si>
    <t>35019</t>
  </si>
  <si>
    <t>35021</t>
  </si>
  <si>
    <t>35023</t>
  </si>
  <si>
    <t>35025</t>
  </si>
  <si>
    <t>35027</t>
  </si>
  <si>
    <t>35028</t>
  </si>
  <si>
    <t>35029</t>
  </si>
  <si>
    <t>35031</t>
  </si>
  <si>
    <t>35033</t>
  </si>
  <si>
    <t>35035</t>
  </si>
  <si>
    <t>35037</t>
  </si>
  <si>
    <t>35039</t>
  </si>
  <si>
    <t>35041</t>
  </si>
  <si>
    <t>35043</t>
  </si>
  <si>
    <t>35045</t>
  </si>
  <si>
    <t>35047</t>
  </si>
  <si>
    <t>35049</t>
  </si>
  <si>
    <t>35051</t>
  </si>
  <si>
    <t>35053</t>
  </si>
  <si>
    <t>35055</t>
  </si>
  <si>
    <t>35057</t>
  </si>
  <si>
    <t>35059</t>
  </si>
  <si>
    <t>35061</t>
  </si>
  <si>
    <t>36001</t>
  </si>
  <si>
    <t>36003</t>
  </si>
  <si>
    <t>36005</t>
  </si>
  <si>
    <t>36007</t>
  </si>
  <si>
    <t>36009</t>
  </si>
  <si>
    <t>36011</t>
  </si>
  <si>
    <t>36013</t>
  </si>
  <si>
    <t>36015</t>
  </si>
  <si>
    <t>36017</t>
  </si>
  <si>
    <t>36019</t>
  </si>
  <si>
    <t>36021</t>
  </si>
  <si>
    <t>36023</t>
  </si>
  <si>
    <t>36025</t>
  </si>
  <si>
    <t>36027</t>
  </si>
  <si>
    <t>36029</t>
  </si>
  <si>
    <t>36031</t>
  </si>
  <si>
    <t>36033</t>
  </si>
  <si>
    <t>36035</t>
  </si>
  <si>
    <t>36037</t>
  </si>
  <si>
    <t>36039</t>
  </si>
  <si>
    <t>36041</t>
  </si>
  <si>
    <t>36043</t>
  </si>
  <si>
    <t>36045</t>
  </si>
  <si>
    <t>36047</t>
  </si>
  <si>
    <t>36049</t>
  </si>
  <si>
    <t>36051</t>
  </si>
  <si>
    <t>36053</t>
  </si>
  <si>
    <t>36055</t>
  </si>
  <si>
    <t>36057</t>
  </si>
  <si>
    <t>36059</t>
  </si>
  <si>
    <t>36061</t>
  </si>
  <si>
    <t>36063</t>
  </si>
  <si>
    <t>36065</t>
  </si>
  <si>
    <t>36067</t>
  </si>
  <si>
    <t>36069</t>
  </si>
  <si>
    <t>36071</t>
  </si>
  <si>
    <t>36073</t>
  </si>
  <si>
    <t>36075</t>
  </si>
  <si>
    <t>36077</t>
  </si>
  <si>
    <t>36079</t>
  </si>
  <si>
    <t>36081</t>
  </si>
  <si>
    <t>36083</t>
  </si>
  <si>
    <t>36085</t>
  </si>
  <si>
    <t>36087</t>
  </si>
  <si>
    <t>36089</t>
  </si>
  <si>
    <t>36091</t>
  </si>
  <si>
    <t>36093</t>
  </si>
  <si>
    <t>36095</t>
  </si>
  <si>
    <t>36097</t>
  </si>
  <si>
    <t>36099</t>
  </si>
  <si>
    <t>36101</t>
  </si>
  <si>
    <t>36103</t>
  </si>
  <si>
    <t>36105</t>
  </si>
  <si>
    <t>36107</t>
  </si>
  <si>
    <t>36109</t>
  </si>
  <si>
    <t>36111</t>
  </si>
  <si>
    <t>36113</t>
  </si>
  <si>
    <t>36115</t>
  </si>
  <si>
    <t>36117</t>
  </si>
  <si>
    <t>36119</t>
  </si>
  <si>
    <t>36121</t>
  </si>
  <si>
    <t>36123</t>
  </si>
  <si>
    <t>37001</t>
  </si>
  <si>
    <t>37003</t>
  </si>
  <si>
    <t>37005</t>
  </si>
  <si>
    <t>37007</t>
  </si>
  <si>
    <t>37009</t>
  </si>
  <si>
    <t>37011</t>
  </si>
  <si>
    <t>37013</t>
  </si>
  <si>
    <t>37015</t>
  </si>
  <si>
    <t>37017</t>
  </si>
  <si>
    <t>37019</t>
  </si>
  <si>
    <t>37021</t>
  </si>
  <si>
    <t>37023</t>
  </si>
  <si>
    <t>37025</t>
  </si>
  <si>
    <t>37027</t>
  </si>
  <si>
    <t>37029</t>
  </si>
  <si>
    <t>37031</t>
  </si>
  <si>
    <t>37033</t>
  </si>
  <si>
    <t>37035</t>
  </si>
  <si>
    <t>37037</t>
  </si>
  <si>
    <t>37039</t>
  </si>
  <si>
    <t>37041</t>
  </si>
  <si>
    <t>37043</t>
  </si>
  <si>
    <t>37045</t>
  </si>
  <si>
    <t>37047</t>
  </si>
  <si>
    <t>37049</t>
  </si>
  <si>
    <t>37051</t>
  </si>
  <si>
    <t>37053</t>
  </si>
  <si>
    <t>37055</t>
  </si>
  <si>
    <t>37057</t>
  </si>
  <si>
    <t>37059</t>
  </si>
  <si>
    <t>37061</t>
  </si>
  <si>
    <t>37063</t>
  </si>
  <si>
    <t>37065</t>
  </si>
  <si>
    <t>37067</t>
  </si>
  <si>
    <t>37069</t>
  </si>
  <si>
    <t>37071</t>
  </si>
  <si>
    <t>37073</t>
  </si>
  <si>
    <t>37075</t>
  </si>
  <si>
    <t>37077</t>
  </si>
  <si>
    <t>37079</t>
  </si>
  <si>
    <t>37081</t>
  </si>
  <si>
    <t>37083</t>
  </si>
  <si>
    <t>37085</t>
  </si>
  <si>
    <t>37087</t>
  </si>
  <si>
    <t>37089</t>
  </si>
  <si>
    <t>37091</t>
  </si>
  <si>
    <t>37093</t>
  </si>
  <si>
    <t>37095</t>
  </si>
  <si>
    <t>37097</t>
  </si>
  <si>
    <t>37099</t>
  </si>
  <si>
    <t>37101</t>
  </si>
  <si>
    <t>37103</t>
  </si>
  <si>
    <t>37105</t>
  </si>
  <si>
    <t>37107</t>
  </si>
  <si>
    <t>37109</t>
  </si>
  <si>
    <t>37111</t>
  </si>
  <si>
    <t>37113</t>
  </si>
  <si>
    <t>37115</t>
  </si>
  <si>
    <t>37117</t>
  </si>
  <si>
    <t>37119</t>
  </si>
  <si>
    <t>37121</t>
  </si>
  <si>
    <t>37123</t>
  </si>
  <si>
    <t>37125</t>
  </si>
  <si>
    <t>37127</t>
  </si>
  <si>
    <t>37129</t>
  </si>
  <si>
    <t>37131</t>
  </si>
  <si>
    <t>37133</t>
  </si>
  <si>
    <t>37135</t>
  </si>
  <si>
    <t>37137</t>
  </si>
  <si>
    <t>37139</t>
  </si>
  <si>
    <t>37141</t>
  </si>
  <si>
    <t>37143</t>
  </si>
  <si>
    <t>37145</t>
  </si>
  <si>
    <t>37147</t>
  </si>
  <si>
    <t>37149</t>
  </si>
  <si>
    <t>37151</t>
  </si>
  <si>
    <t>37153</t>
  </si>
  <si>
    <t>37155</t>
  </si>
  <si>
    <t>37157</t>
  </si>
  <si>
    <t>37159</t>
  </si>
  <si>
    <t>37161</t>
  </si>
  <si>
    <t>37163</t>
  </si>
  <si>
    <t>37165</t>
  </si>
  <si>
    <t>37167</t>
  </si>
  <si>
    <t>37169</t>
  </si>
  <si>
    <t>37171</t>
  </si>
  <si>
    <t>37173</t>
  </si>
  <si>
    <t>37175</t>
  </si>
  <si>
    <t>37177</t>
  </si>
  <si>
    <t>37179</t>
  </si>
  <si>
    <t>37181</t>
  </si>
  <si>
    <t>37183</t>
  </si>
  <si>
    <t>37185</t>
  </si>
  <si>
    <t>37187</t>
  </si>
  <si>
    <t>37189</t>
  </si>
  <si>
    <t>37191</t>
  </si>
  <si>
    <t>37193</t>
  </si>
  <si>
    <t>37195</t>
  </si>
  <si>
    <t>37197</t>
  </si>
  <si>
    <t>37199</t>
  </si>
  <si>
    <t>38001</t>
  </si>
  <si>
    <t>38003</t>
  </si>
  <si>
    <t>38005</t>
  </si>
  <si>
    <t>38007</t>
  </si>
  <si>
    <t>38009</t>
  </si>
  <si>
    <t>38011</t>
  </si>
  <si>
    <t>38013</t>
  </si>
  <si>
    <t>38015</t>
  </si>
  <si>
    <t>38017</t>
  </si>
  <si>
    <t>38019</t>
  </si>
  <si>
    <t>38021</t>
  </si>
  <si>
    <t>38023</t>
  </si>
  <si>
    <t>38025</t>
  </si>
  <si>
    <t>38027</t>
  </si>
  <si>
    <t>38029</t>
  </si>
  <si>
    <t>38031</t>
  </si>
  <si>
    <t>38033</t>
  </si>
  <si>
    <t>38035</t>
  </si>
  <si>
    <t>38037</t>
  </si>
  <si>
    <t>38039</t>
  </si>
  <si>
    <t>38041</t>
  </si>
  <si>
    <t>38043</t>
  </si>
  <si>
    <t>38045</t>
  </si>
  <si>
    <t>38047</t>
  </si>
  <si>
    <t>38049</t>
  </si>
  <si>
    <t>38051</t>
  </si>
  <si>
    <t>38053</t>
  </si>
  <si>
    <t>38055</t>
  </si>
  <si>
    <t>38057</t>
  </si>
  <si>
    <t>38059</t>
  </si>
  <si>
    <t>38061</t>
  </si>
  <si>
    <t>38063</t>
  </si>
  <si>
    <t>38065</t>
  </si>
  <si>
    <t>38067</t>
  </si>
  <si>
    <t>38069</t>
  </si>
  <si>
    <t>38071</t>
  </si>
  <si>
    <t>38073</t>
  </si>
  <si>
    <t>38075</t>
  </si>
  <si>
    <t>38077</t>
  </si>
  <si>
    <t>38079</t>
  </si>
  <si>
    <t>38081</t>
  </si>
  <si>
    <t>38083</t>
  </si>
  <si>
    <t>38085</t>
  </si>
  <si>
    <t>38087</t>
  </si>
  <si>
    <t>38089</t>
  </si>
  <si>
    <t>38091</t>
  </si>
  <si>
    <t>38093</t>
  </si>
  <si>
    <t>38095</t>
  </si>
  <si>
    <t>38097</t>
  </si>
  <si>
    <t>38099</t>
  </si>
  <si>
    <t>38101</t>
  </si>
  <si>
    <t>38103</t>
  </si>
  <si>
    <t>38105</t>
  </si>
  <si>
    <t>39001</t>
  </si>
  <si>
    <t>39003</t>
  </si>
  <si>
    <t>39005</t>
  </si>
  <si>
    <t>39007</t>
  </si>
  <si>
    <t>39009</t>
  </si>
  <si>
    <t>39011</t>
  </si>
  <si>
    <t>39013</t>
  </si>
  <si>
    <t>39015</t>
  </si>
  <si>
    <t>39017</t>
  </si>
  <si>
    <t>39019</t>
  </si>
  <si>
    <t>39021</t>
  </si>
  <si>
    <t>39023</t>
  </si>
  <si>
    <t>39025</t>
  </si>
  <si>
    <t>39027</t>
  </si>
  <si>
    <t>39029</t>
  </si>
  <si>
    <t>39031</t>
  </si>
  <si>
    <t>39033</t>
  </si>
  <si>
    <t>39035</t>
  </si>
  <si>
    <t>39037</t>
  </si>
  <si>
    <t>39039</t>
  </si>
  <si>
    <t>39041</t>
  </si>
  <si>
    <t>39043</t>
  </si>
  <si>
    <t>39045</t>
  </si>
  <si>
    <t>39047</t>
  </si>
  <si>
    <t>39049</t>
  </si>
  <si>
    <t>39051</t>
  </si>
  <si>
    <t>39053</t>
  </si>
  <si>
    <t>39055</t>
  </si>
  <si>
    <t>39057</t>
  </si>
  <si>
    <t>39059</t>
  </si>
  <si>
    <t>39061</t>
  </si>
  <si>
    <t>39063</t>
  </si>
  <si>
    <t>39065</t>
  </si>
  <si>
    <t>39067</t>
  </si>
  <si>
    <t>39069</t>
  </si>
  <si>
    <t>39071</t>
  </si>
  <si>
    <t>39073</t>
  </si>
  <si>
    <t>39075</t>
  </si>
  <si>
    <t>39077</t>
  </si>
  <si>
    <t>39079</t>
  </si>
  <si>
    <t>39081</t>
  </si>
  <si>
    <t>39083</t>
  </si>
  <si>
    <t>39085</t>
  </si>
  <si>
    <t>39087</t>
  </si>
  <si>
    <t>39089</t>
  </si>
  <si>
    <t>39091</t>
  </si>
  <si>
    <t>39093</t>
  </si>
  <si>
    <t>39095</t>
  </si>
  <si>
    <t>39097</t>
  </si>
  <si>
    <t>39099</t>
  </si>
  <si>
    <t>39101</t>
  </si>
  <si>
    <t>39103</t>
  </si>
  <si>
    <t>39105</t>
  </si>
  <si>
    <t>39107</t>
  </si>
  <si>
    <t>39109</t>
  </si>
  <si>
    <t>39111</t>
  </si>
  <si>
    <t>39113</t>
  </si>
  <si>
    <t>39115</t>
  </si>
  <si>
    <t>39117</t>
  </si>
  <si>
    <t>39119</t>
  </si>
  <si>
    <t>39121</t>
  </si>
  <si>
    <t>39123</t>
  </si>
  <si>
    <t>39125</t>
  </si>
  <si>
    <t>39127</t>
  </si>
  <si>
    <t>39129</t>
  </si>
  <si>
    <t>39131</t>
  </si>
  <si>
    <t>39133</t>
  </si>
  <si>
    <t>39135</t>
  </si>
  <si>
    <t>39137</t>
  </si>
  <si>
    <t>39139</t>
  </si>
  <si>
    <t>39141</t>
  </si>
  <si>
    <t>39143</t>
  </si>
  <si>
    <t>39145</t>
  </si>
  <si>
    <t>39147</t>
  </si>
  <si>
    <t>39149</t>
  </si>
  <si>
    <t>39151</t>
  </si>
  <si>
    <t>39153</t>
  </si>
  <si>
    <t>39155</t>
  </si>
  <si>
    <t>39157</t>
  </si>
  <si>
    <t>39159</t>
  </si>
  <si>
    <t>39161</t>
  </si>
  <si>
    <t>39163</t>
  </si>
  <si>
    <t>39165</t>
  </si>
  <si>
    <t>39167</t>
  </si>
  <si>
    <t>39169</t>
  </si>
  <si>
    <t>39171</t>
  </si>
  <si>
    <t>39173</t>
  </si>
  <si>
    <t>39175</t>
  </si>
  <si>
    <t>40001</t>
  </si>
  <si>
    <t>40003</t>
  </si>
  <si>
    <t>40005</t>
  </si>
  <si>
    <t>40007</t>
  </si>
  <si>
    <t>40009</t>
  </si>
  <si>
    <t>40011</t>
  </si>
  <si>
    <t>40013</t>
  </si>
  <si>
    <t>40015</t>
  </si>
  <si>
    <t>40017</t>
  </si>
  <si>
    <t>40019</t>
  </si>
  <si>
    <t>40021</t>
  </si>
  <si>
    <t>40023</t>
  </si>
  <si>
    <t>40025</t>
  </si>
  <si>
    <t>40027</t>
  </si>
  <si>
    <t>40029</t>
  </si>
  <si>
    <t>40031</t>
  </si>
  <si>
    <t>40033</t>
  </si>
  <si>
    <t>40035</t>
  </si>
  <si>
    <t>40037</t>
  </si>
  <si>
    <t>40039</t>
  </si>
  <si>
    <t>40041</t>
  </si>
  <si>
    <t>40043</t>
  </si>
  <si>
    <t>40045</t>
  </si>
  <si>
    <t>40047</t>
  </si>
  <si>
    <t>40049</t>
  </si>
  <si>
    <t>40051</t>
  </si>
  <si>
    <t>40053</t>
  </si>
  <si>
    <t>40055</t>
  </si>
  <si>
    <t>40057</t>
  </si>
  <si>
    <t>40059</t>
  </si>
  <si>
    <t>40061</t>
  </si>
  <si>
    <t>40063</t>
  </si>
  <si>
    <t>40065</t>
  </si>
  <si>
    <t>40067</t>
  </si>
  <si>
    <t>40069</t>
  </si>
  <si>
    <t>40071</t>
  </si>
  <si>
    <t>40073</t>
  </si>
  <si>
    <t>40075</t>
  </si>
  <si>
    <t>40077</t>
  </si>
  <si>
    <t>40079</t>
  </si>
  <si>
    <t>40081</t>
  </si>
  <si>
    <t>40083</t>
  </si>
  <si>
    <t>40085</t>
  </si>
  <si>
    <t>40087</t>
  </si>
  <si>
    <t>40089</t>
  </si>
  <si>
    <t>40091</t>
  </si>
  <si>
    <t>40093</t>
  </si>
  <si>
    <t>40095</t>
  </si>
  <si>
    <t>40097</t>
  </si>
  <si>
    <t>40099</t>
  </si>
  <si>
    <t>40101</t>
  </si>
  <si>
    <t>40103</t>
  </si>
  <si>
    <t>40105</t>
  </si>
  <si>
    <t>40107</t>
  </si>
  <si>
    <t>40109</t>
  </si>
  <si>
    <t>40111</t>
  </si>
  <si>
    <t>40113</t>
  </si>
  <si>
    <t>40115</t>
  </si>
  <si>
    <t>40117</t>
  </si>
  <si>
    <t>40119</t>
  </si>
  <si>
    <t>40121</t>
  </si>
  <si>
    <t>40123</t>
  </si>
  <si>
    <t>40125</t>
  </si>
  <si>
    <t>40127</t>
  </si>
  <si>
    <t>40129</t>
  </si>
  <si>
    <t>40131</t>
  </si>
  <si>
    <t>40133</t>
  </si>
  <si>
    <t>40135</t>
  </si>
  <si>
    <t>40137</t>
  </si>
  <si>
    <t>40139</t>
  </si>
  <si>
    <t>40141</t>
  </si>
  <si>
    <t>40143</t>
  </si>
  <si>
    <t>40145</t>
  </si>
  <si>
    <t>40147</t>
  </si>
  <si>
    <t>40149</t>
  </si>
  <si>
    <t>40151</t>
  </si>
  <si>
    <t>40153</t>
  </si>
  <si>
    <t>41001</t>
  </si>
  <si>
    <t>41003</t>
  </si>
  <si>
    <t>41005</t>
  </si>
  <si>
    <t>41007</t>
  </si>
  <si>
    <t>41009</t>
  </si>
  <si>
    <t>41011</t>
  </si>
  <si>
    <t>41013</t>
  </si>
  <si>
    <t>41015</t>
  </si>
  <si>
    <t>41017</t>
  </si>
  <si>
    <t>41019</t>
  </si>
  <si>
    <t>41021</t>
  </si>
  <si>
    <t>41023</t>
  </si>
  <si>
    <t>41025</t>
  </si>
  <si>
    <t>41027</t>
  </si>
  <si>
    <t>41029</t>
  </si>
  <si>
    <t>41031</t>
  </si>
  <si>
    <t>41033</t>
  </si>
  <si>
    <t>41035</t>
  </si>
  <si>
    <t>41037</t>
  </si>
  <si>
    <t>41039</t>
  </si>
  <si>
    <t>41041</t>
  </si>
  <si>
    <t>41043</t>
  </si>
  <si>
    <t>41045</t>
  </si>
  <si>
    <t>41047</t>
  </si>
  <si>
    <t>41049</t>
  </si>
  <si>
    <t>41051</t>
  </si>
  <si>
    <t>41053</t>
  </si>
  <si>
    <t>41055</t>
  </si>
  <si>
    <t>41057</t>
  </si>
  <si>
    <t>41059</t>
  </si>
  <si>
    <t>41061</t>
  </si>
  <si>
    <t>41063</t>
  </si>
  <si>
    <t>41065</t>
  </si>
  <si>
    <t>41067</t>
  </si>
  <si>
    <t>41069</t>
  </si>
  <si>
    <t>41071</t>
  </si>
  <si>
    <t>42001</t>
  </si>
  <si>
    <t>42003</t>
  </si>
  <si>
    <t>42005</t>
  </si>
  <si>
    <t>42007</t>
  </si>
  <si>
    <t>42009</t>
  </si>
  <si>
    <t>42011</t>
  </si>
  <si>
    <t>42013</t>
  </si>
  <si>
    <t>42015</t>
  </si>
  <si>
    <t>42017</t>
  </si>
  <si>
    <t>42019</t>
  </si>
  <si>
    <t>42021</t>
  </si>
  <si>
    <t>42023</t>
  </si>
  <si>
    <t>42025</t>
  </si>
  <si>
    <t>42027</t>
  </si>
  <si>
    <t>42029</t>
  </si>
  <si>
    <t>42031</t>
  </si>
  <si>
    <t>42033</t>
  </si>
  <si>
    <t>42035</t>
  </si>
  <si>
    <t>42037</t>
  </si>
  <si>
    <t>42039</t>
  </si>
  <si>
    <t>42041</t>
  </si>
  <si>
    <t>42043</t>
  </si>
  <si>
    <t>42045</t>
  </si>
  <si>
    <t>42047</t>
  </si>
  <si>
    <t>42049</t>
  </si>
  <si>
    <t>42051</t>
  </si>
  <si>
    <t>42053</t>
  </si>
  <si>
    <t>42055</t>
  </si>
  <si>
    <t>42057</t>
  </si>
  <si>
    <t>42059</t>
  </si>
  <si>
    <t>42061</t>
  </si>
  <si>
    <t>42063</t>
  </si>
  <si>
    <t>42065</t>
  </si>
  <si>
    <t>42067</t>
  </si>
  <si>
    <t>42069</t>
  </si>
  <si>
    <t>42071</t>
  </si>
  <si>
    <t>42073</t>
  </si>
  <si>
    <t>42075</t>
  </si>
  <si>
    <t>42077</t>
  </si>
  <si>
    <t>42079</t>
  </si>
  <si>
    <t>42081</t>
  </si>
  <si>
    <t>42083</t>
  </si>
  <si>
    <t>42085</t>
  </si>
  <si>
    <t>42087</t>
  </si>
  <si>
    <t>42089</t>
  </si>
  <si>
    <t>42091</t>
  </si>
  <si>
    <t>42093</t>
  </si>
  <si>
    <t>42095</t>
  </si>
  <si>
    <t>42097</t>
  </si>
  <si>
    <t>42099</t>
  </si>
  <si>
    <t>42101</t>
  </si>
  <si>
    <t>42103</t>
  </si>
  <si>
    <t>42105</t>
  </si>
  <si>
    <t>42107</t>
  </si>
  <si>
    <t>42109</t>
  </si>
  <si>
    <t>42111</t>
  </si>
  <si>
    <t>42113</t>
  </si>
  <si>
    <t>42115</t>
  </si>
  <si>
    <t>42117</t>
  </si>
  <si>
    <t>42119</t>
  </si>
  <si>
    <t>42121</t>
  </si>
  <si>
    <t>42123</t>
  </si>
  <si>
    <t>42125</t>
  </si>
  <si>
    <t>42127</t>
  </si>
  <si>
    <t>42129</t>
  </si>
  <si>
    <t>42131</t>
  </si>
  <si>
    <t>42133</t>
  </si>
  <si>
    <t>44001</t>
  </si>
  <si>
    <t>44003</t>
  </si>
  <si>
    <t>44005</t>
  </si>
  <si>
    <t>44007</t>
  </si>
  <si>
    <t>44009</t>
  </si>
  <si>
    <t>45001</t>
  </si>
  <si>
    <t>45003</t>
  </si>
  <si>
    <t>45005</t>
  </si>
  <si>
    <t>45007</t>
  </si>
  <si>
    <t>45009</t>
  </si>
  <si>
    <t>45011</t>
  </si>
  <si>
    <t>45013</t>
  </si>
  <si>
    <t>45015</t>
  </si>
  <si>
    <t>45017</t>
  </si>
  <si>
    <t>45019</t>
  </si>
  <si>
    <t>45021</t>
  </si>
  <si>
    <t>45023</t>
  </si>
  <si>
    <t>45025</t>
  </si>
  <si>
    <t>45027</t>
  </si>
  <si>
    <t>45029</t>
  </si>
  <si>
    <t>45031</t>
  </si>
  <si>
    <t>45033</t>
  </si>
  <si>
    <t>45035</t>
  </si>
  <si>
    <t>45037</t>
  </si>
  <si>
    <t>45039</t>
  </si>
  <si>
    <t>45041</t>
  </si>
  <si>
    <t>45043</t>
  </si>
  <si>
    <t>45045</t>
  </si>
  <si>
    <t>45047</t>
  </si>
  <si>
    <t>45049</t>
  </si>
  <si>
    <t>45051</t>
  </si>
  <si>
    <t>45053</t>
  </si>
  <si>
    <t>45055</t>
  </si>
  <si>
    <t>45057</t>
  </si>
  <si>
    <t>45059</t>
  </si>
  <si>
    <t>45061</t>
  </si>
  <si>
    <t>45063</t>
  </si>
  <si>
    <t>45065</t>
  </si>
  <si>
    <t>45067</t>
  </si>
  <si>
    <t>45069</t>
  </si>
  <si>
    <t>45071</t>
  </si>
  <si>
    <t>45073</t>
  </si>
  <si>
    <t>45075</t>
  </si>
  <si>
    <t>45077</t>
  </si>
  <si>
    <t>45079</t>
  </si>
  <si>
    <t>45081</t>
  </si>
  <si>
    <t>45083</t>
  </si>
  <si>
    <t>45085</t>
  </si>
  <si>
    <t>45087</t>
  </si>
  <si>
    <t>45089</t>
  </si>
  <si>
    <t>45091</t>
  </si>
  <si>
    <t>46003</t>
  </si>
  <si>
    <t>46005</t>
  </si>
  <si>
    <t>46007</t>
  </si>
  <si>
    <t>46009</t>
  </si>
  <si>
    <t>46011</t>
  </si>
  <si>
    <t>46013</t>
  </si>
  <si>
    <t>46015</t>
  </si>
  <si>
    <t>46017</t>
  </si>
  <si>
    <t>46019</t>
  </si>
  <si>
    <t>46021</t>
  </si>
  <si>
    <t>46023</t>
  </si>
  <si>
    <t>46025</t>
  </si>
  <si>
    <t>46027</t>
  </si>
  <si>
    <t>46029</t>
  </si>
  <si>
    <t>46031</t>
  </si>
  <si>
    <t>46033</t>
  </si>
  <si>
    <t>46035</t>
  </si>
  <si>
    <t>46037</t>
  </si>
  <si>
    <t>46039</t>
  </si>
  <si>
    <t>46041</t>
  </si>
  <si>
    <t>46043</t>
  </si>
  <si>
    <t>46045</t>
  </si>
  <si>
    <t>46047</t>
  </si>
  <si>
    <t>46049</t>
  </si>
  <si>
    <t>46051</t>
  </si>
  <si>
    <t>46053</t>
  </si>
  <si>
    <t>46055</t>
  </si>
  <si>
    <t>46057</t>
  </si>
  <si>
    <t>46059</t>
  </si>
  <si>
    <t>46061</t>
  </si>
  <si>
    <t>46063</t>
  </si>
  <si>
    <t>46065</t>
  </si>
  <si>
    <t>46067</t>
  </si>
  <si>
    <t>46069</t>
  </si>
  <si>
    <t>46071</t>
  </si>
  <si>
    <t>46073</t>
  </si>
  <si>
    <t>46075</t>
  </si>
  <si>
    <t>46077</t>
  </si>
  <si>
    <t>46079</t>
  </si>
  <si>
    <t>46081</t>
  </si>
  <si>
    <t>46083</t>
  </si>
  <si>
    <t>46085</t>
  </si>
  <si>
    <t>46087</t>
  </si>
  <si>
    <t>46089</t>
  </si>
  <si>
    <t>46091</t>
  </si>
  <si>
    <t>46093</t>
  </si>
  <si>
    <t>46095</t>
  </si>
  <si>
    <t>46097</t>
  </si>
  <si>
    <t>46099</t>
  </si>
  <si>
    <t>46101</t>
  </si>
  <si>
    <t>46102</t>
  </si>
  <si>
    <t>46103</t>
  </si>
  <si>
    <t>46105</t>
  </si>
  <si>
    <t>46107</t>
  </si>
  <si>
    <t>46109</t>
  </si>
  <si>
    <t>46111</t>
  </si>
  <si>
    <t>46115</t>
  </si>
  <si>
    <t>46117</t>
  </si>
  <si>
    <t>46119</t>
  </si>
  <si>
    <t>46121</t>
  </si>
  <si>
    <t>46123</t>
  </si>
  <si>
    <t>46125</t>
  </si>
  <si>
    <t>46127</t>
  </si>
  <si>
    <t>46129</t>
  </si>
  <si>
    <t>46135</t>
  </si>
  <si>
    <t>46137</t>
  </si>
  <si>
    <t>47001</t>
  </si>
  <si>
    <t>47003</t>
  </si>
  <si>
    <t>47005</t>
  </si>
  <si>
    <t>47007</t>
  </si>
  <si>
    <t>47009</t>
  </si>
  <si>
    <t>47011</t>
  </si>
  <si>
    <t>47013</t>
  </si>
  <si>
    <t>47015</t>
  </si>
  <si>
    <t>47017</t>
  </si>
  <si>
    <t>47019</t>
  </si>
  <si>
    <t>47021</t>
  </si>
  <si>
    <t>47023</t>
  </si>
  <si>
    <t>47025</t>
  </si>
  <si>
    <t>47027</t>
  </si>
  <si>
    <t>47029</t>
  </si>
  <si>
    <t>47031</t>
  </si>
  <si>
    <t>47033</t>
  </si>
  <si>
    <t>47035</t>
  </si>
  <si>
    <t>47037</t>
  </si>
  <si>
    <t>47039</t>
  </si>
  <si>
    <t>47041</t>
  </si>
  <si>
    <t>47043</t>
  </si>
  <si>
    <t>47045</t>
  </si>
  <si>
    <t>47047</t>
  </si>
  <si>
    <t>47049</t>
  </si>
  <si>
    <t>47051</t>
  </si>
  <si>
    <t>47053</t>
  </si>
  <si>
    <t>47055</t>
  </si>
  <si>
    <t>47057</t>
  </si>
  <si>
    <t>47059</t>
  </si>
  <si>
    <t>47061</t>
  </si>
  <si>
    <t>47063</t>
  </si>
  <si>
    <t>47065</t>
  </si>
  <si>
    <t>47067</t>
  </si>
  <si>
    <t>47069</t>
  </si>
  <si>
    <t>47071</t>
  </si>
  <si>
    <t>47073</t>
  </si>
  <si>
    <t>47075</t>
  </si>
  <si>
    <t>47077</t>
  </si>
  <si>
    <t>47079</t>
  </si>
  <si>
    <t>47081</t>
  </si>
  <si>
    <t>47083</t>
  </si>
  <si>
    <t>47085</t>
  </si>
  <si>
    <t>47087</t>
  </si>
  <si>
    <t>47089</t>
  </si>
  <si>
    <t>47091</t>
  </si>
  <si>
    <t>47093</t>
  </si>
  <si>
    <t>47095</t>
  </si>
  <si>
    <t>47097</t>
  </si>
  <si>
    <t>47099</t>
  </si>
  <si>
    <t>47101</t>
  </si>
  <si>
    <t>47103</t>
  </si>
  <si>
    <t>47105</t>
  </si>
  <si>
    <t>47107</t>
  </si>
  <si>
    <t>47109</t>
  </si>
  <si>
    <t>47111</t>
  </si>
  <si>
    <t>47113</t>
  </si>
  <si>
    <t>47115</t>
  </si>
  <si>
    <t>47117</t>
  </si>
  <si>
    <t>47119</t>
  </si>
  <si>
    <t>47121</t>
  </si>
  <si>
    <t>47123</t>
  </si>
  <si>
    <t>47125</t>
  </si>
  <si>
    <t>47127</t>
  </si>
  <si>
    <t>47129</t>
  </si>
  <si>
    <t>47131</t>
  </si>
  <si>
    <t>47133</t>
  </si>
  <si>
    <t>47135</t>
  </si>
  <si>
    <t>47137</t>
  </si>
  <si>
    <t>47139</t>
  </si>
  <si>
    <t>47141</t>
  </si>
  <si>
    <t>47143</t>
  </si>
  <si>
    <t>47145</t>
  </si>
  <si>
    <t>47147</t>
  </si>
  <si>
    <t>47149</t>
  </si>
  <si>
    <t>47151</t>
  </si>
  <si>
    <t>47153</t>
  </si>
  <si>
    <t>47155</t>
  </si>
  <si>
    <t>47157</t>
  </si>
  <si>
    <t>47159</t>
  </si>
  <si>
    <t>47161</t>
  </si>
  <si>
    <t>47163</t>
  </si>
  <si>
    <t>47165</t>
  </si>
  <si>
    <t>47167</t>
  </si>
  <si>
    <t>47169</t>
  </si>
  <si>
    <t>47171</t>
  </si>
  <si>
    <t>47173</t>
  </si>
  <si>
    <t>47175</t>
  </si>
  <si>
    <t>47177</t>
  </si>
  <si>
    <t>47179</t>
  </si>
  <si>
    <t>47181</t>
  </si>
  <si>
    <t>47183</t>
  </si>
  <si>
    <t>47185</t>
  </si>
  <si>
    <t>47187</t>
  </si>
  <si>
    <t>47189</t>
  </si>
  <si>
    <t>48001</t>
  </si>
  <si>
    <t>48003</t>
  </si>
  <si>
    <t>48005</t>
  </si>
  <si>
    <t>48007</t>
  </si>
  <si>
    <t>48009</t>
  </si>
  <si>
    <t>48011</t>
  </si>
  <si>
    <t>48013</t>
  </si>
  <si>
    <t>48015</t>
  </si>
  <si>
    <t>48017</t>
  </si>
  <si>
    <t>48019</t>
  </si>
  <si>
    <t>48021</t>
  </si>
  <si>
    <t>48023</t>
  </si>
  <si>
    <t>48025</t>
  </si>
  <si>
    <t>48027</t>
  </si>
  <si>
    <t>48029</t>
  </si>
  <si>
    <t>48031</t>
  </si>
  <si>
    <t>48033</t>
  </si>
  <si>
    <t>48035</t>
  </si>
  <si>
    <t>48037</t>
  </si>
  <si>
    <t>48039</t>
  </si>
  <si>
    <t>48041</t>
  </si>
  <si>
    <t>48043</t>
  </si>
  <si>
    <t>48045</t>
  </si>
  <si>
    <t>48047</t>
  </si>
  <si>
    <t>48049</t>
  </si>
  <si>
    <t>48051</t>
  </si>
  <si>
    <t>48053</t>
  </si>
  <si>
    <t>48055</t>
  </si>
  <si>
    <t>48057</t>
  </si>
  <si>
    <t>48059</t>
  </si>
  <si>
    <t>48061</t>
  </si>
  <si>
    <t>48063</t>
  </si>
  <si>
    <t>48065</t>
  </si>
  <si>
    <t>48067</t>
  </si>
  <si>
    <t>48069</t>
  </si>
  <si>
    <t>48071</t>
  </si>
  <si>
    <t>48073</t>
  </si>
  <si>
    <t>48075</t>
  </si>
  <si>
    <t>48077</t>
  </si>
  <si>
    <t>48079</t>
  </si>
  <si>
    <t>48081</t>
  </si>
  <si>
    <t>48083</t>
  </si>
  <si>
    <t>48085</t>
  </si>
  <si>
    <t>48087</t>
  </si>
  <si>
    <t>48089</t>
  </si>
  <si>
    <t>48091</t>
  </si>
  <si>
    <t>48093</t>
  </si>
  <si>
    <t>48095</t>
  </si>
  <si>
    <t>48097</t>
  </si>
  <si>
    <t>48099</t>
  </si>
  <si>
    <t>48101</t>
  </si>
  <si>
    <t>48103</t>
  </si>
  <si>
    <t>48105</t>
  </si>
  <si>
    <t>48107</t>
  </si>
  <si>
    <t>48109</t>
  </si>
  <si>
    <t>48111</t>
  </si>
  <si>
    <t>48113</t>
  </si>
  <si>
    <t>48115</t>
  </si>
  <si>
    <t>48117</t>
  </si>
  <si>
    <t>48119</t>
  </si>
  <si>
    <t>48121</t>
  </si>
  <si>
    <t>48123</t>
  </si>
  <si>
    <t>48125</t>
  </si>
  <si>
    <t>48127</t>
  </si>
  <si>
    <t>48129</t>
  </si>
  <si>
    <t>48131</t>
  </si>
  <si>
    <t>48133</t>
  </si>
  <si>
    <t>48135</t>
  </si>
  <si>
    <t>48137</t>
  </si>
  <si>
    <t>48139</t>
  </si>
  <si>
    <t>48141</t>
  </si>
  <si>
    <t>48143</t>
  </si>
  <si>
    <t>48145</t>
  </si>
  <si>
    <t>48147</t>
  </si>
  <si>
    <t>48149</t>
  </si>
  <si>
    <t>48151</t>
  </si>
  <si>
    <t>48153</t>
  </si>
  <si>
    <t>48155</t>
  </si>
  <si>
    <t>48157</t>
  </si>
  <si>
    <t>48159</t>
  </si>
  <si>
    <t>48161</t>
  </si>
  <si>
    <t>48163</t>
  </si>
  <si>
    <t>48165</t>
  </si>
  <si>
    <t>48167</t>
  </si>
  <si>
    <t>48169</t>
  </si>
  <si>
    <t>48171</t>
  </si>
  <si>
    <t>48173</t>
  </si>
  <si>
    <t>48175</t>
  </si>
  <si>
    <t>48177</t>
  </si>
  <si>
    <t>48179</t>
  </si>
  <si>
    <t>48181</t>
  </si>
  <si>
    <t>48183</t>
  </si>
  <si>
    <t>48185</t>
  </si>
  <si>
    <t>48187</t>
  </si>
  <si>
    <t>48189</t>
  </si>
  <si>
    <t>48191</t>
  </si>
  <si>
    <t>48193</t>
  </si>
  <si>
    <t>48195</t>
  </si>
  <si>
    <t>48197</t>
  </si>
  <si>
    <t>48199</t>
  </si>
  <si>
    <t>48201</t>
  </si>
  <si>
    <t>48203</t>
  </si>
  <si>
    <t>48205</t>
  </si>
  <si>
    <t>48207</t>
  </si>
  <si>
    <t>48209</t>
  </si>
  <si>
    <t>48211</t>
  </si>
  <si>
    <t>48213</t>
  </si>
  <si>
    <t>48215</t>
  </si>
  <si>
    <t>48217</t>
  </si>
  <si>
    <t>48219</t>
  </si>
  <si>
    <t>48221</t>
  </si>
  <si>
    <t>48223</t>
  </si>
  <si>
    <t>48225</t>
  </si>
  <si>
    <t>48227</t>
  </si>
  <si>
    <t>48229</t>
  </si>
  <si>
    <t>48231</t>
  </si>
  <si>
    <t>48233</t>
  </si>
  <si>
    <t>48235</t>
  </si>
  <si>
    <t>48237</t>
  </si>
  <si>
    <t>48239</t>
  </si>
  <si>
    <t>48241</t>
  </si>
  <si>
    <t>48243</t>
  </si>
  <si>
    <t>48245</t>
  </si>
  <si>
    <t>48247</t>
  </si>
  <si>
    <t>48249</t>
  </si>
  <si>
    <t>48251</t>
  </si>
  <si>
    <t>48253</t>
  </si>
  <si>
    <t>48255</t>
  </si>
  <si>
    <t>48257</t>
  </si>
  <si>
    <t>48259</t>
  </si>
  <si>
    <t>48261</t>
  </si>
  <si>
    <t>48263</t>
  </si>
  <si>
    <t>48265</t>
  </si>
  <si>
    <t>48267</t>
  </si>
  <si>
    <t>48269</t>
  </si>
  <si>
    <t>48271</t>
  </si>
  <si>
    <t>48273</t>
  </si>
  <si>
    <t>48275</t>
  </si>
  <si>
    <t>48277</t>
  </si>
  <si>
    <t>48279</t>
  </si>
  <si>
    <t>48281</t>
  </si>
  <si>
    <t>48283</t>
  </si>
  <si>
    <t>48285</t>
  </si>
  <si>
    <t>48287</t>
  </si>
  <si>
    <t>48289</t>
  </si>
  <si>
    <t>48291</t>
  </si>
  <si>
    <t>48293</t>
  </si>
  <si>
    <t>48295</t>
  </si>
  <si>
    <t>48297</t>
  </si>
  <si>
    <t>48299</t>
  </si>
  <si>
    <t>48301</t>
  </si>
  <si>
    <t>48303</t>
  </si>
  <si>
    <t>48305</t>
  </si>
  <si>
    <t>48307</t>
  </si>
  <si>
    <t>48309</t>
  </si>
  <si>
    <t>48311</t>
  </si>
  <si>
    <t>48313</t>
  </si>
  <si>
    <t>48315</t>
  </si>
  <si>
    <t>48317</t>
  </si>
  <si>
    <t>48319</t>
  </si>
  <si>
    <t>48321</t>
  </si>
  <si>
    <t>48323</t>
  </si>
  <si>
    <t>48325</t>
  </si>
  <si>
    <t>48327</t>
  </si>
  <si>
    <t>48329</t>
  </si>
  <si>
    <t>48331</t>
  </si>
  <si>
    <t>48333</t>
  </si>
  <si>
    <t>48335</t>
  </si>
  <si>
    <t>48337</t>
  </si>
  <si>
    <t>48339</t>
  </si>
  <si>
    <t>48341</t>
  </si>
  <si>
    <t>48343</t>
  </si>
  <si>
    <t>48345</t>
  </si>
  <si>
    <t>48347</t>
  </si>
  <si>
    <t>48349</t>
  </si>
  <si>
    <t>48351</t>
  </si>
  <si>
    <t>48353</t>
  </si>
  <si>
    <t>48355</t>
  </si>
  <si>
    <t>48357</t>
  </si>
  <si>
    <t>48359</t>
  </si>
  <si>
    <t>48361</t>
  </si>
  <si>
    <t>48363</t>
  </si>
  <si>
    <t>48365</t>
  </si>
  <si>
    <t>48367</t>
  </si>
  <si>
    <t>48369</t>
  </si>
  <si>
    <t>48371</t>
  </si>
  <si>
    <t>48373</t>
  </si>
  <si>
    <t>48375</t>
  </si>
  <si>
    <t>48377</t>
  </si>
  <si>
    <t>48379</t>
  </si>
  <si>
    <t>48381</t>
  </si>
  <si>
    <t>48383</t>
  </si>
  <si>
    <t>48385</t>
  </si>
  <si>
    <t>48387</t>
  </si>
  <si>
    <t>48389</t>
  </si>
  <si>
    <t>48391</t>
  </si>
  <si>
    <t>48393</t>
  </si>
  <si>
    <t>48395</t>
  </si>
  <si>
    <t>48397</t>
  </si>
  <si>
    <t>48399</t>
  </si>
  <si>
    <t>48401</t>
  </si>
  <si>
    <t>48403</t>
  </si>
  <si>
    <t>48405</t>
  </si>
  <si>
    <t>48407</t>
  </si>
  <si>
    <t>48409</t>
  </si>
  <si>
    <t>48411</t>
  </si>
  <si>
    <t>48413</t>
  </si>
  <si>
    <t>48415</t>
  </si>
  <si>
    <t>48417</t>
  </si>
  <si>
    <t>48419</t>
  </si>
  <si>
    <t>48421</t>
  </si>
  <si>
    <t>48423</t>
  </si>
  <si>
    <t>48425</t>
  </si>
  <si>
    <t>48427</t>
  </si>
  <si>
    <t>48429</t>
  </si>
  <si>
    <t>48431</t>
  </si>
  <si>
    <t>48433</t>
  </si>
  <si>
    <t>48435</t>
  </si>
  <si>
    <t>48437</t>
  </si>
  <si>
    <t>48439</t>
  </si>
  <si>
    <t>48441</t>
  </si>
  <si>
    <t>48443</t>
  </si>
  <si>
    <t>48445</t>
  </si>
  <si>
    <t>48447</t>
  </si>
  <si>
    <t>48449</t>
  </si>
  <si>
    <t>48451</t>
  </si>
  <si>
    <t>48453</t>
  </si>
  <si>
    <t>48455</t>
  </si>
  <si>
    <t>48457</t>
  </si>
  <si>
    <t>48459</t>
  </si>
  <si>
    <t>48461</t>
  </si>
  <si>
    <t>48463</t>
  </si>
  <si>
    <t>48465</t>
  </si>
  <si>
    <t>48467</t>
  </si>
  <si>
    <t>48469</t>
  </si>
  <si>
    <t>48471</t>
  </si>
  <si>
    <t>48473</t>
  </si>
  <si>
    <t>48475</t>
  </si>
  <si>
    <t>48477</t>
  </si>
  <si>
    <t>48479</t>
  </si>
  <si>
    <t>48481</t>
  </si>
  <si>
    <t>48483</t>
  </si>
  <si>
    <t>48485</t>
  </si>
  <si>
    <t>48487</t>
  </si>
  <si>
    <t>48489</t>
  </si>
  <si>
    <t>48491</t>
  </si>
  <si>
    <t>48493</t>
  </si>
  <si>
    <t>48495</t>
  </si>
  <si>
    <t>48497</t>
  </si>
  <si>
    <t>48499</t>
  </si>
  <si>
    <t>48501</t>
  </si>
  <si>
    <t>48503</t>
  </si>
  <si>
    <t>48505</t>
  </si>
  <si>
    <t>48507</t>
  </si>
  <si>
    <t>49001</t>
  </si>
  <si>
    <t>49003</t>
  </si>
  <si>
    <t>49005</t>
  </si>
  <si>
    <t>49007</t>
  </si>
  <si>
    <t>49009</t>
  </si>
  <si>
    <t>49011</t>
  </si>
  <si>
    <t>49013</t>
  </si>
  <si>
    <t>49015</t>
  </si>
  <si>
    <t>49017</t>
  </si>
  <si>
    <t>49019</t>
  </si>
  <si>
    <t>49021</t>
  </si>
  <si>
    <t>49023</t>
  </si>
  <si>
    <t>49025</t>
  </si>
  <si>
    <t>49027</t>
  </si>
  <si>
    <t>49029</t>
  </si>
  <si>
    <t>49031</t>
  </si>
  <si>
    <t>49033</t>
  </si>
  <si>
    <t>49035</t>
  </si>
  <si>
    <t>49037</t>
  </si>
  <si>
    <t>49039</t>
  </si>
  <si>
    <t>49041</t>
  </si>
  <si>
    <t>49043</t>
  </si>
  <si>
    <t>49045</t>
  </si>
  <si>
    <t>49047</t>
  </si>
  <si>
    <t>49049</t>
  </si>
  <si>
    <t>49051</t>
  </si>
  <si>
    <t>49053</t>
  </si>
  <si>
    <t>49055</t>
  </si>
  <si>
    <t>49057</t>
  </si>
  <si>
    <t>50001</t>
  </si>
  <si>
    <t>50003</t>
  </si>
  <si>
    <t>50005</t>
  </si>
  <si>
    <t>50007</t>
  </si>
  <si>
    <t>50009</t>
  </si>
  <si>
    <t>50011</t>
  </si>
  <si>
    <t>50013</t>
  </si>
  <si>
    <t>50015</t>
  </si>
  <si>
    <t>50017</t>
  </si>
  <si>
    <t>50019</t>
  </si>
  <si>
    <t>50021</t>
  </si>
  <si>
    <t>50023</t>
  </si>
  <si>
    <t>50025</t>
  </si>
  <si>
    <t>50027</t>
  </si>
  <si>
    <t>51001</t>
  </si>
  <si>
    <t>51003</t>
  </si>
  <si>
    <t>51005</t>
  </si>
  <si>
    <t>51007</t>
  </si>
  <si>
    <t>51009</t>
  </si>
  <si>
    <t>51011</t>
  </si>
  <si>
    <t>51013</t>
  </si>
  <si>
    <t>51015</t>
  </si>
  <si>
    <t>51017</t>
  </si>
  <si>
    <t>51019</t>
  </si>
  <si>
    <t>51021</t>
  </si>
  <si>
    <t>51023</t>
  </si>
  <si>
    <t>51025</t>
  </si>
  <si>
    <t>51027</t>
  </si>
  <si>
    <t>51029</t>
  </si>
  <si>
    <t>51031</t>
  </si>
  <si>
    <t>51033</t>
  </si>
  <si>
    <t>51035</t>
  </si>
  <si>
    <t>51036</t>
  </si>
  <si>
    <t>51037</t>
  </si>
  <si>
    <t>51041</t>
  </si>
  <si>
    <t>51043</t>
  </si>
  <si>
    <t>51045</t>
  </si>
  <si>
    <t>51047</t>
  </si>
  <si>
    <t>51049</t>
  </si>
  <si>
    <t>51051</t>
  </si>
  <si>
    <t>51053</t>
  </si>
  <si>
    <t>51057</t>
  </si>
  <si>
    <t>51059</t>
  </si>
  <si>
    <t>51061</t>
  </si>
  <si>
    <t>51063</t>
  </si>
  <si>
    <t>51065</t>
  </si>
  <si>
    <t>51067</t>
  </si>
  <si>
    <t>51069</t>
  </si>
  <si>
    <t>51071</t>
  </si>
  <si>
    <t>51073</t>
  </si>
  <si>
    <t>51075</t>
  </si>
  <si>
    <t>51077</t>
  </si>
  <si>
    <t>51079</t>
  </si>
  <si>
    <t>51081</t>
  </si>
  <si>
    <t>51083</t>
  </si>
  <si>
    <t>51085</t>
  </si>
  <si>
    <t>51087</t>
  </si>
  <si>
    <t>51089</t>
  </si>
  <si>
    <t>51091</t>
  </si>
  <si>
    <t>51093</t>
  </si>
  <si>
    <t>51095</t>
  </si>
  <si>
    <t>51097</t>
  </si>
  <si>
    <t>51099</t>
  </si>
  <si>
    <t>51101</t>
  </si>
  <si>
    <t>51103</t>
  </si>
  <si>
    <t>51105</t>
  </si>
  <si>
    <t>51107</t>
  </si>
  <si>
    <t>51109</t>
  </si>
  <si>
    <t>51111</t>
  </si>
  <si>
    <t>51113</t>
  </si>
  <si>
    <t>51115</t>
  </si>
  <si>
    <t>51117</t>
  </si>
  <si>
    <t>51119</t>
  </si>
  <si>
    <t>51121</t>
  </si>
  <si>
    <t>51125</t>
  </si>
  <si>
    <t>51127</t>
  </si>
  <si>
    <t>51131</t>
  </si>
  <si>
    <t>51133</t>
  </si>
  <si>
    <t>51135</t>
  </si>
  <si>
    <t>51137</t>
  </si>
  <si>
    <t>51139</t>
  </si>
  <si>
    <t>51141</t>
  </si>
  <si>
    <t>51143</t>
  </si>
  <si>
    <t>51145</t>
  </si>
  <si>
    <t>51147</t>
  </si>
  <si>
    <t>51149</t>
  </si>
  <si>
    <t>51153</t>
  </si>
  <si>
    <t>51155</t>
  </si>
  <si>
    <t>51157</t>
  </si>
  <si>
    <t>51159</t>
  </si>
  <si>
    <t>51161</t>
  </si>
  <si>
    <t>51163</t>
  </si>
  <si>
    <t>51165</t>
  </si>
  <si>
    <t>51167</t>
  </si>
  <si>
    <t>51169</t>
  </si>
  <si>
    <t>51171</t>
  </si>
  <si>
    <t>51173</t>
  </si>
  <si>
    <t>51175</t>
  </si>
  <si>
    <t>51177</t>
  </si>
  <si>
    <t>51179</t>
  </si>
  <si>
    <t>51181</t>
  </si>
  <si>
    <t>51183</t>
  </si>
  <si>
    <t>51185</t>
  </si>
  <si>
    <t>51187</t>
  </si>
  <si>
    <t>51191</t>
  </si>
  <si>
    <t>51193</t>
  </si>
  <si>
    <t>51195</t>
  </si>
  <si>
    <t>51197</t>
  </si>
  <si>
    <t>51199</t>
  </si>
  <si>
    <t>51510</t>
  </si>
  <si>
    <t>51520</t>
  </si>
  <si>
    <t>51530</t>
  </si>
  <si>
    <t>51540</t>
  </si>
  <si>
    <t>51550</t>
  </si>
  <si>
    <t>51570</t>
  </si>
  <si>
    <t>51580</t>
  </si>
  <si>
    <t>51590</t>
  </si>
  <si>
    <t>51595</t>
  </si>
  <si>
    <t>51600</t>
  </si>
  <si>
    <t>51610</t>
  </si>
  <si>
    <t>51620</t>
  </si>
  <si>
    <t>51630</t>
  </si>
  <si>
    <t>51640</t>
  </si>
  <si>
    <t>51650</t>
  </si>
  <si>
    <t>51660</t>
  </si>
  <si>
    <t>51670</t>
  </si>
  <si>
    <t>51678</t>
  </si>
  <si>
    <t>51680</t>
  </si>
  <si>
    <t>51683</t>
  </si>
  <si>
    <t>51685</t>
  </si>
  <si>
    <t>51690</t>
  </si>
  <si>
    <t>51700</t>
  </si>
  <si>
    <t>51710</t>
  </si>
  <si>
    <t>51720</t>
  </si>
  <si>
    <t>51730</t>
  </si>
  <si>
    <t>51735</t>
  </si>
  <si>
    <t>51740</t>
  </si>
  <si>
    <t>51750</t>
  </si>
  <si>
    <t>51760</t>
  </si>
  <si>
    <t>51770</t>
  </si>
  <si>
    <t>51775</t>
  </si>
  <si>
    <t>51790</t>
  </si>
  <si>
    <t>51800</t>
  </si>
  <si>
    <t>51810</t>
  </si>
  <si>
    <t>51820</t>
  </si>
  <si>
    <t>51830</t>
  </si>
  <si>
    <t>51840</t>
  </si>
  <si>
    <t>53001</t>
  </si>
  <si>
    <t>53003</t>
  </si>
  <si>
    <t>53005</t>
  </si>
  <si>
    <t>53007</t>
  </si>
  <si>
    <t>53009</t>
  </si>
  <si>
    <t>53011</t>
  </si>
  <si>
    <t>53013</t>
  </si>
  <si>
    <t>53015</t>
  </si>
  <si>
    <t>53017</t>
  </si>
  <si>
    <t>53019</t>
  </si>
  <si>
    <t>53021</t>
  </si>
  <si>
    <t>53023</t>
  </si>
  <si>
    <t>53025</t>
  </si>
  <si>
    <t>53027</t>
  </si>
  <si>
    <t>53029</t>
  </si>
  <si>
    <t>53031</t>
  </si>
  <si>
    <t>53033</t>
  </si>
  <si>
    <t>53035</t>
  </si>
  <si>
    <t>53037</t>
  </si>
  <si>
    <t>53039</t>
  </si>
  <si>
    <t>53041</t>
  </si>
  <si>
    <t>53043</t>
  </si>
  <si>
    <t>53045</t>
  </si>
  <si>
    <t>53047</t>
  </si>
  <si>
    <t>53049</t>
  </si>
  <si>
    <t>53051</t>
  </si>
  <si>
    <t>53053</t>
  </si>
  <si>
    <t>53055</t>
  </si>
  <si>
    <t>53057</t>
  </si>
  <si>
    <t>53059</t>
  </si>
  <si>
    <t>53061</t>
  </si>
  <si>
    <t>53063</t>
  </si>
  <si>
    <t>53065</t>
  </si>
  <si>
    <t>53067</t>
  </si>
  <si>
    <t>53069</t>
  </si>
  <si>
    <t>53071</t>
  </si>
  <si>
    <t>53073</t>
  </si>
  <si>
    <t>53075</t>
  </si>
  <si>
    <t>53077</t>
  </si>
  <si>
    <t>54001</t>
  </si>
  <si>
    <t>54003</t>
  </si>
  <si>
    <t>54005</t>
  </si>
  <si>
    <t>54007</t>
  </si>
  <si>
    <t>54009</t>
  </si>
  <si>
    <t>54011</t>
  </si>
  <si>
    <t>54013</t>
  </si>
  <si>
    <t>54015</t>
  </si>
  <si>
    <t>54017</t>
  </si>
  <si>
    <t>54019</t>
  </si>
  <si>
    <t>54021</t>
  </si>
  <si>
    <t>54023</t>
  </si>
  <si>
    <t>54025</t>
  </si>
  <si>
    <t>54027</t>
  </si>
  <si>
    <t>54029</t>
  </si>
  <si>
    <t>54031</t>
  </si>
  <si>
    <t>54033</t>
  </si>
  <si>
    <t>54035</t>
  </si>
  <si>
    <t>54037</t>
  </si>
  <si>
    <t>54039</t>
  </si>
  <si>
    <t>54041</t>
  </si>
  <si>
    <t>54043</t>
  </si>
  <si>
    <t>54045</t>
  </si>
  <si>
    <t>54047</t>
  </si>
  <si>
    <t>54049</t>
  </si>
  <si>
    <t>54051</t>
  </si>
  <si>
    <t>54053</t>
  </si>
  <si>
    <t>54055</t>
  </si>
  <si>
    <t>54057</t>
  </si>
  <si>
    <t>54059</t>
  </si>
  <si>
    <t>54061</t>
  </si>
  <si>
    <t>54063</t>
  </si>
  <si>
    <t>54065</t>
  </si>
  <si>
    <t>54067</t>
  </si>
  <si>
    <t>54069</t>
  </si>
  <si>
    <t>54071</t>
  </si>
  <si>
    <t>54073</t>
  </si>
  <si>
    <t>54075</t>
  </si>
  <si>
    <t>54077</t>
  </si>
  <si>
    <t>54079</t>
  </si>
  <si>
    <t>54081</t>
  </si>
  <si>
    <t>54083</t>
  </si>
  <si>
    <t>54085</t>
  </si>
  <si>
    <t>54087</t>
  </si>
  <si>
    <t>54089</t>
  </si>
  <si>
    <t>54091</t>
  </si>
  <si>
    <t>54093</t>
  </si>
  <si>
    <t>54095</t>
  </si>
  <si>
    <t>54097</t>
  </si>
  <si>
    <t>54099</t>
  </si>
  <si>
    <t>54101</t>
  </si>
  <si>
    <t>54103</t>
  </si>
  <si>
    <t>54105</t>
  </si>
  <si>
    <t>54107</t>
  </si>
  <si>
    <t>54109</t>
  </si>
  <si>
    <t>55001</t>
  </si>
  <si>
    <t>55003</t>
  </si>
  <si>
    <t>55005</t>
  </si>
  <si>
    <t>55007</t>
  </si>
  <si>
    <t>55009</t>
  </si>
  <si>
    <t>55011</t>
  </si>
  <si>
    <t>55013</t>
  </si>
  <si>
    <t>55015</t>
  </si>
  <si>
    <t>55017</t>
  </si>
  <si>
    <t>55019</t>
  </si>
  <si>
    <t>55021</t>
  </si>
  <si>
    <t>55023</t>
  </si>
  <si>
    <t>55025</t>
  </si>
  <si>
    <t>55027</t>
  </si>
  <si>
    <t>55029</t>
  </si>
  <si>
    <t>55031</t>
  </si>
  <si>
    <t>55033</t>
  </si>
  <si>
    <t>55035</t>
  </si>
  <si>
    <t>55037</t>
  </si>
  <si>
    <t>55039</t>
  </si>
  <si>
    <t>55041</t>
  </si>
  <si>
    <t>55043</t>
  </si>
  <si>
    <t>55045</t>
  </si>
  <si>
    <t>55047</t>
  </si>
  <si>
    <t>55049</t>
  </si>
  <si>
    <t>55051</t>
  </si>
  <si>
    <t>55053</t>
  </si>
  <si>
    <t>55055</t>
  </si>
  <si>
    <t>55057</t>
  </si>
  <si>
    <t>55059</t>
  </si>
  <si>
    <t>55061</t>
  </si>
  <si>
    <t>55063</t>
  </si>
  <si>
    <t>55065</t>
  </si>
  <si>
    <t>55067</t>
  </si>
  <si>
    <t>55069</t>
  </si>
  <si>
    <t>55071</t>
  </si>
  <si>
    <t>55073</t>
  </si>
  <si>
    <t>55075</t>
  </si>
  <si>
    <t>55077</t>
  </si>
  <si>
    <t>55078</t>
  </si>
  <si>
    <t>55079</t>
  </si>
  <si>
    <t>55081</t>
  </si>
  <si>
    <t>55083</t>
  </si>
  <si>
    <t>55085</t>
  </si>
  <si>
    <t>55087</t>
  </si>
  <si>
    <t>55089</t>
  </si>
  <si>
    <t>55091</t>
  </si>
  <si>
    <t>55093</t>
  </si>
  <si>
    <t>55095</t>
  </si>
  <si>
    <t>55097</t>
  </si>
  <si>
    <t>55099</t>
  </si>
  <si>
    <t>55101</t>
  </si>
  <si>
    <t>55103</t>
  </si>
  <si>
    <t>55105</t>
  </si>
  <si>
    <t>55107</t>
  </si>
  <si>
    <t>55109</t>
  </si>
  <si>
    <t>55111</t>
  </si>
  <si>
    <t>55113</t>
  </si>
  <si>
    <t>55115</t>
  </si>
  <si>
    <t>55117</t>
  </si>
  <si>
    <t>55119</t>
  </si>
  <si>
    <t>55121</t>
  </si>
  <si>
    <t>55123</t>
  </si>
  <si>
    <t>55125</t>
  </si>
  <si>
    <t>55127</t>
  </si>
  <si>
    <t>55129</t>
  </si>
  <si>
    <t>55131</t>
  </si>
  <si>
    <t>55133</t>
  </si>
  <si>
    <t>55135</t>
  </si>
  <si>
    <t>55137</t>
  </si>
  <si>
    <t>55139</t>
  </si>
  <si>
    <t>55141</t>
  </si>
  <si>
    <t>56001</t>
  </si>
  <si>
    <t>56003</t>
  </si>
  <si>
    <t>56005</t>
  </si>
  <si>
    <t>56007</t>
  </si>
  <si>
    <t>56009</t>
  </si>
  <si>
    <t>56011</t>
  </si>
  <si>
    <t>56013</t>
  </si>
  <si>
    <t>56015</t>
  </si>
  <si>
    <t>56017</t>
  </si>
  <si>
    <t>56019</t>
  </si>
  <si>
    <t>56021</t>
  </si>
  <si>
    <t>56023</t>
  </si>
  <si>
    <t>56025</t>
  </si>
  <si>
    <t>56027</t>
  </si>
  <si>
    <t>56029</t>
  </si>
  <si>
    <t>56031</t>
  </si>
  <si>
    <t>56033</t>
  </si>
  <si>
    <t>56035</t>
  </si>
  <si>
    <t>56037</t>
  </si>
  <si>
    <t>56039</t>
  </si>
  <si>
    <t>56041</t>
  </si>
  <si>
    <t>56043</t>
  </si>
  <si>
    <t>56045</t>
  </si>
  <si>
    <t>60010</t>
  </si>
  <si>
    <t>60020</t>
  </si>
  <si>
    <t>60030</t>
  </si>
  <si>
    <t>60040</t>
  </si>
  <si>
    <t>60050</t>
  </si>
  <si>
    <t>66010</t>
  </si>
  <si>
    <t>69085</t>
  </si>
  <si>
    <t>69100</t>
  </si>
  <si>
    <t>69110</t>
  </si>
  <si>
    <t>69120</t>
  </si>
  <si>
    <t>72001</t>
  </si>
  <si>
    <t>72003</t>
  </si>
  <si>
    <t>72005</t>
  </si>
  <si>
    <t>72007</t>
  </si>
  <si>
    <t>72009</t>
  </si>
  <si>
    <t>72011</t>
  </si>
  <si>
    <t>72013</t>
  </si>
  <si>
    <t>72015</t>
  </si>
  <si>
    <t>72017</t>
  </si>
  <si>
    <t>72019</t>
  </si>
  <si>
    <t>72021</t>
  </si>
  <si>
    <t>72023</t>
  </si>
  <si>
    <t>72025</t>
  </si>
  <si>
    <t>72027</t>
  </si>
  <si>
    <t>72029</t>
  </si>
  <si>
    <t>72031</t>
  </si>
  <si>
    <t>72033</t>
  </si>
  <si>
    <t>72035</t>
  </si>
  <si>
    <t>72037</t>
  </si>
  <si>
    <t>72039</t>
  </si>
  <si>
    <t>72041</t>
  </si>
  <si>
    <t>72043</t>
  </si>
  <si>
    <t>72045</t>
  </si>
  <si>
    <t>72047</t>
  </si>
  <si>
    <t>72049</t>
  </si>
  <si>
    <t>72051</t>
  </si>
  <si>
    <t>72053</t>
  </si>
  <si>
    <t>72054</t>
  </si>
  <si>
    <t>72055</t>
  </si>
  <si>
    <t>72057</t>
  </si>
  <si>
    <t>72059</t>
  </si>
  <si>
    <t>72061</t>
  </si>
  <si>
    <t>72063</t>
  </si>
  <si>
    <t>72065</t>
  </si>
  <si>
    <t>72067</t>
  </si>
  <si>
    <t>72069</t>
  </si>
  <si>
    <t>72071</t>
  </si>
  <si>
    <t>72073</t>
  </si>
  <si>
    <t>72075</t>
  </si>
  <si>
    <t>72077</t>
  </si>
  <si>
    <t>72079</t>
  </si>
  <si>
    <t>72081</t>
  </si>
  <si>
    <t>72083</t>
  </si>
  <si>
    <t>72085</t>
  </si>
  <si>
    <t>72087</t>
  </si>
  <si>
    <t>72089</t>
  </si>
  <si>
    <t>72091</t>
  </si>
  <si>
    <t>72093</t>
  </si>
  <si>
    <t>72095</t>
  </si>
  <si>
    <t>72097</t>
  </si>
  <si>
    <t>72099</t>
  </si>
  <si>
    <t>72101</t>
  </si>
  <si>
    <t>72103</t>
  </si>
  <si>
    <t>72105</t>
  </si>
  <si>
    <t>72107</t>
  </si>
  <si>
    <t>72109</t>
  </si>
  <si>
    <t>72111</t>
  </si>
  <si>
    <t>72113</t>
  </si>
  <si>
    <t>72115</t>
  </si>
  <si>
    <t>72117</t>
  </si>
  <si>
    <t>72119</t>
  </si>
  <si>
    <t>72121</t>
  </si>
  <si>
    <t>72123</t>
  </si>
  <si>
    <t>72125</t>
  </si>
  <si>
    <t>72127</t>
  </si>
  <si>
    <t>72129</t>
  </si>
  <si>
    <t>72131</t>
  </si>
  <si>
    <t>72133</t>
  </si>
  <si>
    <t>72135</t>
  </si>
  <si>
    <t>72137</t>
  </si>
  <si>
    <t>72139</t>
  </si>
  <si>
    <t>72141</t>
  </si>
  <si>
    <t>72143</t>
  </si>
  <si>
    <t>72145</t>
  </si>
  <si>
    <t>72147</t>
  </si>
  <si>
    <t>72149</t>
  </si>
  <si>
    <t>72151</t>
  </si>
  <si>
    <t>72153</t>
  </si>
  <si>
    <t>78010</t>
  </si>
  <si>
    <t>78020</t>
  </si>
  <si>
    <t>78030</t>
  </si>
  <si>
    <t>This collection of information is approved by OMB under the Paperwork Reduction Act, 44 U.S.C. 3501 et seq. (OMB Control No. 2060-NEW). Responses to this collection of information are voluntary (2 CFR 200 at 2 CFR 1500). An agency may not conduct or sponsor, and a person is not required to respond to, a collection of information unless it displays a currently valid OMB control number. The public reporting and recordkeeping burden for this collection of information is estimated to be 7.2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</si>
  <si>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Burden Statement for EPA Form Number: 5900-689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</si>
</sst>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70"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b/>
      <sz val="11"/>
      <color theme="1"/>
      <name val="Calibri"/>
      <family val="2"/>
      <scheme val="minor"/>
    </font>
    <font>
      <sz val="11"/>
      <color rgb="FF000000"/>
      <name val="Calibri"/>
      <family val="2"/>
    </font>
    <font>
      <b/>
      <sz val="11"/>
      <color rgb="FF000000"/>
      <name val="Calibri"/>
      <family val="2"/>
    </font>
    <font>
      <b/>
      <sz val="11"/>
      <color rgb="FF000000"/>
      <name val="Calibri"/>
      <family val="2"/>
      <scheme val="minor"/>
    </font>
    <font>
      <u/>
      <sz val="11"/>
      <color theme="10"/>
      <name val="Calibri"/>
      <family val="2"/>
      <scheme val="minor"/>
    </font>
    <font>
      <sz val="11"/>
      <color theme="10"/>
      <name val="Calibri"/>
      <family val="2"/>
      <scheme val="minor"/>
    </font>
    <font>
      <sz val="11.5"/>
      <color theme="1"/>
      <name val="Calibri"/>
      <family val="2"/>
      <scheme val="minor"/>
    </font>
    <font>
      <sz val="11"/>
      <color rgb="FF444444"/>
      <name val="Calibri"/>
      <family val="2"/>
      <charset val="1"/>
    </font>
    <font>
      <sz val="11"/>
      <color rgb="FF757171"/>
      <name val="Calibri"/>
      <family val="2"/>
      <scheme val="minor"/>
    </font>
    <font>
      <strike/>
      <sz val="11"/>
      <color rgb="FFFF0000"/>
      <name val="Calibri"/>
      <family val="2"/>
      <scheme val="minor"/>
    </font>
    <font>
      <sz val="11"/>
      <color rgb="FFFF0000"/>
      <name val="Calibri"/>
      <family val="2"/>
      <scheme val="minor"/>
    </font>
    <font>
      <b/>
      <sz val="11.5"/>
      <name val="Calibri"/>
      <family val="2"/>
      <scheme val="minor"/>
    </font>
    <font>
      <sz val="11.5"/>
      <name val="Calibri"/>
      <family val="2"/>
      <scheme val="minor"/>
    </font>
    <font>
      <sz val="11.5"/>
      <color rgb="FF000000"/>
      <name val="Calibri"/>
      <family val="2"/>
      <scheme val="minor"/>
    </font>
    <font>
      <sz val="11.5"/>
      <color rgb="FFFF0000"/>
      <name val="Calibri"/>
      <family val="2"/>
      <scheme val="minor"/>
    </font>
    <font>
      <b/>
      <i/>
      <sz val="11.5"/>
      <color theme="1"/>
      <name val="Calibri"/>
      <family val="2"/>
      <scheme val="minor"/>
    </font>
    <font>
      <b/>
      <u/>
      <sz val="11.5"/>
      <color theme="1"/>
      <name val="Calibri"/>
      <family val="2"/>
      <scheme val="minor"/>
    </font>
    <font>
      <b/>
      <sz val="11"/>
      <name val="Calibri"/>
      <family val="2"/>
      <scheme val="minor"/>
    </font>
    <font>
      <sz val="11"/>
      <name val="Calibri"/>
      <family val="2"/>
      <scheme val="minor"/>
    </font>
    <font>
      <b/>
      <i/>
      <sz val="11"/>
      <name val="Calibri"/>
      <family val="2"/>
      <scheme val="minor"/>
    </font>
    <font>
      <sz val="11"/>
      <color rgb="FF000000"/>
      <name val="Calibri"/>
      <family val="2"/>
      <scheme val="minor"/>
    </font>
    <font>
      <b/>
      <sz val="11.5"/>
      <color rgb="FF000000"/>
      <name val="Calibri"/>
      <family val="2"/>
      <scheme val="minor"/>
    </font>
    <font>
      <i/>
      <sz val="11"/>
      <color rgb="FF000000"/>
      <name val="Calibri"/>
      <family val="2"/>
      <scheme val="minor"/>
    </font>
    <font>
      <i/>
      <sz val="11.5"/>
      <color rgb="FF000000"/>
      <name val="Calibri"/>
      <family val="2"/>
      <scheme val="minor"/>
    </font>
    <font>
      <sz val="11.5"/>
      <color rgb="FF757171"/>
      <name val="Calibri"/>
      <family val="2"/>
      <scheme val="minor"/>
    </font>
    <font>
      <i/>
      <sz val="11"/>
      <color theme="1"/>
      <name val="Calibri"/>
      <family val="2"/>
      <scheme val="minor"/>
    </font>
    <font>
      <b/>
      <sz val="11.5"/>
      <color theme="1"/>
      <name val="Calibri"/>
      <family val="2"/>
      <scheme val="minor"/>
    </font>
    <font>
      <i/>
      <sz val="11"/>
      <name val="Calibri"/>
      <family val="2"/>
      <scheme val="minor"/>
    </font>
    <font>
      <i/>
      <sz val="11.5"/>
      <name val="Calibri"/>
      <family val="2"/>
      <scheme val="minor"/>
    </font>
    <font>
      <b/>
      <i/>
      <sz val="11"/>
      <color rgb="FF000000"/>
      <name val="Calibri"/>
      <family val="2"/>
      <scheme val="minor"/>
    </font>
    <font>
      <b/>
      <sz val="11"/>
      <color rgb="FF444444"/>
      <name val="Calibri"/>
      <family val="2"/>
      <scheme val="minor"/>
    </font>
    <font>
      <strike/>
      <sz val="11.5"/>
      <color rgb="FFFF0000"/>
      <name val="Calibri"/>
      <family val="2"/>
      <scheme val="minor"/>
    </font>
    <font>
      <b/>
      <sz val="11.5"/>
      <color rgb="FF757171"/>
      <name val="Calibri"/>
      <family val="2"/>
      <scheme val="minor"/>
    </font>
    <font>
      <i/>
      <sz val="11.5"/>
      <color rgb="FF757171"/>
      <name val="Calibri"/>
      <family val="2"/>
      <scheme val="minor"/>
    </font>
    <font>
      <sz val="11"/>
      <color rgb="FF4472C4"/>
      <name val="Calibri"/>
      <family val="2"/>
      <scheme val="minor"/>
    </font>
    <font>
      <sz val="3"/>
      <color rgb="FF000000"/>
      <name val="Calibri"/>
      <family val="2"/>
      <scheme val="minor"/>
    </font>
    <font>
      <b/>
      <i/>
      <sz val="11"/>
      <color theme="1"/>
      <name val="Calibri"/>
      <family val="2"/>
      <scheme val="minor"/>
    </font>
    <font>
      <b/>
      <sz val="11.5"/>
      <color rgb="FFBF8F00"/>
      <name val="Calibri"/>
      <family val="2"/>
      <scheme val="minor"/>
    </font>
    <font>
      <b/>
      <sz val="11.5"/>
      <color theme="1" tint="0.249977111117893"/>
      <name val="Calibri"/>
      <family val="2"/>
      <scheme val="minor"/>
    </font>
    <font>
      <sz val="11.5"/>
      <color theme="1" tint="0.249977111117893"/>
      <name val="Calibri"/>
      <family val="2"/>
      <scheme val="minor"/>
    </font>
    <font>
      <i/>
      <sz val="11.5"/>
      <color theme="1" tint="0.249977111117893"/>
      <name val="Calibri"/>
      <family val="2"/>
      <scheme val="minor"/>
    </font>
    <font>
      <sz val="11"/>
      <color theme="1" tint="0.249977111117893"/>
      <name val="Calibri"/>
      <family val="2"/>
      <scheme val="minor"/>
    </font>
    <font>
      <sz val="11"/>
      <color rgb="FFC00000"/>
      <name val="Calibri"/>
      <family val="2"/>
      <scheme val="minor"/>
    </font>
    <font>
      <sz val="11.5"/>
      <color rgb="FFC00000"/>
      <name val="Calibri"/>
      <family val="2"/>
      <scheme val="minor"/>
    </font>
    <font>
      <b/>
      <sz val="11"/>
      <color rgb="FFC00000"/>
      <name val="Calibri"/>
      <family val="2"/>
      <scheme val="minor"/>
    </font>
    <font>
      <b/>
      <sz val="11.5"/>
      <color theme="4"/>
      <name val="Calibri"/>
      <family val="2"/>
      <scheme val="minor"/>
    </font>
    <font>
      <sz val="3"/>
      <color theme="2"/>
      <name val="Calibri"/>
      <family val="2"/>
      <scheme val="minor"/>
    </font>
    <font>
      <b/>
      <sz val="11.5"/>
      <color theme="7" tint="-0.249977111117893"/>
      <name val="Calibri"/>
      <family val="2"/>
      <scheme val="minor"/>
    </font>
    <font>
      <sz val="11.5"/>
      <color rgb="FF000000"/>
      <name val="Calibri"/>
      <scheme val="minor"/>
    </font>
    <font>
      <sz val="11.5"/>
      <color rgb="FF4472C4"/>
      <name val="Calibri"/>
      <scheme val="minor"/>
    </font>
    <font>
      <b/>
      <sz val="11.5"/>
      <color rgb="FF4472C4"/>
      <name val="Calibri"/>
      <scheme val="minor"/>
    </font>
    <font>
      <b/>
      <sz val="11.5"/>
      <color rgb="FFBF8F00"/>
      <name val="Calibri"/>
      <scheme val="minor"/>
    </font>
    <font>
      <i/>
      <sz val="3"/>
      <color theme="2"/>
      <name val="Calibri"/>
      <family val="2"/>
      <scheme val="minor"/>
    </font>
    <font>
      <i/>
      <sz val="11"/>
      <color rgb="FF444444"/>
      <name val="Calibri"/>
      <family val="2"/>
      <scheme val="minor"/>
    </font>
    <font>
      <i/>
      <sz val="3"/>
      <color theme="0" tint="-0.14999847407452621"/>
      <name val="Calibri"/>
      <family val="2"/>
      <scheme val="minor"/>
    </font>
    <font>
      <sz val="3"/>
      <color theme="0" tint="-0.14999847407452621"/>
      <name val="Calibri"/>
      <family val="2"/>
      <scheme val="minor"/>
    </font>
    <font>
      <sz val="11.5"/>
      <color theme="1"/>
      <name val="Calibri"/>
      <scheme val="minor"/>
    </font>
    <font>
      <sz val="11"/>
      <color rgb="FF000000"/>
      <name val="Calibri"/>
      <scheme val="minor"/>
    </font>
    <font>
      <sz val="11.5"/>
      <name val="Calibri"/>
    </font>
    <font>
      <sz val="11.5"/>
      <color rgb="FF000000"/>
      <name val="Calibri"/>
    </font>
    <font>
      <b/>
      <sz val="11.5"/>
      <color rgb="FF2F75B5"/>
      <name val="Calibri"/>
    </font>
    <font>
      <b/>
      <sz val="11.5"/>
      <color rgb="FF806000"/>
      <name val="Calibri"/>
    </font>
    <font>
      <b/>
      <sz val="11.5"/>
      <color rgb="FF000000"/>
      <name val="Calibri"/>
    </font>
    <font>
      <i/>
      <sz val="11"/>
      <color rgb="FF000000"/>
      <name val="Calibri"/>
      <scheme val="minor"/>
    </font>
    <font>
      <b/>
      <sz val="11"/>
      <color rgb="FF000000"/>
      <name val="Calibri"/>
    </font>
    <font>
      <b/>
      <i/>
      <sz val="11.5"/>
      <color rgb="FF000000"/>
      <name val="Calibri"/>
      <family val="2"/>
      <scheme val="minor"/>
    </font>
  </fonts>
  <fills count="3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lightUp">
        <fgColor theme="0" tint="-0.14996795556505021"/>
        <bgColor theme="8" tint="0.59996337778862885"/>
      </patternFill>
    </fill>
    <fill>
      <patternFill patternType="solid">
        <fgColor rgb="FFF2F2F2"/>
        <bgColor rgb="FF000000"/>
      </patternFill>
    </fill>
    <fill>
      <patternFill patternType="solid">
        <fgColor rgb="FFDBDBDB"/>
        <bgColor rgb="FF000000"/>
      </patternFill>
    </fill>
    <fill>
      <patternFill patternType="solid">
        <fgColor rgb="FFFFF2CC"/>
        <bgColor indexed="64"/>
      </patternFill>
    </fill>
    <fill>
      <patternFill patternType="solid">
        <fgColor rgb="FFC6E0B4"/>
        <bgColor rgb="FF000000"/>
      </patternFill>
    </fill>
    <fill>
      <patternFill patternType="solid">
        <fgColor rgb="FFE2EFDA"/>
        <bgColor rgb="FF000000"/>
      </patternFill>
    </fill>
    <fill>
      <patternFill patternType="solid">
        <fgColor rgb="FFFFFFFF"/>
        <bgColor rgb="FFFFFFFF"/>
      </patternFill>
    </fill>
    <fill>
      <patternFill patternType="lightUp">
        <fgColor rgb="FFE7E6E6"/>
        <bgColor rgb="FFFFFFFF"/>
      </patternFill>
    </fill>
    <fill>
      <patternFill patternType="lightUp">
        <fgColor rgb="FFE7E6E6"/>
        <bgColor rgb="FFBDD7EE"/>
      </patternFill>
    </fill>
    <fill>
      <patternFill patternType="solid">
        <fgColor rgb="FFD0CECE"/>
        <bgColor indexed="64"/>
      </patternFill>
    </fill>
    <fill>
      <patternFill patternType="solid">
        <fgColor rgb="FFC9C9C9"/>
        <bgColor rgb="FF000000"/>
      </patternFill>
    </fill>
    <fill>
      <patternFill patternType="solid">
        <fgColor rgb="FFFFFFFF"/>
        <bgColor rgb="FF000000"/>
      </patternFill>
    </fill>
    <fill>
      <patternFill patternType="solid">
        <fgColor theme="5" tint="0.59999389629810485"/>
        <bgColor indexed="64"/>
      </patternFill>
    </fill>
    <fill>
      <patternFill patternType="solid">
        <fgColor theme="5" tint="0.79998168889431442"/>
        <bgColor rgb="FF000000"/>
      </patternFill>
    </fill>
    <fill>
      <patternFill patternType="solid">
        <fgColor theme="2" tint="-9.9978637043366805E-2"/>
        <bgColor indexed="64"/>
      </patternFill>
    </fill>
    <fill>
      <patternFill patternType="lightUp">
        <fgColor theme="0" tint="-4.9989318521683403E-2"/>
        <bgColor theme="8" tint="0.59996337778862885"/>
      </patternFill>
    </fill>
    <fill>
      <patternFill patternType="lightUp">
        <fgColor theme="0" tint="-4.9989318521683403E-2"/>
        <bgColor auto="1"/>
      </patternFill>
    </fill>
    <fill>
      <patternFill patternType="solid">
        <fgColor theme="0" tint="-0.14999847407452621"/>
        <bgColor theme="0" tint="-0.14999847407452621"/>
      </patternFill>
    </fill>
    <fill>
      <patternFill patternType="solid">
        <fgColor theme="5" tint="0.79998168889431442"/>
        <bgColor indexed="64"/>
      </patternFill>
    </fill>
    <fill>
      <patternFill patternType="lightUp">
        <fgColor theme="0" tint="-4.9989318521683403E-2"/>
        <bgColor rgb="FFBDD7EE"/>
      </patternFill>
    </fill>
    <fill>
      <patternFill patternType="solid">
        <fgColor theme="5" tint="0.59999389629810485"/>
        <bgColor rgb="FF000000"/>
      </patternFill>
    </fill>
    <fill>
      <patternFill patternType="lightUp">
        <fgColor theme="0" tint="-4.9989318521683403E-2"/>
        <bgColor theme="7" tint="0.59996337778862885"/>
      </patternFill>
    </fill>
    <fill>
      <patternFill patternType="solid">
        <fgColor theme="9" tint="0.79998168889431442"/>
        <bgColor rgb="FF000000"/>
      </patternFill>
    </fill>
    <fill>
      <patternFill patternType="solid">
        <fgColor theme="9" tint="0.79998168889431442"/>
        <bgColor indexed="64"/>
      </patternFill>
    </fill>
    <fill>
      <patternFill patternType="lightUp">
        <fgColor theme="0" tint="-0.14996795556505021"/>
        <bgColor theme="7" tint="0.59996337778862885"/>
      </patternFill>
    </fill>
    <fill>
      <patternFill patternType="lightUp">
        <fgColor rgb="FFE7E6E6"/>
        <bgColor theme="7" tint="0.59996337778862885"/>
      </patternFill>
    </fill>
    <fill>
      <patternFill patternType="solid">
        <fgColor theme="0"/>
        <bgColor rgb="FF000000"/>
      </patternFill>
    </fill>
    <fill>
      <patternFill patternType="lightUp">
        <fgColor theme="0" tint="-4.9989318521683403E-2"/>
        <bgColor theme="0"/>
      </patternFill>
    </fill>
    <fill>
      <patternFill patternType="lightUp">
        <fgColor theme="0" tint="-4.9989318521683403E-2"/>
        <bgColor indexed="65"/>
      </patternFill>
    </fill>
  </fills>
  <borders count="157">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medium">
        <color theme="0" tint="-0.499984740745262"/>
      </right>
      <top/>
      <bottom/>
      <diagonal/>
    </border>
    <border>
      <left/>
      <right style="thin">
        <color theme="0" tint="-0.499984740745262"/>
      </right>
      <top/>
      <bottom/>
      <diagonal/>
    </border>
    <border>
      <left/>
      <right/>
      <top style="thin">
        <color theme="0" tint="-0.499984740745262"/>
      </top>
      <bottom/>
      <diagonal/>
    </border>
    <border>
      <left style="medium">
        <color theme="0" tint="-0.499984740745262"/>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9"/>
      </left>
      <right/>
      <top style="thin">
        <color indexed="9"/>
      </top>
      <bottom style="thin">
        <color indexed="9"/>
      </bottom>
      <diagonal/>
    </border>
    <border>
      <left style="thin">
        <color indexed="9"/>
      </left>
      <right/>
      <top style="thin">
        <color indexed="9"/>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diagonal/>
    </border>
    <border>
      <left/>
      <right style="medium">
        <color rgb="FF000000"/>
      </right>
      <top style="medium">
        <color rgb="FF000000"/>
      </top>
      <bottom/>
      <diagonal/>
    </border>
    <border>
      <left style="medium">
        <color indexed="64"/>
      </left>
      <right/>
      <top style="medium">
        <color indexed="64"/>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theme="0" tint="-0.249977111117893"/>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medium">
        <color theme="0" tint="-0.499984740745262"/>
      </left>
      <right/>
      <top style="thin">
        <color rgb="FF000000"/>
      </top>
      <bottom/>
      <diagonal/>
    </border>
    <border>
      <left style="medium">
        <color theme="0" tint="-0.499984740745262"/>
      </left>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rgb="FF000000"/>
      </bottom>
      <diagonal/>
    </border>
    <border>
      <left/>
      <right style="thin">
        <color indexed="64"/>
      </right>
      <top/>
      <bottom/>
      <diagonal/>
    </border>
    <border>
      <left style="thin">
        <color rgb="FFBFBFBF"/>
      </left>
      <right style="thin">
        <color indexed="64"/>
      </right>
      <top/>
      <bottom style="thin">
        <color rgb="FFBFBFBF"/>
      </bottom>
      <diagonal/>
    </border>
    <border>
      <left style="thin">
        <color rgb="FFBFBFBF"/>
      </left>
      <right style="thin">
        <color indexed="64"/>
      </right>
      <top style="thin">
        <color rgb="FFBFBFBF"/>
      </top>
      <bottom style="thin">
        <color rgb="FFBFBFBF"/>
      </bottom>
      <diagonal/>
    </border>
    <border>
      <left/>
      <right style="thin">
        <color indexed="64"/>
      </right>
      <top/>
      <bottom style="thin">
        <color rgb="FFBFBFBF"/>
      </bottom>
      <diagonal/>
    </border>
    <border>
      <left/>
      <right style="thin">
        <color indexed="64"/>
      </right>
      <top style="thin">
        <color rgb="FFBFBFBF"/>
      </top>
      <bottom style="thin">
        <color rgb="FFBFBFBF"/>
      </bottom>
      <diagonal/>
    </border>
    <border>
      <left/>
      <right style="thin">
        <color rgb="FF000000"/>
      </right>
      <top/>
      <bottom/>
      <diagonal/>
    </border>
    <border>
      <left style="thin">
        <color rgb="FF000000"/>
      </left>
      <right style="thin">
        <color rgb="FF000000"/>
      </right>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theme="0" tint="-0.499984740745262"/>
      </right>
      <top style="medium">
        <color indexed="64"/>
      </top>
      <bottom style="thin">
        <color theme="0" tint="-0.499984740745262"/>
      </bottom>
      <diagonal/>
    </border>
    <border>
      <left style="medium">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medium">
        <color theme="0" tint="-0.499984740745262"/>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diagonal/>
    </border>
    <border>
      <left/>
      <right style="medium">
        <color indexed="64"/>
      </right>
      <top style="thin">
        <color theme="0" tint="-0.499984740745262"/>
      </top>
      <bottom/>
      <diagonal/>
    </border>
    <border>
      <left/>
      <right/>
      <top/>
      <bottom style="thin">
        <color theme="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0" tint="-4.9989318521683403E-2"/>
      </left>
      <right style="thin">
        <color theme="0" tint="-4.9989318521683403E-2"/>
      </right>
      <top style="thin">
        <color theme="0" tint="-4.9989318521683403E-2"/>
      </top>
      <bottom style="medium">
        <color indexed="64"/>
      </bottom>
      <diagonal/>
    </border>
    <border>
      <left/>
      <right style="thin">
        <color theme="0" tint="-4.9989318521683403E-2"/>
      </right>
      <top style="thin">
        <color theme="0" tint="-4.9989318521683403E-2"/>
      </top>
      <bottom style="medium">
        <color indexed="64"/>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medium">
        <color indexed="64"/>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medium">
        <color indexed="64"/>
      </bottom>
      <diagonal/>
    </border>
    <border>
      <left/>
      <right style="thin">
        <color indexed="64"/>
      </right>
      <top style="medium">
        <color indexed="64"/>
      </top>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top style="thin">
        <color theme="0" tint="-4.9989318521683403E-2"/>
      </top>
      <bottom style="medium">
        <color indexed="64"/>
      </bottom>
      <diagonal/>
    </border>
    <border>
      <left style="thin">
        <color indexed="64"/>
      </left>
      <right style="thin">
        <color theme="0" tint="-4.9989318521683403E-2"/>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indexed="64"/>
      </right>
      <top/>
      <bottom style="thin">
        <color theme="0" tint="-4.9989318521683403E-2"/>
      </bottom>
      <diagonal/>
    </border>
    <border>
      <left/>
      <right style="thin">
        <color indexed="64"/>
      </right>
      <top/>
      <bottom style="thin">
        <color theme="0" tint="-4.9989318521683403E-2"/>
      </bottom>
      <diagonal/>
    </border>
    <border>
      <left/>
      <right style="thin">
        <color indexed="64"/>
      </right>
      <top style="thin">
        <color theme="0" tint="-4.9989318521683403E-2"/>
      </top>
      <bottom style="thin">
        <color theme="0" tint="-4.9989318521683403E-2"/>
      </bottom>
      <diagonal/>
    </border>
    <border>
      <left/>
      <right style="thin">
        <color indexed="64"/>
      </right>
      <top style="thin">
        <color theme="0" tint="-4.9989318521683403E-2"/>
      </top>
      <bottom style="medium">
        <color indexed="64"/>
      </bottom>
      <diagonal/>
    </border>
    <border>
      <left style="medium">
        <color indexed="64"/>
      </left>
      <right style="thin">
        <color indexed="64"/>
      </right>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style="thin">
        <color rgb="FF000000"/>
      </top>
      <bottom style="medium">
        <color indexed="64"/>
      </bottom>
      <diagonal/>
    </border>
    <border>
      <left/>
      <right style="thin">
        <color rgb="FF000000"/>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rgb="FF000000"/>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style="thin">
        <color rgb="FF000000"/>
      </right>
      <top/>
      <bottom style="medium">
        <color rgb="FF000000"/>
      </bottom>
      <diagonal/>
    </border>
    <border>
      <left style="medium">
        <color indexed="64"/>
      </left>
      <right style="thin">
        <color rgb="FF000000"/>
      </right>
      <top/>
      <bottom/>
      <diagonal/>
    </border>
    <border>
      <left style="thin">
        <color rgb="FF000000"/>
      </left>
      <right style="medium">
        <color indexed="64"/>
      </right>
      <top/>
      <bottom style="medium">
        <color rgb="FF000000"/>
      </bottom>
      <diagonal/>
    </border>
    <border>
      <left style="thin">
        <color rgb="FF000000"/>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right/>
      <top style="thin">
        <color theme="0" tint="-4.9989318521683403E-2"/>
      </top>
      <bottom style="medium">
        <color indexed="64"/>
      </bottom>
      <diagonal/>
    </border>
    <border>
      <left style="medium">
        <color indexed="64"/>
      </left>
      <right/>
      <top style="thin">
        <color indexed="64"/>
      </top>
      <bottom style="thin">
        <color indexed="64"/>
      </bottom>
      <diagonal/>
    </border>
    <border>
      <left style="thin">
        <color indexed="64"/>
      </left>
      <right/>
      <top/>
      <bottom style="medium">
        <color rgb="FF000000"/>
      </bottom>
      <diagonal/>
    </border>
    <border>
      <left style="thin">
        <color rgb="FF000000"/>
      </left>
      <right style="thin">
        <color indexed="64"/>
      </right>
      <top/>
      <bottom style="thin">
        <color indexed="64"/>
      </bottom>
      <diagonal/>
    </border>
    <border>
      <left style="thin">
        <color theme="0" tint="-4.9989318521683403E-2"/>
      </left>
      <right style="thin">
        <color theme="0" tint="-4.9989318521683403E-2"/>
      </right>
      <top style="thin">
        <color indexed="64"/>
      </top>
      <bottom/>
      <diagonal/>
    </border>
    <border>
      <left style="thin">
        <color theme="0" tint="-4.9989318521683403E-2"/>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theme="0" tint="-4.9989318521683403E-2"/>
      </right>
      <top style="thin">
        <color indexed="64"/>
      </top>
      <bottom/>
      <diagonal/>
    </border>
    <border>
      <left/>
      <right style="medium">
        <color indexed="64"/>
      </right>
      <top/>
      <bottom style="thin">
        <color theme="0" tint="-4.9989318521683403E-2"/>
      </bottom>
      <diagonal/>
    </border>
    <border>
      <left/>
      <right style="medium">
        <color indexed="64"/>
      </right>
      <top style="thin">
        <color theme="0" tint="-4.9989318521683403E-2"/>
      </top>
      <bottom style="thin">
        <color theme="0" tint="-4.9989318521683403E-2"/>
      </bottom>
      <diagonal/>
    </border>
    <border>
      <left/>
      <right style="medium">
        <color indexed="64"/>
      </right>
      <top style="thin">
        <color theme="0" tint="-4.9989318521683403E-2"/>
      </top>
      <bottom style="medium">
        <color indexed="64"/>
      </bottom>
      <diagonal/>
    </border>
    <border>
      <left style="thin">
        <color rgb="FF808080"/>
      </left>
      <right/>
      <top style="medium">
        <color theme="0" tint="-0.499984740745262"/>
      </top>
      <bottom style="thin">
        <color indexed="64"/>
      </bottom>
      <diagonal/>
    </border>
    <border>
      <left/>
      <right/>
      <top style="medium">
        <color theme="0" tint="-0.499984740745262"/>
      </top>
      <bottom style="thin">
        <color indexed="64"/>
      </bottom>
      <diagonal/>
    </border>
    <border>
      <left style="thin">
        <color rgb="FF808080"/>
      </left>
      <right/>
      <top style="thin">
        <color indexed="64"/>
      </top>
      <bottom style="thin">
        <color theme="0" tint="-0.499984740745262"/>
      </bottom>
      <diagonal/>
    </border>
    <border>
      <left/>
      <right/>
      <top style="thin">
        <color indexed="64"/>
      </top>
      <bottom style="thin">
        <color theme="0" tint="-0.499984740745262"/>
      </bottom>
      <diagonal/>
    </border>
  </borders>
  <cellStyleXfs count="4">
    <xf numFmtId="0" fontId="0" fillId="0" borderId="0"/>
    <xf numFmtId="0" fontId="2" fillId="0" borderId="0"/>
    <xf numFmtId="0" fontId="8" fillId="0" borderId="0" applyNumberFormat="0" applyFill="0" applyBorder="0" applyAlignment="0" applyProtection="0"/>
    <xf numFmtId="9" fontId="1" fillId="0" borderId="0" applyFont="0" applyFill="0" applyBorder="0" applyAlignment="0" applyProtection="0"/>
  </cellStyleXfs>
  <cellXfs count="610">
    <xf numFmtId="0" fontId="0" fillId="0" borderId="0" xfId="0"/>
    <xf numFmtId="0" fontId="0" fillId="0" borderId="0" xfId="0" applyFont="1"/>
    <xf numFmtId="0" fontId="9" fillId="0" borderId="0" xfId="2" applyFont="1" applyFill="1" applyBorder="1" applyAlignment="1">
      <alignment horizontal="left" vertical="center" wrapText="1"/>
    </xf>
    <xf numFmtId="0" fontId="0" fillId="0" borderId="0" xfId="0" applyAlignment="1">
      <alignment horizontal="center"/>
    </xf>
    <xf numFmtId="0" fontId="10" fillId="0" borderId="0" xfId="0" applyFont="1" applyAlignment="1"/>
    <xf numFmtId="0" fontId="9" fillId="0" borderId="0" xfId="2" applyFont="1" applyFill="1" applyBorder="1" applyAlignment="1">
      <alignment vertical="center" wrapText="1"/>
    </xf>
    <xf numFmtId="0" fontId="4" fillId="14" borderId="0" xfId="0" applyFont="1" applyFill="1" applyAlignment="1">
      <alignment horizontal="center"/>
    </xf>
    <xf numFmtId="0" fontId="4" fillId="14" borderId="48" xfId="0" applyFont="1" applyFill="1" applyBorder="1" applyAlignment="1">
      <alignment horizontal="center"/>
    </xf>
    <xf numFmtId="0" fontId="4" fillId="14" borderId="56" xfId="0" applyFont="1" applyFill="1" applyBorder="1" applyAlignment="1">
      <alignment horizontal="center"/>
    </xf>
    <xf numFmtId="0" fontId="6" fillId="14" borderId="48" xfId="0" applyFont="1" applyFill="1" applyBorder="1" applyAlignment="1">
      <alignment horizontal="center" wrapText="1"/>
    </xf>
    <xf numFmtId="0" fontId="0" fillId="0" borderId="0" xfId="0" applyFill="1" applyAlignment="1">
      <alignment horizontal="center"/>
    </xf>
    <xf numFmtId="0" fontId="0" fillId="0" borderId="0" xfId="0" applyFont="1" applyFill="1" applyAlignment="1">
      <alignment horizontal="center"/>
    </xf>
    <xf numFmtId="0" fontId="5" fillId="0" borderId="0" xfId="0" applyFont="1" applyFill="1" applyBorder="1" applyAlignment="1">
      <alignment horizontal="center"/>
    </xf>
    <xf numFmtId="0" fontId="11" fillId="0" borderId="0" xfId="0" applyFont="1" applyAlignment="1">
      <alignment horizontal="center"/>
    </xf>
    <xf numFmtId="0" fontId="0" fillId="8" borderId="0" xfId="0" applyFill="1" applyAlignment="1">
      <alignment horizontal="center"/>
    </xf>
    <xf numFmtId="0" fontId="7" fillId="19" borderId="0" xfId="0" applyFont="1" applyFill="1"/>
    <xf numFmtId="0" fontId="4" fillId="19" borderId="0" xfId="0" applyFont="1" applyFill="1"/>
    <xf numFmtId="0" fontId="13" fillId="0" borderId="0" xfId="0" applyFont="1" applyAlignment="1">
      <alignment horizontal="center" wrapText="1"/>
    </xf>
    <xf numFmtId="0" fontId="10" fillId="3" borderId="0" xfId="0" applyFont="1" applyFill="1"/>
    <xf numFmtId="0" fontId="10" fillId="3" borderId="0" xfId="0" applyFont="1" applyFill="1" applyBorder="1"/>
    <xf numFmtId="0" fontId="20" fillId="3" borderId="21" xfId="0" applyFont="1" applyFill="1" applyBorder="1" applyAlignment="1">
      <alignment horizontal="center" vertical="center" wrapText="1"/>
    </xf>
    <xf numFmtId="0" fontId="19" fillId="2" borderId="24" xfId="0" applyFont="1" applyFill="1" applyBorder="1" applyAlignment="1">
      <alignment vertical="center" wrapText="1"/>
    </xf>
    <xf numFmtId="0" fontId="0" fillId="3" borderId="0" xfId="0" applyFont="1" applyFill="1" applyAlignment="1">
      <alignment vertical="center" wrapText="1"/>
    </xf>
    <xf numFmtId="0" fontId="21" fillId="0" borderId="1" xfId="0" applyFont="1" applyBorder="1" applyAlignment="1">
      <alignment horizontal="right" vertical="top" wrapText="1"/>
    </xf>
    <xf numFmtId="0" fontId="22" fillId="0" borderId="19" xfId="0" applyFont="1" applyBorder="1"/>
    <xf numFmtId="0" fontId="0" fillId="3" borderId="1" xfId="0" applyFont="1" applyFill="1" applyBorder="1" applyAlignment="1">
      <alignment wrapText="1"/>
    </xf>
    <xf numFmtId="0" fontId="0" fillId="3" borderId="19" xfId="0" applyFont="1" applyFill="1" applyBorder="1"/>
    <xf numFmtId="0" fontId="10" fillId="3" borderId="1" xfId="0" applyFont="1" applyFill="1" applyBorder="1" applyAlignment="1">
      <alignment wrapText="1"/>
    </xf>
    <xf numFmtId="0" fontId="10" fillId="3" borderId="19" xfId="0" applyFont="1" applyFill="1" applyBorder="1"/>
    <xf numFmtId="0" fontId="10" fillId="3" borderId="2" xfId="0" applyFont="1" applyFill="1" applyBorder="1" applyAlignment="1">
      <alignment wrapText="1"/>
    </xf>
    <xf numFmtId="0" fontId="10" fillId="3" borderId="20" xfId="0" applyFont="1" applyFill="1" applyBorder="1"/>
    <xf numFmtId="0" fontId="10" fillId="3" borderId="0" xfId="0" applyFont="1" applyFill="1" applyAlignment="1">
      <alignment wrapText="1"/>
    </xf>
    <xf numFmtId="0" fontId="15" fillId="0" borderId="0" xfId="0" applyFont="1" applyFill="1" applyBorder="1" applyAlignment="1"/>
    <xf numFmtId="0" fontId="21" fillId="0" borderId="0" xfId="0" applyFont="1" applyFill="1" applyBorder="1" applyAlignment="1">
      <alignment vertical="center" wrapText="1"/>
    </xf>
    <xf numFmtId="0" fontId="0" fillId="0" borderId="0" xfId="0" applyFont="1" applyFill="1"/>
    <xf numFmtId="0" fontId="22" fillId="0" borderId="0" xfId="0" applyFont="1" applyAlignment="1">
      <alignment vertical="center"/>
    </xf>
    <xf numFmtId="0" fontId="10" fillId="0" borderId="0" xfId="0" applyFont="1"/>
    <xf numFmtId="0" fontId="10" fillId="0" borderId="0" xfId="0" applyFont="1" applyFill="1"/>
    <xf numFmtId="0" fontId="16" fillId="0" borderId="0" xfId="0" applyFont="1" applyFill="1" applyBorder="1" applyAlignment="1">
      <alignment vertical="center"/>
    </xf>
    <xf numFmtId="0" fontId="21" fillId="0" borderId="0" xfId="0" applyFont="1" applyFill="1" applyBorder="1" applyAlignment="1">
      <alignment vertical="center"/>
    </xf>
    <xf numFmtId="0" fontId="0" fillId="0" borderId="0" xfId="0" applyFont="1" applyAlignment="1">
      <alignment vertical="center"/>
    </xf>
    <xf numFmtId="0" fontId="13" fillId="0" borderId="0" xfId="0" applyFont="1" applyAlignment="1">
      <alignment horizontal="center" vertical="center" wrapText="1"/>
    </xf>
    <xf numFmtId="0" fontId="22" fillId="0" borderId="0" xfId="0" applyFont="1" applyAlignment="1">
      <alignment horizontal="center" vertical="center" wrapText="1"/>
    </xf>
    <xf numFmtId="0" fontId="22" fillId="0" borderId="0" xfId="0" applyFont="1" applyFill="1" applyBorder="1" applyAlignment="1">
      <alignment vertical="center"/>
    </xf>
    <xf numFmtId="0" fontId="23" fillId="0" borderId="0" xfId="0" applyFont="1" applyFill="1" applyBorder="1" applyAlignment="1">
      <alignment vertical="center"/>
    </xf>
    <xf numFmtId="49" fontId="10" fillId="0" borderId="0" xfId="0" applyNumberFormat="1" applyFont="1" applyAlignment="1">
      <alignment wrapText="1"/>
    </xf>
    <xf numFmtId="0" fontId="10" fillId="0" borderId="0" xfId="0" applyFont="1" applyAlignment="1">
      <alignment wrapText="1"/>
    </xf>
    <xf numFmtId="0" fontId="35" fillId="0" borderId="0" xfId="0" applyFont="1" applyAlignment="1">
      <alignment horizontal="center" wrapText="1"/>
    </xf>
    <xf numFmtId="0" fontId="10" fillId="0" borderId="0" xfId="0" applyFont="1" applyAlignment="1">
      <alignment horizontal="center" wrapText="1"/>
    </xf>
    <xf numFmtId="0" fontId="16" fillId="0" borderId="0" xfId="0" applyFont="1" applyFill="1" applyBorder="1" applyAlignment="1">
      <alignment vertical="center" wrapText="1"/>
    </xf>
    <xf numFmtId="0" fontId="35" fillId="0" borderId="0" xfId="0" applyFont="1" applyFill="1" applyAlignment="1">
      <alignment horizontal="center" wrapText="1"/>
    </xf>
    <xf numFmtId="0" fontId="10" fillId="0" borderId="0" xfId="0" applyFont="1" applyFill="1" applyAlignment="1"/>
    <xf numFmtId="0" fontId="0" fillId="0" borderId="0" xfId="0" applyFont="1" applyAlignment="1">
      <alignment horizontal="center" wrapText="1"/>
    </xf>
    <xf numFmtId="0" fontId="0" fillId="0" borderId="0" xfId="0" applyFont="1" applyAlignment="1">
      <alignment horizontal="center" vertical="center"/>
    </xf>
    <xf numFmtId="49" fontId="0" fillId="0" borderId="0" xfId="0" applyNumberFormat="1" applyFont="1" applyAlignment="1">
      <alignment wrapText="1"/>
    </xf>
    <xf numFmtId="0" fontId="32" fillId="0" borderId="0" xfId="0" applyFont="1" applyFill="1" applyBorder="1" applyAlignment="1"/>
    <xf numFmtId="0" fontId="32" fillId="0" borderId="45" xfId="0" applyFont="1" applyFill="1" applyBorder="1" applyAlignment="1"/>
    <xf numFmtId="0" fontId="25" fillId="0" borderId="0" xfId="0" applyFont="1" applyFill="1" applyBorder="1" applyAlignment="1">
      <alignment vertical="center" wrapText="1"/>
    </xf>
    <xf numFmtId="0" fontId="17" fillId="0" borderId="0" xfId="0" applyFont="1" applyFill="1" applyBorder="1" applyAlignment="1">
      <alignment horizontal="left" vertical="center" wrapText="1"/>
    </xf>
    <xf numFmtId="0" fontId="8" fillId="0" borderId="0" xfId="2" applyFont="1" applyFill="1" applyBorder="1" applyAlignment="1">
      <alignment horizontal="center" wrapText="1"/>
    </xf>
    <xf numFmtId="0" fontId="0" fillId="0" borderId="0" xfId="0" applyFont="1" applyAlignment="1">
      <alignment horizontal="center"/>
    </xf>
    <xf numFmtId="0" fontId="36" fillId="0" borderId="0" xfId="0" applyFont="1"/>
    <xf numFmtId="0" fontId="10" fillId="0" borderId="0" xfId="0" applyFont="1" applyAlignment="1">
      <alignment horizontal="center"/>
    </xf>
    <xf numFmtId="0" fontId="37" fillId="12" borderId="57" xfId="0" applyFont="1" applyFill="1" applyBorder="1" applyAlignment="1">
      <alignment horizontal="center" vertical="center" wrapText="1"/>
    </xf>
    <xf numFmtId="0" fontId="28" fillId="12" borderId="57" xfId="0" applyFont="1" applyFill="1" applyBorder="1" applyAlignment="1">
      <alignment horizontal="center" vertical="center" wrapText="1"/>
    </xf>
    <xf numFmtId="0" fontId="28" fillId="0" borderId="0" xfId="0" applyFont="1" applyBorder="1" applyAlignment="1">
      <alignment horizontal="center" vertical="center"/>
    </xf>
    <xf numFmtId="0" fontId="0" fillId="0" borderId="0" xfId="0" applyFont="1" applyAlignment="1"/>
    <xf numFmtId="0" fontId="0" fillId="0" borderId="0" xfId="0" applyFont="1" applyAlignment="1">
      <alignment wrapText="1"/>
    </xf>
    <xf numFmtId="0" fontId="24" fillId="0" borderId="0" xfId="0" applyFont="1"/>
    <xf numFmtId="0" fontId="21" fillId="5" borderId="77" xfId="0" applyFont="1" applyFill="1" applyBorder="1" applyAlignment="1" applyProtection="1">
      <alignment horizontal="center" vertical="center" wrapText="1"/>
      <protection locked="0"/>
    </xf>
    <xf numFmtId="0" fontId="4" fillId="0" borderId="0" xfId="0" applyFont="1"/>
    <xf numFmtId="0" fontId="25" fillId="4" borderId="0" xfId="0" applyFont="1" applyFill="1" applyBorder="1" applyAlignment="1">
      <alignment horizontal="center" vertical="center" wrapText="1"/>
    </xf>
    <xf numFmtId="0" fontId="7" fillId="4" borderId="0" xfId="0" applyFont="1" applyFill="1" applyBorder="1" applyAlignment="1">
      <alignment horizontal="center" vertical="center" wrapText="1"/>
    </xf>
    <xf numFmtId="49" fontId="7" fillId="4" borderId="0" xfId="0" applyNumberFormat="1" applyFont="1" applyFill="1" applyBorder="1" applyAlignment="1">
      <alignment horizontal="center" vertical="center" wrapText="1"/>
    </xf>
    <xf numFmtId="0" fontId="0" fillId="0" borderId="0" xfId="0" applyFont="1" applyBorder="1" applyAlignment="1">
      <alignment horizontal="center" vertical="center" wrapText="1"/>
    </xf>
    <xf numFmtId="0" fontId="7" fillId="18" borderId="0" xfId="0" applyFont="1" applyFill="1" applyBorder="1" applyAlignment="1">
      <alignment horizontal="center"/>
    </xf>
    <xf numFmtId="0" fontId="0" fillId="0" borderId="82" xfId="0" applyBorder="1"/>
    <xf numFmtId="0" fontId="0" fillId="22" borderId="0" xfId="0" applyFill="1"/>
    <xf numFmtId="0" fontId="7" fillId="18" borderId="0" xfId="0" applyFont="1" applyFill="1" applyBorder="1" applyAlignment="1"/>
    <xf numFmtId="0" fontId="28" fillId="21" borderId="0" xfId="0" applyFont="1" applyFill="1" applyBorder="1" applyAlignment="1">
      <alignment horizontal="center" vertical="center" wrapText="1"/>
    </xf>
    <xf numFmtId="0" fontId="7" fillId="10" borderId="0" xfId="0" applyFont="1" applyFill="1" applyBorder="1" applyAlignment="1"/>
    <xf numFmtId="0" fontId="0" fillId="20" borderId="83" xfId="0" applyFont="1" applyFill="1" applyBorder="1" applyAlignment="1">
      <alignment vertical="center"/>
    </xf>
    <xf numFmtId="0" fontId="10" fillId="20" borderId="83" xfId="0" applyFont="1" applyFill="1" applyBorder="1" applyAlignment="1">
      <alignment horizontal="center" vertical="center"/>
    </xf>
    <xf numFmtId="49" fontId="0" fillId="20" borderId="83" xfId="0" applyNumberFormat="1" applyFont="1" applyFill="1" applyBorder="1" applyAlignment="1">
      <alignment vertical="center"/>
    </xf>
    <xf numFmtId="0" fontId="0" fillId="20" borderId="83" xfId="0" applyFont="1" applyFill="1" applyBorder="1" applyAlignment="1">
      <alignment horizontal="center" vertical="center" wrapText="1"/>
    </xf>
    <xf numFmtId="0" fontId="0" fillId="0" borderId="0" xfId="0" applyFont="1" applyBorder="1"/>
    <xf numFmtId="0" fontId="4" fillId="23" borderId="0" xfId="0" applyFont="1" applyFill="1" applyBorder="1" applyAlignment="1"/>
    <xf numFmtId="0" fontId="7" fillId="27" borderId="0" xfId="0" applyFont="1" applyFill="1" applyBorder="1" applyAlignment="1"/>
    <xf numFmtId="9" fontId="0" fillId="20" borderId="83" xfId="3" applyFont="1" applyFill="1" applyBorder="1" applyAlignment="1">
      <alignment vertical="center"/>
    </xf>
    <xf numFmtId="9" fontId="0" fillId="20" borderId="83" xfId="3" applyFont="1" applyFill="1" applyBorder="1" applyAlignment="1">
      <alignment horizontal="center" vertical="center"/>
    </xf>
    <xf numFmtId="0" fontId="0" fillId="23" borderId="0" xfId="0" applyFont="1" applyFill="1" applyBorder="1" applyAlignment="1"/>
    <xf numFmtId="0" fontId="0" fillId="28" borderId="0" xfId="0" applyFont="1" applyFill="1" applyBorder="1" applyAlignment="1"/>
    <xf numFmtId="0" fontId="4" fillId="17" borderId="34" xfId="0" applyFont="1" applyFill="1" applyBorder="1" applyAlignment="1"/>
    <xf numFmtId="0" fontId="4" fillId="17" borderId="28" xfId="0" applyFont="1" applyFill="1" applyBorder="1" applyAlignment="1"/>
    <xf numFmtId="0" fontId="0" fillId="17" borderId="28" xfId="0" applyFont="1" applyFill="1" applyBorder="1" applyAlignment="1"/>
    <xf numFmtId="0" fontId="7" fillId="25" borderId="28" xfId="0" applyFont="1" applyFill="1" applyBorder="1" applyAlignment="1"/>
    <xf numFmtId="0" fontId="7" fillId="9" borderId="28" xfId="0" applyFont="1" applyFill="1" applyBorder="1" applyAlignment="1"/>
    <xf numFmtId="0" fontId="7" fillId="18" borderId="68" xfId="0" applyFont="1" applyFill="1" applyBorder="1" applyAlignment="1"/>
    <xf numFmtId="0" fontId="7" fillId="18" borderId="45" xfId="0" applyFont="1" applyFill="1" applyBorder="1" applyAlignment="1"/>
    <xf numFmtId="0" fontId="0" fillId="23" borderId="27" xfId="0" applyFont="1" applyFill="1" applyBorder="1" applyAlignment="1"/>
    <xf numFmtId="0" fontId="7" fillId="18" borderId="27" xfId="0" applyFont="1" applyFill="1" applyBorder="1" applyAlignment="1">
      <alignment horizontal="center"/>
    </xf>
    <xf numFmtId="0" fontId="24" fillId="18" borderId="27" xfId="0" applyFont="1" applyFill="1" applyBorder="1" applyAlignment="1"/>
    <xf numFmtId="0" fontId="7" fillId="10" borderId="27" xfId="0" applyFont="1" applyFill="1" applyBorder="1" applyAlignment="1">
      <alignment horizontal="center"/>
    </xf>
    <xf numFmtId="0" fontId="7" fillId="27" borderId="27" xfId="0" applyFont="1" applyFill="1" applyBorder="1" applyAlignment="1">
      <alignment horizontal="center"/>
    </xf>
    <xf numFmtId="0" fontId="0" fillId="28" borderId="27" xfId="0" applyFont="1" applyFill="1" applyBorder="1" applyAlignment="1"/>
    <xf numFmtId="0" fontId="7" fillId="18" borderId="87" xfId="0" applyFont="1" applyFill="1" applyBorder="1" applyAlignment="1"/>
    <xf numFmtId="0" fontId="0" fillId="28" borderId="88" xfId="0" applyFont="1" applyFill="1" applyBorder="1" applyAlignment="1"/>
    <xf numFmtId="0" fontId="25" fillId="4" borderId="68" xfId="0" applyFont="1" applyFill="1" applyBorder="1" applyAlignment="1">
      <alignment horizontal="center" vertical="center" wrapText="1"/>
    </xf>
    <xf numFmtId="0" fontId="10" fillId="0" borderId="68" xfId="0" applyFont="1" applyFill="1" applyBorder="1" applyAlignment="1">
      <alignment horizontal="center" vertical="center"/>
    </xf>
    <xf numFmtId="0" fontId="10" fillId="0" borderId="72" xfId="0" applyFont="1" applyFill="1" applyBorder="1" applyAlignment="1">
      <alignment horizontal="center" vertical="center"/>
    </xf>
    <xf numFmtId="0" fontId="0" fillId="20" borderId="89" xfId="0" applyFont="1" applyFill="1" applyBorder="1" applyAlignment="1">
      <alignment vertical="center"/>
    </xf>
    <xf numFmtId="0" fontId="10" fillId="20" borderId="89" xfId="0" applyFont="1" applyFill="1" applyBorder="1" applyAlignment="1">
      <alignment horizontal="center" vertical="center"/>
    </xf>
    <xf numFmtId="49" fontId="0" fillId="20" borderId="89" xfId="0" applyNumberFormat="1" applyFont="1" applyFill="1" applyBorder="1" applyAlignment="1">
      <alignment vertical="center"/>
    </xf>
    <xf numFmtId="0" fontId="0" fillId="20" borderId="89" xfId="0" applyFont="1" applyFill="1" applyBorder="1" applyAlignment="1">
      <alignment horizontal="center" vertical="center" wrapText="1"/>
    </xf>
    <xf numFmtId="9" fontId="0" fillId="20" borderId="89" xfId="3" applyFont="1" applyFill="1" applyBorder="1" applyAlignment="1">
      <alignment vertical="center"/>
    </xf>
    <xf numFmtId="0" fontId="32" fillId="0" borderId="0" xfId="0" applyFont="1" applyBorder="1" applyAlignment="1">
      <alignment horizontal="left" vertical="top" wrapText="1"/>
    </xf>
    <xf numFmtId="0" fontId="7" fillId="18" borderId="57" xfId="0" applyFont="1" applyFill="1" applyBorder="1" applyAlignment="1">
      <alignment horizontal="center"/>
    </xf>
    <xf numFmtId="0" fontId="7" fillId="4" borderId="57" xfId="0" applyFont="1" applyFill="1" applyBorder="1" applyAlignment="1">
      <alignment horizontal="center" vertical="center" wrapText="1"/>
    </xf>
    <xf numFmtId="0" fontId="28" fillId="21" borderId="57" xfId="0" applyFont="1" applyFill="1" applyBorder="1" applyAlignment="1">
      <alignment horizontal="center" vertical="center" wrapText="1"/>
    </xf>
    <xf numFmtId="0" fontId="0" fillId="20" borderId="91" xfId="0" applyFont="1" applyFill="1" applyBorder="1" applyAlignment="1">
      <alignment vertical="center"/>
    </xf>
    <xf numFmtId="0" fontId="0" fillId="20" borderId="92" xfId="0" applyFont="1" applyFill="1" applyBorder="1" applyAlignment="1">
      <alignment vertical="center"/>
    </xf>
    <xf numFmtId="0" fontId="7" fillId="18" borderId="57" xfId="0" applyFont="1" applyFill="1" applyBorder="1" applyAlignment="1"/>
    <xf numFmtId="0" fontId="0" fillId="23" borderId="46" xfId="0" applyFont="1" applyFill="1" applyBorder="1" applyAlignment="1"/>
    <xf numFmtId="0" fontId="7" fillId="18" borderId="29" xfId="0" applyFont="1" applyFill="1" applyBorder="1" applyAlignment="1">
      <alignment horizontal="center"/>
    </xf>
    <xf numFmtId="0" fontId="25" fillId="4" borderId="45" xfId="0" applyFont="1" applyFill="1" applyBorder="1" applyAlignment="1">
      <alignment horizontal="center" vertical="center" wrapText="1"/>
    </xf>
    <xf numFmtId="0" fontId="10" fillId="20" borderId="93" xfId="0" applyFont="1" applyFill="1" applyBorder="1" applyAlignment="1">
      <alignment horizontal="center" vertical="center" wrapText="1"/>
    </xf>
    <xf numFmtId="0" fontId="0" fillId="20" borderId="91" xfId="0" applyFont="1" applyFill="1" applyBorder="1" applyAlignment="1">
      <alignment horizontal="center" vertical="center"/>
    </xf>
    <xf numFmtId="0" fontId="10" fillId="20" borderId="94" xfId="0" applyFont="1" applyFill="1" applyBorder="1" applyAlignment="1">
      <alignment horizontal="center" vertical="center" wrapText="1"/>
    </xf>
    <xf numFmtId="0" fontId="0" fillId="20" borderId="92" xfId="0" applyFont="1" applyFill="1" applyBorder="1" applyAlignment="1">
      <alignment horizontal="center" vertical="center"/>
    </xf>
    <xf numFmtId="0" fontId="0" fillId="20" borderId="85" xfId="0" applyFont="1" applyFill="1" applyBorder="1" applyAlignment="1">
      <alignment vertical="center"/>
    </xf>
    <xf numFmtId="0" fontId="0" fillId="20" borderId="90" xfId="0" applyFont="1" applyFill="1" applyBorder="1" applyAlignment="1">
      <alignment vertical="center"/>
    </xf>
    <xf numFmtId="0" fontId="7" fillId="18" borderId="46" xfId="0" applyFont="1" applyFill="1" applyBorder="1" applyAlignment="1">
      <alignment horizontal="center"/>
    </xf>
    <xf numFmtId="0" fontId="7" fillId="4" borderId="45" xfId="0" applyFont="1" applyFill="1" applyBorder="1" applyAlignment="1">
      <alignment horizontal="center" vertical="center" wrapText="1"/>
    </xf>
    <xf numFmtId="0" fontId="0" fillId="20" borderId="93" xfId="0" applyFont="1" applyFill="1" applyBorder="1" applyAlignment="1">
      <alignment horizontal="center" vertical="center"/>
    </xf>
    <xf numFmtId="0" fontId="0" fillId="20" borderId="94" xfId="0" applyFont="1" applyFill="1" applyBorder="1" applyAlignment="1">
      <alignment horizontal="center" vertical="center"/>
    </xf>
    <xf numFmtId="0" fontId="0" fillId="20" borderId="93" xfId="0" applyFont="1" applyFill="1" applyBorder="1" applyAlignment="1">
      <alignment vertical="center"/>
    </xf>
    <xf numFmtId="0" fontId="0" fillId="20" borderId="94" xfId="0" applyFont="1" applyFill="1" applyBorder="1" applyAlignment="1">
      <alignment vertical="center"/>
    </xf>
    <xf numFmtId="0" fontId="0" fillId="20" borderId="85" xfId="0" applyFont="1" applyFill="1" applyBorder="1" applyAlignment="1">
      <alignment horizontal="center" vertical="center" wrapText="1"/>
    </xf>
    <xf numFmtId="0" fontId="0" fillId="20" borderId="90" xfId="0" applyFont="1" applyFill="1" applyBorder="1" applyAlignment="1">
      <alignment horizontal="center" vertical="center" wrapText="1"/>
    </xf>
    <xf numFmtId="0" fontId="7" fillId="25" borderId="95" xfId="0" applyFont="1" applyFill="1" applyBorder="1" applyAlignment="1"/>
    <xf numFmtId="44" fontId="0" fillId="20" borderId="85" xfId="0" applyNumberFormat="1" applyFont="1" applyFill="1" applyBorder="1" applyAlignment="1">
      <alignment horizontal="center" vertical="center" wrapText="1"/>
    </xf>
    <xf numFmtId="44" fontId="0" fillId="20" borderId="90" xfId="0" applyNumberFormat="1" applyFont="1" applyFill="1" applyBorder="1" applyAlignment="1">
      <alignment horizontal="center" vertical="center" wrapText="1"/>
    </xf>
    <xf numFmtId="0" fontId="7" fillId="10" borderId="57" xfId="0" applyFont="1" applyFill="1" applyBorder="1" applyAlignment="1"/>
    <xf numFmtId="0" fontId="7" fillId="10" borderId="29" xfId="0" applyFont="1" applyFill="1" applyBorder="1" applyAlignment="1">
      <alignment horizontal="center"/>
    </xf>
    <xf numFmtId="44" fontId="0" fillId="20" borderId="91" xfId="0" applyNumberFormat="1" applyFont="1" applyFill="1" applyBorder="1" applyAlignment="1">
      <alignment horizontal="center" vertical="center" wrapText="1"/>
    </xf>
    <xf numFmtId="44" fontId="0" fillId="20" borderId="92" xfId="0" applyNumberFormat="1" applyFont="1" applyFill="1" applyBorder="1" applyAlignment="1">
      <alignment horizontal="center" vertical="center" wrapText="1"/>
    </xf>
    <xf numFmtId="0" fontId="24" fillId="27" borderId="27" xfId="0" applyFont="1" applyFill="1" applyBorder="1" applyAlignment="1">
      <alignment horizontal="left"/>
    </xf>
    <xf numFmtId="0" fontId="0" fillId="20" borderId="96" xfId="0" applyFont="1" applyFill="1" applyBorder="1" applyAlignment="1">
      <alignment vertical="center"/>
    </xf>
    <xf numFmtId="0" fontId="0" fillId="20" borderId="97" xfId="0" applyFont="1" applyFill="1" applyBorder="1" applyAlignment="1">
      <alignment vertical="center"/>
    </xf>
    <xf numFmtId="0" fontId="12" fillId="21" borderId="57" xfId="0" applyFont="1" applyFill="1" applyBorder="1" applyAlignment="1">
      <alignment horizontal="center" vertical="center" wrapText="1"/>
    </xf>
    <xf numFmtId="0" fontId="25" fillId="11" borderId="87" xfId="0" applyFont="1" applyFill="1" applyBorder="1" applyAlignment="1">
      <alignment vertical="center" wrapText="1"/>
    </xf>
    <xf numFmtId="0" fontId="25" fillId="11" borderId="72" xfId="0" applyFont="1" applyFill="1" applyBorder="1" applyAlignment="1">
      <alignment vertical="center" wrapText="1"/>
    </xf>
    <xf numFmtId="0" fontId="0" fillId="0" borderId="0" xfId="0" applyFont="1" applyBorder="1" applyAlignment="1">
      <alignment horizontal="center" vertical="center"/>
    </xf>
    <xf numFmtId="44" fontId="28" fillId="26" borderId="111" xfId="0" applyNumberFormat="1" applyFont="1" applyFill="1" applyBorder="1" applyAlignment="1">
      <alignment horizontal="center" vertical="center" wrapText="1"/>
    </xf>
    <xf numFmtId="44" fontId="28" fillId="26" borderId="28" xfId="0" applyNumberFormat="1" applyFont="1" applyFill="1" applyBorder="1" applyAlignment="1">
      <alignment horizontal="center" vertical="center" wrapText="1"/>
    </xf>
    <xf numFmtId="44" fontId="28" fillId="26" borderId="32" xfId="0" applyNumberFormat="1" applyFont="1" applyFill="1" applyBorder="1" applyAlignment="1">
      <alignment horizontal="center" vertical="center" wrapText="1"/>
    </xf>
    <xf numFmtId="44" fontId="28" fillId="26" borderId="66" xfId="0" applyNumberFormat="1" applyFont="1" applyFill="1" applyBorder="1" applyAlignment="1">
      <alignment horizontal="center" vertical="center" wrapText="1"/>
    </xf>
    <xf numFmtId="44" fontId="28" fillId="26" borderId="30" xfId="0" applyNumberFormat="1" applyFont="1" applyFill="1" applyBorder="1" applyAlignment="1">
      <alignment horizontal="center" vertical="center" wrapText="1"/>
    </xf>
    <xf numFmtId="44" fontId="28" fillId="26" borderId="64" xfId="0" applyNumberFormat="1" applyFont="1" applyFill="1" applyBorder="1" applyAlignment="1">
      <alignment horizontal="center" vertical="center" wrapText="1"/>
    </xf>
    <xf numFmtId="44" fontId="28" fillId="26" borderId="116" xfId="0" applyNumberFormat="1" applyFont="1" applyFill="1" applyBorder="1" applyAlignment="1">
      <alignment horizontal="center" vertical="center" wrapText="1"/>
    </xf>
    <xf numFmtId="44" fontId="28" fillId="26" borderId="73" xfId="0" applyNumberFormat="1" applyFont="1" applyFill="1" applyBorder="1" applyAlignment="1">
      <alignment horizontal="center" vertical="center" wrapText="1"/>
    </xf>
    <xf numFmtId="0" fontId="10" fillId="20" borderId="105" xfId="0" applyFont="1" applyFill="1" applyBorder="1"/>
    <xf numFmtId="0" fontId="10" fillId="20" borderId="30" xfId="0" applyFont="1" applyFill="1" applyBorder="1"/>
    <xf numFmtId="0" fontId="10" fillId="20" borderId="107" xfId="0" applyFont="1" applyFill="1" applyBorder="1"/>
    <xf numFmtId="0" fontId="10" fillId="20" borderId="32" xfId="0" applyFont="1" applyFill="1" applyBorder="1"/>
    <xf numFmtId="0" fontId="10" fillId="20" borderId="108" xfId="0" applyFont="1" applyFill="1" applyBorder="1"/>
    <xf numFmtId="0" fontId="10" fillId="20" borderId="109" xfId="0" applyFont="1" applyFill="1" applyBorder="1"/>
    <xf numFmtId="0" fontId="10" fillId="20" borderId="26" xfId="0" applyFont="1" applyFill="1" applyBorder="1"/>
    <xf numFmtId="0" fontId="10" fillId="20" borderId="114" xfId="0" applyFont="1" applyFill="1" applyBorder="1"/>
    <xf numFmtId="0" fontId="10" fillId="20" borderId="106" xfId="0" applyFont="1" applyFill="1" applyBorder="1"/>
    <xf numFmtId="0" fontId="10" fillId="20" borderId="117" xfId="0" applyFont="1" applyFill="1" applyBorder="1"/>
    <xf numFmtId="0" fontId="10" fillId="20" borderId="118" xfId="0" applyFont="1" applyFill="1" applyBorder="1"/>
    <xf numFmtId="0" fontId="24" fillId="18" borderId="0" xfId="0" applyFont="1" applyFill="1" applyBorder="1" applyAlignment="1"/>
    <xf numFmtId="0" fontId="7" fillId="10" borderId="0" xfId="0" applyFont="1" applyFill="1" applyBorder="1" applyAlignment="1">
      <alignment horizontal="center"/>
    </xf>
    <xf numFmtId="44" fontId="28" fillId="0" borderId="67" xfId="0" applyNumberFormat="1" applyFont="1" applyFill="1" applyBorder="1" applyAlignment="1">
      <alignment horizontal="center" vertical="center" wrapText="1"/>
    </xf>
    <xf numFmtId="44" fontId="28" fillId="0" borderId="49" xfId="0" applyNumberFormat="1" applyFont="1" applyFill="1" applyBorder="1" applyAlignment="1">
      <alignment horizontal="center" vertical="center" wrapText="1"/>
    </xf>
    <xf numFmtId="44" fontId="28" fillId="0" borderId="62" xfId="0" applyNumberFormat="1" applyFont="1" applyFill="1" applyBorder="1" applyAlignment="1">
      <alignment horizontal="center" vertical="center" wrapText="1"/>
    </xf>
    <xf numFmtId="0" fontId="7" fillId="0" borderId="0" xfId="0" applyFont="1" applyFill="1" applyBorder="1" applyAlignment="1"/>
    <xf numFmtId="0" fontId="0" fillId="0" borderId="0" xfId="0" applyFont="1" applyFill="1" applyBorder="1" applyAlignment="1"/>
    <xf numFmtId="0" fontId="7" fillId="0" borderId="0" xfId="0" applyFont="1" applyFill="1" applyBorder="1" applyAlignment="1">
      <alignment horizontal="center"/>
    </xf>
    <xf numFmtId="0" fontId="24" fillId="0" borderId="0" xfId="0" applyFont="1" applyFill="1" applyBorder="1" applyAlignment="1">
      <alignment horizontal="left"/>
    </xf>
    <xf numFmtId="0" fontId="10" fillId="0" borderId="0" xfId="0" applyFont="1" applyFill="1" applyBorder="1"/>
    <xf numFmtId="0" fontId="7" fillId="3" borderId="0" xfId="0" applyFont="1" applyFill="1" applyBorder="1" applyAlignment="1">
      <alignment horizontal="center" vertical="center" wrapText="1"/>
    </xf>
    <xf numFmtId="0" fontId="7" fillId="3" borderId="57" xfId="0" applyFont="1" applyFill="1" applyBorder="1" applyAlignment="1">
      <alignment horizontal="center" vertical="center" wrapText="1"/>
    </xf>
    <xf numFmtId="0" fontId="0" fillId="23" borderId="45" xfId="0" applyFont="1" applyFill="1" applyBorder="1" applyAlignment="1"/>
    <xf numFmtId="0" fontId="7" fillId="18" borderId="45" xfId="0" applyFont="1" applyFill="1" applyBorder="1" applyAlignment="1">
      <alignment horizontal="center"/>
    </xf>
    <xf numFmtId="0" fontId="0" fillId="32" borderId="83" xfId="0" applyFont="1" applyFill="1" applyBorder="1" applyAlignment="1">
      <alignment horizontal="center" vertical="center" wrapText="1"/>
    </xf>
    <xf numFmtId="0" fontId="0" fillId="32" borderId="89" xfId="0" applyFont="1" applyFill="1" applyBorder="1" applyAlignment="1">
      <alignment horizontal="center" vertical="center" wrapText="1"/>
    </xf>
    <xf numFmtId="0" fontId="0" fillId="20" borderId="30" xfId="0" applyFont="1" applyFill="1" applyBorder="1"/>
    <xf numFmtId="0" fontId="28" fillId="21" borderId="104" xfId="0" applyFont="1" applyFill="1" applyBorder="1" applyAlignment="1">
      <alignment horizontal="center" vertical="center" wrapText="1"/>
    </xf>
    <xf numFmtId="0" fontId="28" fillId="21" borderId="29" xfId="0" applyFont="1" applyFill="1" applyBorder="1" applyAlignment="1">
      <alignment horizontal="center" vertical="center" wrapText="1"/>
    </xf>
    <xf numFmtId="0" fontId="7" fillId="4" borderId="73" xfId="0" applyFont="1" applyFill="1" applyBorder="1" applyAlignment="1">
      <alignment horizontal="center" vertical="center" wrapText="1"/>
    </xf>
    <xf numFmtId="0" fontId="16" fillId="0" borderId="0" xfId="0" applyFont="1" applyFill="1" applyBorder="1"/>
    <xf numFmtId="0" fontId="15" fillId="0" borderId="34" xfId="0" applyFont="1" applyFill="1" applyBorder="1" applyAlignment="1"/>
    <xf numFmtId="0" fontId="10" fillId="0" borderId="28" xfId="0" applyFont="1" applyBorder="1"/>
    <xf numFmtId="0" fontId="10" fillId="0" borderId="28" xfId="0" applyFont="1" applyFill="1" applyBorder="1"/>
    <xf numFmtId="0" fontId="10" fillId="0" borderId="28" xfId="0" applyFont="1" applyFill="1" applyBorder="1" applyAlignment="1">
      <alignment horizontal="center"/>
    </xf>
    <xf numFmtId="0" fontId="10" fillId="0" borderId="86" xfId="0" applyFont="1" applyBorder="1"/>
    <xf numFmtId="0" fontId="16" fillId="0" borderId="68" xfId="0" applyFont="1" applyFill="1" applyBorder="1"/>
    <xf numFmtId="0" fontId="36" fillId="0" borderId="120" xfId="0" applyFont="1" applyBorder="1" applyAlignment="1">
      <alignment vertical="center"/>
    </xf>
    <xf numFmtId="0" fontId="10" fillId="0" borderId="121" xfId="0" applyFont="1" applyBorder="1"/>
    <xf numFmtId="0" fontId="10" fillId="0" borderId="122" xfId="0" applyFont="1" applyBorder="1"/>
    <xf numFmtId="0" fontId="0" fillId="20" borderId="109" xfId="0" applyFont="1" applyFill="1" applyBorder="1"/>
    <xf numFmtId="0" fontId="15" fillId="0" borderId="34" xfId="0" applyFont="1" applyFill="1" applyBorder="1"/>
    <xf numFmtId="0" fontId="15" fillId="0" borderId="28" xfId="0" applyFont="1" applyFill="1" applyBorder="1" applyAlignment="1"/>
    <xf numFmtId="0" fontId="15" fillId="0" borderId="86" xfId="0" applyFont="1" applyFill="1" applyBorder="1" applyAlignment="1"/>
    <xf numFmtId="0" fontId="28" fillId="0" borderId="125" xfId="0" applyFont="1" applyBorder="1" applyAlignment="1">
      <alignment horizontal="center" vertical="center" wrapText="1"/>
    </xf>
    <xf numFmtId="0" fontId="12" fillId="21" borderId="127" xfId="0" applyFont="1" applyFill="1" applyBorder="1" applyAlignment="1">
      <alignment horizontal="center" vertical="center" wrapText="1"/>
    </xf>
    <xf numFmtId="0" fontId="0" fillId="20" borderId="106" xfId="0" applyFont="1" applyFill="1" applyBorder="1"/>
    <xf numFmtId="0" fontId="0" fillId="20" borderId="110" xfId="0" applyFont="1" applyFill="1" applyBorder="1"/>
    <xf numFmtId="0" fontId="28" fillId="21" borderId="128" xfId="0" applyFont="1" applyFill="1" applyBorder="1" applyAlignment="1">
      <alignment horizontal="center" vertical="center" wrapText="1"/>
    </xf>
    <xf numFmtId="0" fontId="16" fillId="0" borderId="28" xfId="0" applyFont="1" applyFill="1" applyBorder="1"/>
    <xf numFmtId="0" fontId="16" fillId="0" borderId="86" xfId="0" applyFont="1" applyFill="1" applyBorder="1"/>
    <xf numFmtId="0" fontId="28" fillId="21" borderId="129" xfId="0" applyFont="1" applyFill="1" applyBorder="1" applyAlignment="1">
      <alignment horizontal="center" vertical="center" wrapText="1"/>
    </xf>
    <xf numFmtId="0" fontId="12" fillId="21" borderId="69" xfId="0" applyFont="1" applyFill="1" applyBorder="1" applyAlignment="1">
      <alignment horizontal="center" vertical="center" wrapText="1"/>
    </xf>
    <xf numFmtId="0" fontId="0" fillId="20" borderId="105" xfId="0" applyFont="1" applyFill="1" applyBorder="1"/>
    <xf numFmtId="0" fontId="0" fillId="20" borderId="108" xfId="0" applyFont="1" applyFill="1" applyBorder="1"/>
    <xf numFmtId="0" fontId="28" fillId="21" borderId="88" xfId="0" applyFont="1" applyFill="1" applyBorder="1" applyAlignment="1">
      <alignment horizontal="center" vertical="center" wrapText="1"/>
    </xf>
    <xf numFmtId="0" fontId="15" fillId="0" borderId="130" xfId="0" applyFont="1" applyFill="1" applyBorder="1" applyAlignment="1">
      <alignment horizontal="left"/>
    </xf>
    <xf numFmtId="0" fontId="0" fillId="0" borderId="28" xfId="0" applyFont="1" applyBorder="1"/>
    <xf numFmtId="0" fontId="0" fillId="0" borderId="28" xfId="0" applyFont="1" applyBorder="1" applyAlignment="1">
      <alignment horizontal="center"/>
    </xf>
    <xf numFmtId="0" fontId="36" fillId="0" borderId="68" xfId="0" applyFont="1" applyBorder="1" applyAlignment="1">
      <alignment vertical="center"/>
    </xf>
    <xf numFmtId="0" fontId="30" fillId="0" borderId="68" xfId="0" applyFont="1" applyBorder="1" applyAlignment="1">
      <alignment vertical="center"/>
    </xf>
    <xf numFmtId="0" fontId="30" fillId="0" borderId="72" xfId="0" applyFont="1" applyBorder="1" applyAlignment="1">
      <alignment vertical="center"/>
    </xf>
    <xf numFmtId="0" fontId="0" fillId="0" borderId="34" xfId="0" applyFont="1" applyBorder="1"/>
    <xf numFmtId="44" fontId="28" fillId="26" borderId="26" xfId="0" applyNumberFormat="1" applyFont="1" applyFill="1" applyBorder="1" applyAlignment="1">
      <alignment horizontal="center" vertical="center" wrapText="1"/>
    </xf>
    <xf numFmtId="44" fontId="10" fillId="20" borderId="26" xfId="0" applyNumberFormat="1" applyFont="1" applyFill="1" applyBorder="1"/>
    <xf numFmtId="44" fontId="0" fillId="20" borderId="26" xfId="0" applyNumberFormat="1" applyFont="1" applyFill="1" applyBorder="1"/>
    <xf numFmtId="0" fontId="28" fillId="0" borderId="133" xfId="0" applyFont="1" applyBorder="1" applyAlignment="1">
      <alignment horizontal="center" vertical="center" wrapText="1"/>
    </xf>
    <xf numFmtId="0" fontId="37" fillId="12" borderId="112" xfId="0" applyFont="1" applyFill="1" applyBorder="1" applyAlignment="1">
      <alignment horizontal="center" vertical="center" wrapText="1"/>
    </xf>
    <xf numFmtId="0" fontId="28" fillId="12" borderId="112" xfId="0" applyFont="1" applyFill="1" applyBorder="1" applyAlignment="1">
      <alignment horizontal="center" vertical="center" wrapText="1"/>
    </xf>
    <xf numFmtId="0" fontId="28" fillId="0" borderId="112" xfId="0" applyFont="1" applyBorder="1" applyAlignment="1">
      <alignment horizontal="center" vertical="center" wrapText="1"/>
    </xf>
    <xf numFmtId="44" fontId="28" fillId="0" borderId="112" xfId="0" applyNumberFormat="1" applyFont="1" applyFill="1" applyBorder="1" applyAlignment="1">
      <alignment horizontal="center" vertical="center" wrapText="1"/>
    </xf>
    <xf numFmtId="44" fontId="28" fillId="26" borderId="112" xfId="0" applyNumberFormat="1" applyFont="1" applyFill="1" applyBorder="1" applyAlignment="1">
      <alignment horizontal="center" vertical="center" wrapText="1"/>
    </xf>
    <xf numFmtId="0" fontId="12" fillId="0" borderId="112" xfId="0" applyFont="1" applyFill="1" applyBorder="1" applyAlignment="1">
      <alignment horizontal="center" vertical="center" wrapText="1"/>
    </xf>
    <xf numFmtId="0" fontId="10" fillId="20" borderId="134" xfId="0" applyFont="1" applyFill="1" applyBorder="1"/>
    <xf numFmtId="0" fontId="10" fillId="20" borderId="135" xfId="0" applyFont="1" applyFill="1" applyBorder="1"/>
    <xf numFmtId="44" fontId="0" fillId="20" borderId="117" xfId="0" applyNumberFormat="1" applyFont="1" applyFill="1" applyBorder="1"/>
    <xf numFmtId="44" fontId="10" fillId="20" borderId="117" xfId="0" applyNumberFormat="1" applyFont="1" applyFill="1" applyBorder="1"/>
    <xf numFmtId="44" fontId="28" fillId="26" borderId="117" xfId="0" applyNumberFormat="1" applyFont="1" applyFill="1" applyBorder="1" applyAlignment="1">
      <alignment horizontal="center" vertical="center" wrapText="1"/>
    </xf>
    <xf numFmtId="0" fontId="28" fillId="12" borderId="133" xfId="0" applyFont="1" applyFill="1" applyBorder="1" applyAlignment="1">
      <alignment horizontal="center" vertical="center" wrapText="1"/>
    </xf>
    <xf numFmtId="0" fontId="12" fillId="0" borderId="113" xfId="0" applyFont="1" applyBorder="1" applyAlignment="1">
      <alignment horizontal="center" vertical="center" wrapText="1"/>
    </xf>
    <xf numFmtId="0" fontId="28" fillId="12" borderId="70" xfId="0" applyFont="1" applyFill="1" applyBorder="1" applyAlignment="1">
      <alignment horizontal="center" vertical="center" wrapText="1"/>
    </xf>
    <xf numFmtId="0" fontId="12" fillId="0" borderId="113" xfId="0" applyFont="1" applyFill="1" applyBorder="1" applyAlignment="1">
      <alignment horizontal="center" vertical="center" wrapText="1"/>
    </xf>
    <xf numFmtId="0" fontId="10" fillId="21" borderId="26" xfId="0" applyFont="1" applyFill="1" applyBorder="1" applyAlignment="1">
      <alignment horizontal="center"/>
    </xf>
    <xf numFmtId="0" fontId="10" fillId="21" borderId="26" xfId="0" applyFont="1" applyFill="1" applyBorder="1"/>
    <xf numFmtId="0" fontId="10" fillId="21" borderId="117" xfId="0" applyFont="1" applyFill="1" applyBorder="1"/>
    <xf numFmtId="0" fontId="24" fillId="21" borderId="128" xfId="0" applyNumberFormat="1" applyFont="1" applyFill="1" applyBorder="1" applyAlignment="1">
      <alignment wrapText="1"/>
    </xf>
    <xf numFmtId="0" fontId="24" fillId="21" borderId="71" xfId="0" applyNumberFormat="1" applyFont="1" applyFill="1" applyBorder="1" applyAlignment="1">
      <alignment wrapText="1"/>
    </xf>
    <xf numFmtId="0" fontId="10" fillId="21" borderId="30" xfId="0" applyFont="1" applyFill="1" applyBorder="1"/>
    <xf numFmtId="0" fontId="0" fillId="21" borderId="30" xfId="0" applyFont="1" applyFill="1" applyBorder="1"/>
    <xf numFmtId="0" fontId="0" fillId="21" borderId="109" xfId="0" applyFont="1" applyFill="1" applyBorder="1"/>
    <xf numFmtId="0" fontId="28" fillId="21" borderId="71" xfId="0" applyFont="1" applyFill="1" applyBorder="1" applyAlignment="1">
      <alignment horizontal="center" vertical="center" wrapText="1"/>
    </xf>
    <xf numFmtId="0" fontId="10" fillId="24" borderId="105" xfId="0" applyFont="1" applyFill="1" applyBorder="1"/>
    <xf numFmtId="44" fontId="10" fillId="24" borderId="64" xfId="0" applyNumberFormat="1" applyFont="1" applyFill="1" applyBorder="1"/>
    <xf numFmtId="44" fontId="10" fillId="24" borderId="30" xfId="0" applyNumberFormat="1" applyFont="1" applyFill="1" applyBorder="1"/>
    <xf numFmtId="44" fontId="10" fillId="24" borderId="65" xfId="0" applyNumberFormat="1" applyFont="1" applyFill="1" applyBorder="1"/>
    <xf numFmtId="0" fontId="0" fillId="24" borderId="105" xfId="0" applyFont="1" applyFill="1" applyBorder="1"/>
    <xf numFmtId="44" fontId="0" fillId="24" borderId="64" xfId="0" applyNumberFormat="1" applyFont="1" applyFill="1" applyBorder="1"/>
    <xf numFmtId="44" fontId="0" fillId="24" borderId="30" xfId="0" applyNumberFormat="1" applyFont="1" applyFill="1" applyBorder="1"/>
    <xf numFmtId="44" fontId="0" fillId="24" borderId="65" xfId="0" applyNumberFormat="1" applyFont="1" applyFill="1" applyBorder="1"/>
    <xf numFmtId="0" fontId="0" fillId="24" borderId="108" xfId="0" applyFont="1" applyFill="1" applyBorder="1"/>
    <xf numFmtId="44" fontId="0" fillId="24" borderId="115" xfId="0" applyNumberFormat="1" applyFont="1" applyFill="1" applyBorder="1"/>
    <xf numFmtId="44" fontId="0" fillId="24" borderId="109" xfId="0" applyNumberFormat="1" applyFont="1" applyFill="1" applyBorder="1"/>
    <xf numFmtId="44" fontId="0" fillId="24" borderId="123" xfId="0" applyNumberFormat="1" applyFont="1" applyFill="1" applyBorder="1"/>
    <xf numFmtId="0" fontId="46" fillId="0" borderId="0" xfId="0" applyFont="1" applyAlignment="1">
      <alignment vertical="center"/>
    </xf>
    <xf numFmtId="0" fontId="47" fillId="0" borderId="0" xfId="0" applyFont="1"/>
    <xf numFmtId="0" fontId="47" fillId="0" borderId="0" xfId="0" applyFont="1" applyAlignment="1">
      <alignment horizontal="center" wrapText="1"/>
    </xf>
    <xf numFmtId="0" fontId="48" fillId="17" borderId="28" xfId="0" applyFont="1" applyFill="1" applyBorder="1" applyAlignment="1"/>
    <xf numFmtId="0" fontId="46" fillId="0" borderId="0" xfId="0" applyFont="1"/>
    <xf numFmtId="0" fontId="0" fillId="20" borderId="84" xfId="0" applyFont="1" applyFill="1" applyBorder="1" applyAlignment="1">
      <alignment vertical="center"/>
    </xf>
    <xf numFmtId="0" fontId="0" fillId="20" borderId="100" xfId="0" applyFont="1" applyFill="1" applyBorder="1" applyAlignment="1">
      <alignment vertical="center"/>
    </xf>
    <xf numFmtId="0" fontId="10" fillId="20" borderId="98" xfId="0" applyFont="1" applyFill="1" applyBorder="1" applyAlignment="1">
      <alignment horizontal="center" vertical="center" wrapText="1"/>
    </xf>
    <xf numFmtId="0" fontId="10" fillId="20" borderId="84" xfId="0" applyFont="1" applyFill="1" applyBorder="1" applyAlignment="1">
      <alignment horizontal="center" vertical="center"/>
    </xf>
    <xf numFmtId="49" fontId="0" fillId="20" borderId="84" xfId="0" applyNumberFormat="1" applyFont="1" applyFill="1" applyBorder="1" applyAlignment="1">
      <alignment vertical="center"/>
    </xf>
    <xf numFmtId="0" fontId="0" fillId="20" borderId="100" xfId="0" applyFont="1" applyFill="1" applyBorder="1" applyAlignment="1">
      <alignment horizontal="center" vertical="center"/>
    </xf>
    <xf numFmtId="0" fontId="0" fillId="20" borderId="98" xfId="0" applyFont="1" applyFill="1" applyBorder="1" applyAlignment="1">
      <alignment horizontal="center" vertical="center"/>
    </xf>
    <xf numFmtId="0" fontId="0" fillId="20" borderId="98" xfId="0" applyFont="1" applyFill="1" applyBorder="1" applyAlignment="1">
      <alignment vertical="center"/>
    </xf>
    <xf numFmtId="9" fontId="0" fillId="20" borderId="84" xfId="3" applyFont="1" applyFill="1" applyBorder="1" applyAlignment="1">
      <alignment vertical="center"/>
    </xf>
    <xf numFmtId="0" fontId="0" fillId="20" borderId="99" xfId="0" applyFont="1" applyFill="1" applyBorder="1" applyAlignment="1">
      <alignment vertical="center"/>
    </xf>
    <xf numFmtId="0" fontId="0" fillId="20" borderId="99" xfId="0" applyFont="1" applyFill="1" applyBorder="1" applyAlignment="1">
      <alignment horizontal="center" vertical="center" wrapText="1"/>
    </xf>
    <xf numFmtId="0" fontId="0" fillId="20" borderId="84" xfId="0" applyFont="1" applyFill="1" applyBorder="1" applyAlignment="1">
      <alignment horizontal="center" vertical="center" wrapText="1"/>
    </xf>
    <xf numFmtId="0" fontId="0" fillId="32" borderId="84" xfId="0" applyFont="1" applyFill="1" applyBorder="1" applyAlignment="1">
      <alignment horizontal="center" vertical="center" wrapText="1"/>
    </xf>
    <xf numFmtId="44" fontId="0" fillId="20" borderId="99" xfId="0" applyNumberFormat="1" applyFont="1" applyFill="1" applyBorder="1" applyAlignment="1">
      <alignment horizontal="center" vertical="center" wrapText="1"/>
    </xf>
    <xf numFmtId="44" fontId="0" fillId="20" borderId="100" xfId="0" applyNumberFormat="1" applyFont="1" applyFill="1" applyBorder="1" applyAlignment="1">
      <alignment horizontal="center" vertical="center" wrapText="1"/>
    </xf>
    <xf numFmtId="0" fontId="0" fillId="20" borderId="136" xfId="0" applyFont="1" applyFill="1" applyBorder="1" applyAlignment="1">
      <alignment vertical="center"/>
    </xf>
    <xf numFmtId="9" fontId="0" fillId="20" borderId="84" xfId="3" applyFont="1" applyFill="1" applyBorder="1" applyAlignment="1">
      <alignment horizontal="center" vertical="center"/>
    </xf>
    <xf numFmtId="0" fontId="28" fillId="21" borderId="26" xfId="0" applyFont="1" applyFill="1" applyBorder="1" applyAlignment="1">
      <alignment horizontal="center" vertical="center"/>
    </xf>
    <xf numFmtId="0" fontId="28" fillId="21" borderId="26" xfId="0" applyFont="1" applyFill="1" applyBorder="1" applyAlignment="1">
      <alignment horizontal="center" vertical="center" wrapText="1"/>
    </xf>
    <xf numFmtId="49" fontId="28" fillId="21" borderId="26" xfId="0" applyNumberFormat="1" applyFont="1" applyFill="1" applyBorder="1" applyAlignment="1">
      <alignment horizontal="center" vertical="center" wrapText="1"/>
    </xf>
    <xf numFmtId="9" fontId="28" fillId="21" borderId="26" xfId="3" applyFont="1" applyFill="1" applyBorder="1" applyAlignment="1">
      <alignment horizontal="center" vertical="center" wrapText="1"/>
    </xf>
    <xf numFmtId="9" fontId="28" fillId="21" borderId="26" xfId="0" applyNumberFormat="1" applyFont="1" applyFill="1" applyBorder="1" applyAlignment="1">
      <alignment horizontal="center" vertical="center" wrapText="1"/>
    </xf>
    <xf numFmtId="44" fontId="28" fillId="21" borderId="26" xfId="0" applyNumberFormat="1" applyFont="1" applyFill="1" applyBorder="1" applyAlignment="1">
      <alignment horizontal="center" vertical="center" wrapText="1"/>
    </xf>
    <xf numFmtId="0" fontId="0" fillId="20" borderId="137" xfId="0" applyFont="1" applyFill="1" applyBorder="1" applyAlignment="1">
      <alignment vertical="center"/>
    </xf>
    <xf numFmtId="0" fontId="0" fillId="20" borderId="138" xfId="0" applyFont="1" applyFill="1" applyBorder="1" applyAlignment="1">
      <alignment vertical="center"/>
    </xf>
    <xf numFmtId="0" fontId="0" fillId="20" borderId="139" xfId="0" applyFont="1" applyFill="1" applyBorder="1" applyAlignment="1">
      <alignment vertical="center"/>
    </xf>
    <xf numFmtId="0" fontId="16" fillId="0" borderId="0" xfId="0" applyFont="1"/>
    <xf numFmtId="0" fontId="16" fillId="0" borderId="0" xfId="0" applyFont="1" applyAlignment="1">
      <alignment horizontal="center" wrapText="1"/>
    </xf>
    <xf numFmtId="0" fontId="21" fillId="17" borderId="28" xfId="0" applyFont="1" applyFill="1" applyBorder="1" applyAlignment="1"/>
    <xf numFmtId="0" fontId="21" fillId="18" borderId="57" xfId="0" applyFont="1" applyFill="1" applyBorder="1" applyAlignment="1"/>
    <xf numFmtId="0" fontId="21" fillId="18" borderId="29" xfId="0" applyFont="1" applyFill="1" applyBorder="1" applyAlignment="1">
      <alignment horizontal="center"/>
    </xf>
    <xf numFmtId="0" fontId="21" fillId="18" borderId="57" xfId="0" applyFont="1" applyFill="1" applyBorder="1" applyAlignment="1">
      <alignment horizontal="center"/>
    </xf>
    <xf numFmtId="0" fontId="22" fillId="20" borderId="100" xfId="0" applyFont="1" applyFill="1" applyBorder="1" applyAlignment="1">
      <alignment vertical="center"/>
    </xf>
    <xf numFmtId="0" fontId="22" fillId="20" borderId="91" xfId="0" applyFont="1" applyFill="1" applyBorder="1" applyAlignment="1">
      <alignment vertical="center"/>
    </xf>
    <xf numFmtId="0" fontId="22" fillId="20" borderId="92" xfId="0" applyFont="1" applyFill="1" applyBorder="1" applyAlignment="1">
      <alignment vertical="center"/>
    </xf>
    <xf numFmtId="0" fontId="22" fillId="0" borderId="0" xfId="0" applyFont="1"/>
    <xf numFmtId="0" fontId="16" fillId="21" borderId="26" xfId="0" applyFont="1" applyFill="1" applyBorder="1" applyAlignment="1">
      <alignment horizontal="center" vertical="center" wrapText="1"/>
    </xf>
    <xf numFmtId="0" fontId="22" fillId="33" borderId="26" xfId="0" applyFont="1" applyFill="1" applyBorder="1" applyAlignment="1">
      <alignment vertical="center"/>
    </xf>
    <xf numFmtId="0" fontId="21" fillId="4" borderId="0" xfId="0" applyFont="1" applyFill="1" applyBorder="1" applyAlignment="1">
      <alignment vertical="center" wrapText="1"/>
    </xf>
    <xf numFmtId="0" fontId="21" fillId="4" borderId="62" xfId="0" applyFont="1" applyFill="1" applyBorder="1" applyAlignment="1">
      <alignment vertical="center" wrapText="1"/>
    </xf>
    <xf numFmtId="0" fontId="25" fillId="0" borderId="0" xfId="0" applyFont="1" applyFill="1" applyBorder="1" applyAlignment="1">
      <alignment vertical="center"/>
    </xf>
    <xf numFmtId="0" fontId="24" fillId="0" borderId="0" xfId="0" applyFont="1" applyFill="1" applyBorder="1" applyAlignment="1"/>
    <xf numFmtId="0" fontId="24" fillId="0" borderId="0" xfId="0" applyFont="1" applyFill="1" applyBorder="1" applyAlignment="1">
      <alignment vertical="center" wrapText="1"/>
    </xf>
    <xf numFmtId="0" fontId="24" fillId="0" borderId="0" xfId="0" applyFont="1" applyFill="1" applyBorder="1" applyAlignment="1">
      <alignment vertical="center"/>
    </xf>
    <xf numFmtId="0" fontId="24" fillId="0" borderId="45" xfId="0" applyFont="1" applyFill="1" applyBorder="1" applyAlignment="1">
      <alignment vertical="center"/>
    </xf>
    <xf numFmtId="0" fontId="24" fillId="0" borderId="0" xfId="0" applyFont="1" applyFill="1" applyBorder="1" applyAlignment="1">
      <alignment wrapText="1"/>
    </xf>
    <xf numFmtId="0" fontId="17" fillId="0" borderId="45" xfId="0" applyFont="1" applyFill="1" applyBorder="1" applyAlignment="1">
      <alignment vertical="center" wrapText="1"/>
    </xf>
    <xf numFmtId="0" fontId="21" fillId="0" borderId="0" xfId="2" applyFont="1" applyFill="1" applyBorder="1" applyAlignment="1">
      <alignment horizontal="left" wrapText="1"/>
    </xf>
    <xf numFmtId="0" fontId="33" fillId="0" borderId="0" xfId="0" applyFont="1" applyFill="1" applyBorder="1" applyAlignment="1">
      <alignment horizontal="center"/>
    </xf>
    <xf numFmtId="0" fontId="40" fillId="0" borderId="0" xfId="0" applyFont="1" applyFill="1" applyBorder="1" applyAlignment="1"/>
    <xf numFmtId="0" fontId="14"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8" fillId="21" borderId="47" xfId="0" applyFont="1" applyFill="1" applyBorder="1" applyAlignment="1">
      <alignment horizontal="center" vertical="center" wrapText="1"/>
    </xf>
    <xf numFmtId="0" fontId="0" fillId="32" borderId="136" xfId="0" applyFont="1" applyFill="1" applyBorder="1" applyAlignment="1">
      <alignment horizontal="center" vertical="center"/>
    </xf>
    <xf numFmtId="0" fontId="0" fillId="32" borderId="96" xfId="0" applyFont="1" applyFill="1" applyBorder="1" applyAlignment="1">
      <alignment horizontal="center" vertical="center"/>
    </xf>
    <xf numFmtId="0" fontId="0" fillId="32" borderId="97" xfId="0" applyFont="1" applyFill="1" applyBorder="1" applyAlignment="1">
      <alignment horizontal="center" vertical="center"/>
    </xf>
    <xf numFmtId="0" fontId="28" fillId="21" borderId="37" xfId="0" applyFont="1" applyFill="1" applyBorder="1" applyAlignment="1">
      <alignment horizontal="center" vertical="center" wrapText="1"/>
    </xf>
    <xf numFmtId="0" fontId="0" fillId="32" borderId="101" xfId="0" applyFont="1" applyFill="1" applyBorder="1" applyAlignment="1">
      <alignment horizontal="center" vertical="center" wrapText="1"/>
    </xf>
    <xf numFmtId="0" fontId="0" fillId="32" borderId="102" xfId="0" applyFont="1" applyFill="1" applyBorder="1" applyAlignment="1">
      <alignment horizontal="center" vertical="center" wrapText="1"/>
    </xf>
    <xf numFmtId="0" fontId="0" fillId="32" borderId="103" xfId="0" applyFont="1" applyFill="1" applyBorder="1" applyAlignment="1">
      <alignment horizontal="center" vertical="center" wrapText="1"/>
    </xf>
    <xf numFmtId="0" fontId="7" fillId="10" borderId="3" xfId="0" applyFont="1" applyFill="1" applyBorder="1" applyAlignment="1">
      <alignment horizontal="center"/>
    </xf>
    <xf numFmtId="0" fontId="7" fillId="10" borderId="5" xfId="0" applyFont="1" applyFill="1" applyBorder="1" applyAlignment="1">
      <alignment horizontal="center"/>
    </xf>
    <xf numFmtId="0" fontId="7" fillId="9" borderId="86" xfId="0" applyFont="1" applyFill="1" applyBorder="1" applyAlignment="1"/>
    <xf numFmtId="0" fontId="7" fillId="10" borderId="69" xfId="0" applyFont="1" applyFill="1" applyBorder="1" applyAlignment="1">
      <alignment horizontal="center"/>
    </xf>
    <xf numFmtId="0" fontId="7" fillId="4" borderId="69" xfId="0" applyFont="1" applyFill="1" applyBorder="1" applyAlignment="1">
      <alignment horizontal="center" vertical="center" wrapText="1"/>
    </xf>
    <xf numFmtId="9" fontId="0" fillId="20" borderId="89" xfId="3" applyFont="1" applyFill="1" applyBorder="1" applyAlignment="1">
      <alignment horizontal="center" vertical="center"/>
    </xf>
    <xf numFmtId="0" fontId="28" fillId="21" borderId="140" xfId="0" applyFont="1" applyFill="1" applyBorder="1" applyAlignment="1">
      <alignment horizontal="center" vertical="center"/>
    </xf>
    <xf numFmtId="0" fontId="24" fillId="0" borderId="57" xfId="0" applyFont="1" applyFill="1" applyBorder="1" applyAlignment="1">
      <alignment vertical="center" wrapText="1"/>
    </xf>
    <xf numFmtId="0" fontId="25" fillId="0" borderId="68" xfId="0" applyFont="1" applyFill="1" applyBorder="1" applyAlignment="1">
      <alignment vertical="center"/>
    </xf>
    <xf numFmtId="0" fontId="21" fillId="18" borderId="45" xfId="0" applyFont="1" applyFill="1" applyBorder="1" applyAlignment="1"/>
    <xf numFmtId="0" fontId="21" fillId="18" borderId="45" xfId="0" applyFont="1" applyFill="1" applyBorder="1" applyAlignment="1">
      <alignment horizontal="left"/>
    </xf>
    <xf numFmtId="0" fontId="21" fillId="4" borderId="0" xfId="0" applyFont="1" applyFill="1" applyBorder="1" applyAlignment="1">
      <alignment horizontal="center" vertical="center" wrapText="1"/>
    </xf>
    <xf numFmtId="0" fontId="24" fillId="18" borderId="45" xfId="0" applyFont="1" applyFill="1" applyBorder="1" applyAlignment="1">
      <alignment horizontal="left"/>
    </xf>
    <xf numFmtId="0" fontId="21" fillId="4" borderId="57" xfId="0" applyFont="1" applyFill="1" applyBorder="1" applyAlignment="1">
      <alignment horizontal="center" vertical="center" wrapText="1"/>
    </xf>
    <xf numFmtId="0" fontId="21" fillId="4" borderId="45" xfId="0" applyFont="1" applyFill="1" applyBorder="1" applyAlignment="1">
      <alignment horizontal="center" vertical="center" wrapText="1"/>
    </xf>
    <xf numFmtId="0" fontId="24" fillId="27" borderId="46" xfId="0" applyFont="1" applyFill="1" applyBorder="1" applyAlignment="1">
      <alignment horizontal="left"/>
    </xf>
    <xf numFmtId="0" fontId="0" fillId="28" borderId="46" xfId="0" applyFont="1" applyFill="1" applyBorder="1" applyAlignment="1"/>
    <xf numFmtId="0" fontId="4" fillId="4" borderId="124" xfId="0" applyFont="1" applyFill="1" applyBorder="1" applyAlignment="1">
      <alignment horizontal="center" vertical="center" wrapText="1"/>
    </xf>
    <xf numFmtId="0" fontId="7" fillId="0" borderId="63" xfId="0" applyFont="1" applyFill="1" applyBorder="1" applyAlignment="1">
      <alignment horizontal="center" vertical="center" wrapText="1"/>
    </xf>
    <xf numFmtId="0" fontId="7" fillId="4" borderId="63" xfId="0" applyFont="1" applyFill="1" applyBorder="1" applyAlignment="1">
      <alignment horizontal="center" vertical="center" wrapText="1"/>
    </xf>
    <xf numFmtId="0" fontId="7" fillId="4" borderId="124" xfId="0" applyFont="1" applyFill="1" applyBorder="1" applyAlignment="1">
      <alignment horizontal="center" vertical="center" wrapText="1"/>
    </xf>
    <xf numFmtId="0" fontId="4" fillId="4" borderId="126" xfId="0" applyFont="1" applyFill="1" applyBorder="1" applyAlignment="1">
      <alignment horizontal="center" vertical="center"/>
    </xf>
    <xf numFmtId="0" fontId="7" fillId="4" borderId="126" xfId="0" applyFont="1" applyFill="1" applyBorder="1" applyAlignment="1">
      <alignment horizontal="center" vertical="center" wrapText="1"/>
    </xf>
    <xf numFmtId="0" fontId="7" fillId="0" borderId="131" xfId="0" applyFont="1" applyFill="1" applyBorder="1" applyAlignment="1">
      <alignment horizontal="center" vertical="center" wrapText="1"/>
    </xf>
    <xf numFmtId="0" fontId="4" fillId="4" borderId="68" xfId="0" applyFont="1" applyFill="1" applyBorder="1" applyAlignment="1">
      <alignment horizontal="center" vertical="center" wrapText="1"/>
    </xf>
    <xf numFmtId="0" fontId="7" fillId="4" borderId="68" xfId="0" applyFont="1" applyFill="1" applyBorder="1" applyAlignment="1">
      <alignment horizontal="center" vertical="center" wrapText="1"/>
    </xf>
    <xf numFmtId="0" fontId="4" fillId="4" borderId="69" xfId="0" applyFont="1" applyFill="1" applyBorder="1" applyAlignment="1">
      <alignment horizontal="center" vertical="center"/>
    </xf>
    <xf numFmtId="0" fontId="7" fillId="0" borderId="69" xfId="0" applyFont="1" applyFill="1" applyBorder="1" applyAlignment="1">
      <alignment horizontal="center" vertical="center" wrapText="1"/>
    </xf>
    <xf numFmtId="0" fontId="7" fillId="0" borderId="68" xfId="0" applyFont="1" applyFill="1" applyBorder="1" applyAlignment="1">
      <alignment horizontal="center" vertical="center" wrapText="1"/>
    </xf>
    <xf numFmtId="0" fontId="22" fillId="0" borderId="45" xfId="0" applyFont="1" applyFill="1" applyBorder="1" applyAlignment="1">
      <alignment vertical="center" wrapText="1"/>
    </xf>
    <xf numFmtId="0" fontId="16" fillId="0" borderId="45" xfId="0" applyFont="1" applyFill="1" applyBorder="1" applyAlignment="1">
      <alignment vertical="center" wrapText="1"/>
    </xf>
    <xf numFmtId="0" fontId="22" fillId="0" borderId="45" xfId="0" applyFont="1" applyFill="1" applyBorder="1" applyAlignment="1">
      <alignment horizontal="left" vertical="center" wrapText="1"/>
    </xf>
    <xf numFmtId="0" fontId="16" fillId="0" borderId="45"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22" fillId="0" borderId="58" xfId="0" applyFont="1" applyFill="1" applyBorder="1" applyAlignment="1">
      <alignment vertical="center" wrapText="1"/>
    </xf>
    <xf numFmtId="0" fontId="0" fillId="0" borderId="45" xfId="0" applyFont="1" applyFill="1" applyBorder="1" applyAlignment="1">
      <alignment vertical="center" wrapText="1"/>
    </xf>
    <xf numFmtId="0" fontId="24" fillId="0" borderId="45" xfId="0" applyFont="1" applyFill="1" applyBorder="1" applyAlignment="1">
      <alignment vertical="center" wrapText="1"/>
    </xf>
    <xf numFmtId="0" fontId="0" fillId="0" borderId="45" xfId="0" applyFont="1" applyFill="1" applyBorder="1" applyAlignment="1">
      <alignment vertical="center"/>
    </xf>
    <xf numFmtId="0" fontId="22" fillId="0" borderId="57" xfId="0" applyFont="1" applyBorder="1" applyAlignment="1">
      <alignment vertical="center" wrapText="1"/>
    </xf>
    <xf numFmtId="0" fontId="0" fillId="0" borderId="57" xfId="0" applyFill="1" applyBorder="1" applyAlignment="1">
      <alignment vertical="center" wrapText="1"/>
    </xf>
    <xf numFmtId="0" fontId="24" fillId="0" borderId="58" xfId="0" applyFont="1" applyFill="1" applyBorder="1" applyAlignment="1">
      <alignment vertical="center" wrapText="1"/>
    </xf>
    <xf numFmtId="0" fontId="24" fillId="0" borderId="58" xfId="0" applyFont="1" applyFill="1" applyBorder="1" applyAlignment="1">
      <alignment vertical="center"/>
    </xf>
    <xf numFmtId="0" fontId="24" fillId="16" borderId="58" xfId="0" applyFont="1" applyFill="1" applyBorder="1" applyAlignment="1">
      <alignment vertical="center"/>
    </xf>
    <xf numFmtId="0" fontId="24" fillId="0" borderId="59" xfId="0" applyFont="1" applyFill="1" applyBorder="1" applyAlignment="1">
      <alignment vertical="center"/>
    </xf>
    <xf numFmtId="0" fontId="24" fillId="16" borderId="60" xfId="0" applyFont="1" applyFill="1" applyBorder="1" applyAlignment="1">
      <alignment vertical="center" wrapText="1"/>
    </xf>
    <xf numFmtId="0" fontId="24" fillId="16" borderId="60" xfId="0" applyFont="1" applyFill="1" applyBorder="1" applyAlignment="1">
      <alignment vertical="center"/>
    </xf>
    <xf numFmtId="0" fontId="22" fillId="0" borderId="60" xfId="0" applyFont="1" applyFill="1" applyBorder="1" applyAlignment="1">
      <alignment vertical="center"/>
    </xf>
    <xf numFmtId="0" fontId="24" fillId="0" borderId="5" xfId="0" applyFont="1" applyFill="1" applyBorder="1" applyAlignment="1">
      <alignment vertical="center"/>
    </xf>
    <xf numFmtId="0" fontId="0" fillId="0" borderId="57" xfId="0" applyFont="1" applyBorder="1" applyAlignment="1">
      <alignment vertical="center" wrapText="1"/>
    </xf>
    <xf numFmtId="0" fontId="0" fillId="0" borderId="57" xfId="0" applyFont="1" applyBorder="1" applyAlignment="1">
      <alignment vertical="center"/>
    </xf>
    <xf numFmtId="0" fontId="24" fillId="0" borderId="57" xfId="0" applyFont="1" applyFill="1" applyBorder="1" applyAlignment="1">
      <alignment vertical="center"/>
    </xf>
    <xf numFmtId="0" fontId="24" fillId="0" borderId="29" xfId="0" applyFont="1" applyFill="1" applyBorder="1" applyAlignment="1">
      <alignment vertical="center" wrapText="1"/>
    </xf>
    <xf numFmtId="0" fontId="24" fillId="0" borderId="5" xfId="0" applyFont="1" applyFill="1" applyBorder="1" applyAlignment="1">
      <alignment vertical="center" wrapText="1"/>
    </xf>
    <xf numFmtId="0" fontId="24" fillId="0" borderId="61" xfId="0" applyFont="1" applyFill="1" applyBorder="1" applyAlignment="1">
      <alignment vertical="center"/>
    </xf>
    <xf numFmtId="0" fontId="24" fillId="16" borderId="61" xfId="0" applyFont="1" applyFill="1" applyBorder="1" applyAlignment="1">
      <alignment vertical="center"/>
    </xf>
    <xf numFmtId="0" fontId="22" fillId="0" borderId="46" xfId="0" applyFont="1" applyFill="1" applyBorder="1" applyAlignment="1">
      <alignment vertical="center" wrapText="1"/>
    </xf>
    <xf numFmtId="0" fontId="24" fillId="16" borderId="29" xfId="0" applyFont="1" applyFill="1" applyBorder="1" applyAlignment="1">
      <alignment vertical="center"/>
    </xf>
    <xf numFmtId="0" fontId="22" fillId="0" borderId="59" xfId="0" applyFont="1" applyFill="1" applyBorder="1" applyAlignment="1">
      <alignment vertical="center"/>
    </xf>
    <xf numFmtId="0" fontId="22" fillId="0" borderId="58" xfId="0" applyFont="1" applyFill="1" applyBorder="1" applyAlignment="1">
      <alignment vertical="center"/>
    </xf>
    <xf numFmtId="0" fontId="22" fillId="0" borderId="57" xfId="0" applyFont="1" applyFill="1" applyBorder="1" applyAlignment="1">
      <alignment vertical="center" wrapText="1"/>
    </xf>
    <xf numFmtId="0" fontId="0" fillId="0" borderId="57" xfId="0" applyFont="1" applyFill="1" applyBorder="1" applyAlignment="1">
      <alignment vertical="center" wrapText="1"/>
    </xf>
    <xf numFmtId="0" fontId="0" fillId="0" borderId="29" xfId="0" applyFont="1" applyBorder="1" applyAlignment="1">
      <alignment vertical="center" wrapText="1"/>
    </xf>
    <xf numFmtId="0" fontId="61" fillId="0" borderId="46" xfId="0" applyFont="1" applyBorder="1" applyAlignment="1">
      <alignment vertical="center" wrapText="1"/>
    </xf>
    <xf numFmtId="0" fontId="25" fillId="0" borderId="28" xfId="0" applyFont="1" applyFill="1" applyBorder="1" applyAlignment="1">
      <alignment vertical="center" wrapText="1"/>
    </xf>
    <xf numFmtId="0" fontId="30" fillId="0" borderId="28" xfId="0" applyFont="1" applyFill="1" applyBorder="1" applyAlignment="1">
      <alignment vertical="center"/>
    </xf>
    <xf numFmtId="0" fontId="0" fillId="0" borderId="0" xfId="0" applyFont="1" applyFill="1" applyBorder="1" applyAlignment="1">
      <alignment vertical="center"/>
    </xf>
    <xf numFmtId="0" fontId="0" fillId="0" borderId="0" xfId="0" applyFont="1" applyBorder="1" applyAlignment="1">
      <alignment vertical="center"/>
    </xf>
    <xf numFmtId="0" fontId="7" fillId="0" borderId="68" xfId="0" applyFont="1" applyFill="1" applyBorder="1" applyAlignment="1">
      <alignmen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68" fillId="0" borderId="57" xfId="0" applyFont="1" applyFill="1" applyBorder="1" applyAlignment="1">
      <alignment vertical="center" wrapText="1"/>
    </xf>
    <xf numFmtId="0" fontId="4" fillId="0" borderId="0" xfId="0" applyFont="1" applyFill="1" applyBorder="1" applyAlignment="1">
      <alignment vertical="center" wrapText="1"/>
    </xf>
    <xf numFmtId="0" fontId="0" fillId="0" borderId="0" xfId="0" applyFont="1" applyBorder="1" applyAlignment="1">
      <alignment vertical="center" wrapText="1"/>
    </xf>
    <xf numFmtId="0" fontId="16" fillId="0" borderId="68" xfId="0" applyFont="1" applyFill="1" applyBorder="1" applyAlignment="1">
      <alignment vertical="center"/>
    </xf>
    <xf numFmtId="0" fontId="15" fillId="0" borderId="86" xfId="0" applyFont="1" applyFill="1" applyBorder="1" applyAlignment="1">
      <alignment vertical="center"/>
    </xf>
    <xf numFmtId="0" fontId="15" fillId="0" borderId="86" xfId="0" applyFont="1" applyFill="1" applyBorder="1" applyAlignment="1">
      <alignment horizontal="center" vertical="center"/>
    </xf>
    <xf numFmtId="0" fontId="0" fillId="0" borderId="68" xfId="0" applyFont="1" applyFill="1" applyBorder="1" applyAlignment="1">
      <alignment vertical="center"/>
    </xf>
    <xf numFmtId="0" fontId="34" fillId="0" borderId="68" xfId="0" applyFont="1" applyFill="1" applyBorder="1" applyAlignment="1">
      <alignment vertical="center"/>
    </xf>
    <xf numFmtId="0" fontId="34" fillId="0" borderId="0" xfId="0" applyFont="1" applyFill="1" applyBorder="1" applyAlignment="1">
      <alignment vertical="center"/>
    </xf>
    <xf numFmtId="0" fontId="7" fillId="0" borderId="68" xfId="0" applyFont="1" applyFill="1" applyBorder="1" applyAlignment="1">
      <alignment vertical="center"/>
    </xf>
    <xf numFmtId="0" fontId="7" fillId="0" borderId="0" xfId="0" applyFont="1" applyFill="1" applyBorder="1" applyAlignment="1">
      <alignment vertical="center"/>
    </xf>
    <xf numFmtId="0" fontId="7" fillId="0" borderId="69" xfId="0" applyFont="1" applyFill="1" applyBorder="1" applyAlignment="1">
      <alignment vertical="center"/>
    </xf>
    <xf numFmtId="0" fontId="7" fillId="0" borderId="69" xfId="0" applyFont="1" applyFill="1" applyBorder="1" applyAlignment="1">
      <alignment horizontal="left" vertical="center" wrapText="1"/>
    </xf>
    <xf numFmtId="0" fontId="0" fillId="0" borderId="0" xfId="0" applyFont="1" applyFill="1" applyAlignment="1">
      <alignment vertical="center"/>
    </xf>
    <xf numFmtId="0" fontId="0" fillId="0" borderId="68" xfId="0" applyFont="1" applyBorder="1" applyAlignment="1">
      <alignment vertical="center"/>
    </xf>
    <xf numFmtId="0" fontId="4" fillId="0" borderId="0" xfId="0" applyFont="1" applyAlignment="1">
      <alignment vertical="center"/>
    </xf>
    <xf numFmtId="0" fontId="0" fillId="0" borderId="69" xfId="0" applyFont="1" applyFill="1" applyBorder="1" applyAlignment="1">
      <alignment vertical="center"/>
    </xf>
    <xf numFmtId="0" fontId="7" fillId="0" borderId="132" xfId="0" applyFont="1" applyFill="1" applyBorder="1" applyAlignment="1">
      <alignment horizontal="left" vertical="center" wrapText="1"/>
    </xf>
    <xf numFmtId="0" fontId="4" fillId="0" borderId="119" xfId="0" applyFont="1" applyBorder="1" applyAlignment="1">
      <alignment vertical="center"/>
    </xf>
    <xf numFmtId="0" fontId="24" fillId="18" borderId="142" xfId="0" applyFont="1" applyFill="1" applyBorder="1" applyAlignment="1">
      <alignment horizontal="left"/>
    </xf>
    <xf numFmtId="0" fontId="24" fillId="18" borderId="67" xfId="0" applyFont="1" applyFill="1" applyBorder="1" applyAlignment="1">
      <alignment horizontal="left"/>
    </xf>
    <xf numFmtId="0" fontId="7" fillId="4" borderId="67" xfId="0" applyFont="1" applyFill="1" applyBorder="1" applyAlignment="1">
      <alignment horizontal="center" vertical="center" wrapText="1"/>
    </xf>
    <xf numFmtId="0" fontId="52" fillId="0" borderId="45" xfId="0" applyFont="1" applyFill="1" applyBorder="1" applyAlignment="1">
      <alignment vertical="center" wrapText="1"/>
    </xf>
    <xf numFmtId="0" fontId="25" fillId="0" borderId="95" xfId="0" applyFont="1" applyFill="1" applyBorder="1" applyAlignment="1">
      <alignment vertical="center"/>
    </xf>
    <xf numFmtId="0" fontId="24" fillId="18" borderId="46" xfId="0" applyFont="1" applyFill="1" applyBorder="1" applyAlignment="1">
      <alignment horizontal="left"/>
    </xf>
    <xf numFmtId="0" fontId="15" fillId="0" borderId="34" xfId="0" applyFont="1" applyFill="1" applyBorder="1" applyAlignment="1">
      <alignment vertical="center"/>
    </xf>
    <xf numFmtId="0" fontId="15" fillId="0" borderId="28" xfId="0" applyFont="1" applyFill="1" applyBorder="1" applyAlignment="1">
      <alignment vertical="center"/>
    </xf>
    <xf numFmtId="0" fontId="15" fillId="0" borderId="0" xfId="0" applyFont="1" applyFill="1" applyBorder="1" applyAlignment="1">
      <alignment vertical="center"/>
    </xf>
    <xf numFmtId="0" fontId="25" fillId="0" borderId="28" xfId="0" applyFont="1" applyFill="1" applyBorder="1" applyAlignment="1">
      <alignment vertical="center"/>
    </xf>
    <xf numFmtId="0" fontId="42" fillId="21" borderId="121" xfId="0" applyFont="1" applyFill="1" applyBorder="1" applyAlignment="1">
      <alignment horizontal="left" vertical="center" wrapText="1"/>
    </xf>
    <xf numFmtId="0" fontId="34" fillId="0" borderId="87" xfId="0" applyFont="1" applyFill="1" applyBorder="1" applyAlignment="1">
      <alignment vertical="center"/>
    </xf>
    <xf numFmtId="0" fontId="34" fillId="0" borderId="27" xfId="0" applyFont="1" applyFill="1" applyBorder="1" applyAlignment="1">
      <alignment vertical="center"/>
    </xf>
    <xf numFmtId="0" fontId="7" fillId="0" borderId="87" xfId="0" applyFont="1" applyFill="1" applyBorder="1" applyAlignment="1">
      <alignment vertical="center"/>
    </xf>
    <xf numFmtId="0" fontId="7" fillId="0" borderId="27" xfId="0" applyFont="1" applyFill="1" applyBorder="1" applyAlignment="1">
      <alignment vertical="center"/>
    </xf>
    <xf numFmtId="0" fontId="7" fillId="0" borderId="88" xfId="0" applyFont="1" applyFill="1" applyBorder="1" applyAlignment="1">
      <alignment vertical="center"/>
    </xf>
    <xf numFmtId="0" fontId="7" fillId="0" borderId="88" xfId="0" applyFont="1" applyFill="1" applyBorder="1" applyAlignment="1">
      <alignment horizontal="left" vertical="center" wrapText="1"/>
    </xf>
    <xf numFmtId="0" fontId="24" fillId="13" borderId="26" xfId="0" applyNumberFormat="1" applyFont="1" applyFill="1" applyBorder="1" applyAlignment="1">
      <alignment wrapText="1"/>
    </xf>
    <xf numFmtId="0" fontId="24" fillId="21" borderId="26" xfId="0" applyNumberFormat="1" applyFont="1" applyFill="1" applyBorder="1" applyAlignment="1">
      <alignment wrapText="1"/>
    </xf>
    <xf numFmtId="0" fontId="24" fillId="20" borderId="26" xfId="0" applyNumberFormat="1" applyFont="1" applyFill="1" applyBorder="1" applyAlignment="1">
      <alignment horizontal="center" wrapText="1"/>
    </xf>
    <xf numFmtId="44" fontId="24" fillId="13" borderId="26" xfId="0" applyNumberFormat="1" applyFont="1" applyFill="1" applyBorder="1" applyAlignment="1">
      <alignment wrapText="1"/>
    </xf>
    <xf numFmtId="6" fontId="24" fillId="13" borderId="26" xfId="0" applyNumberFormat="1" applyFont="1" applyFill="1" applyBorder="1" applyAlignment="1">
      <alignment wrapText="1"/>
    </xf>
    <xf numFmtId="0" fontId="24" fillId="33" borderId="26" xfId="0" applyNumberFormat="1" applyFont="1" applyFill="1" applyBorder="1" applyAlignment="1">
      <alignment wrapText="1"/>
    </xf>
    <xf numFmtId="8" fontId="28" fillId="30" borderId="26" xfId="0" applyNumberFormat="1" applyFont="1" applyFill="1" applyBorder="1" applyAlignment="1">
      <alignment horizontal="center" vertical="center" wrapText="1"/>
    </xf>
    <xf numFmtId="0" fontId="7" fillId="3" borderId="143" xfId="0" applyFont="1" applyFill="1" applyBorder="1" applyAlignment="1">
      <alignment horizontal="center" vertical="center" wrapText="1"/>
    </xf>
    <xf numFmtId="0" fontId="7" fillId="0" borderId="143" xfId="0" applyFont="1" applyFill="1" applyBorder="1" applyAlignment="1">
      <alignment horizontal="center" vertical="center" wrapText="1"/>
    </xf>
    <xf numFmtId="0" fontId="7" fillId="4" borderId="143" xfId="0" applyFont="1" applyFill="1" applyBorder="1" applyAlignment="1">
      <alignment horizontal="center" vertical="center" wrapText="1"/>
    </xf>
    <xf numFmtId="0" fontId="21" fillId="4" borderId="143" xfId="0" applyFont="1" applyFill="1" applyBorder="1" applyAlignment="1">
      <alignment horizontal="center" vertical="center" wrapText="1"/>
    </xf>
    <xf numFmtId="0" fontId="43" fillId="21" borderId="133" xfId="0" applyFont="1" applyFill="1" applyBorder="1" applyAlignment="1">
      <alignment horizontal="center" vertical="center" wrapText="1"/>
    </xf>
    <xf numFmtId="0" fontId="43" fillId="21" borderId="112" xfId="0" applyFont="1" applyFill="1" applyBorder="1" applyAlignment="1">
      <alignment horizontal="center" vertical="center" wrapText="1"/>
    </xf>
    <xf numFmtId="0" fontId="44" fillId="21" borderId="112" xfId="0" applyFont="1" applyFill="1" applyBorder="1" applyAlignment="1">
      <alignment horizontal="center" vertical="center" wrapText="1"/>
    </xf>
    <xf numFmtId="44" fontId="43" fillId="21" borderId="112" xfId="0" applyNumberFormat="1" applyFont="1" applyFill="1" applyBorder="1" applyAlignment="1">
      <alignment horizontal="center" vertical="center" wrapText="1"/>
    </xf>
    <xf numFmtId="0" fontId="45" fillId="21" borderId="112" xfId="0" applyFont="1" applyFill="1" applyBorder="1" applyAlignment="1">
      <alignment horizontal="center" vertical="center" wrapText="1"/>
    </xf>
    <xf numFmtId="6" fontId="43" fillId="21" borderId="112" xfId="0" applyNumberFormat="1" applyFont="1" applyFill="1" applyBorder="1" applyAlignment="1">
      <alignment horizontal="center" vertical="center" wrapText="1"/>
    </xf>
    <xf numFmtId="8" fontId="43" fillId="21" borderId="112" xfId="0" applyNumberFormat="1" applyFont="1" applyFill="1" applyBorder="1" applyAlignment="1">
      <alignment horizontal="center" vertical="center" wrapText="1"/>
    </xf>
    <xf numFmtId="0" fontId="24" fillId="13" borderId="134" xfId="0" applyNumberFormat="1" applyFont="1" applyFill="1" applyBorder="1" applyAlignment="1">
      <alignment wrapText="1"/>
    </xf>
    <xf numFmtId="0" fontId="24" fillId="13" borderId="135" xfId="0" applyNumberFormat="1" applyFont="1" applyFill="1" applyBorder="1" applyAlignment="1">
      <alignment wrapText="1"/>
    </xf>
    <xf numFmtId="0" fontId="24" fillId="21" borderId="117" xfId="0" applyNumberFormat="1" applyFont="1" applyFill="1" applyBorder="1" applyAlignment="1">
      <alignment wrapText="1"/>
    </xf>
    <xf numFmtId="0" fontId="24" fillId="20" borderId="117" xfId="0" applyNumberFormat="1" applyFont="1" applyFill="1" applyBorder="1" applyAlignment="1">
      <alignment horizontal="center" wrapText="1"/>
    </xf>
    <xf numFmtId="44" fontId="24" fillId="13" borderId="117" xfId="0" applyNumberFormat="1" applyFont="1" applyFill="1" applyBorder="1" applyAlignment="1">
      <alignment wrapText="1"/>
    </xf>
    <xf numFmtId="0" fontId="24" fillId="13" borderId="117" xfId="0" applyNumberFormat="1" applyFont="1" applyFill="1" applyBorder="1" applyAlignment="1">
      <alignment wrapText="1"/>
    </xf>
    <xf numFmtId="6" fontId="24" fillId="13" borderId="117" xfId="0" applyNumberFormat="1" applyFont="1" applyFill="1" applyBorder="1" applyAlignment="1">
      <alignment wrapText="1"/>
    </xf>
    <xf numFmtId="0" fontId="24" fillId="33" borderId="117" xfId="0" applyNumberFormat="1" applyFont="1" applyFill="1" applyBorder="1" applyAlignment="1">
      <alignment wrapText="1"/>
    </xf>
    <xf numFmtId="8" fontId="28" fillId="30" borderId="117" xfId="0" applyNumberFormat="1" applyFont="1" applyFill="1" applyBorder="1" applyAlignment="1">
      <alignment horizontal="center" vertical="center" wrapText="1"/>
    </xf>
    <xf numFmtId="0" fontId="15" fillId="0" borderId="130" xfId="0" applyFont="1" applyFill="1" applyBorder="1" applyAlignment="1">
      <alignment horizontal="center" vertical="center"/>
    </xf>
    <xf numFmtId="0" fontId="7" fillId="0" borderId="145" xfId="0" applyFont="1" applyFill="1" applyBorder="1" applyAlignment="1">
      <alignment horizontal="center" vertical="center" wrapText="1"/>
    </xf>
    <xf numFmtId="0" fontId="43" fillId="21" borderId="146" xfId="0" applyFont="1" applyFill="1" applyBorder="1" applyAlignment="1">
      <alignment horizontal="center" vertical="center" wrapText="1"/>
    </xf>
    <xf numFmtId="0" fontId="24" fillId="33" borderId="147" xfId="0" applyNumberFormat="1" applyFont="1" applyFill="1" applyBorder="1" applyAlignment="1">
      <alignment wrapText="1"/>
    </xf>
    <xf numFmtId="0" fontId="24" fillId="33" borderId="148" xfId="0" applyNumberFormat="1" applyFont="1" applyFill="1" applyBorder="1" applyAlignment="1">
      <alignment wrapText="1"/>
    </xf>
    <xf numFmtId="0" fontId="7" fillId="0" borderId="68" xfId="0" applyFont="1" applyFill="1" applyBorder="1" applyAlignment="1">
      <alignment horizontal="left" vertical="center" wrapText="1"/>
    </xf>
    <xf numFmtId="0" fontId="7" fillId="4" borderId="149" xfId="0" applyFont="1" applyFill="1" applyBorder="1" applyAlignment="1">
      <alignment horizontal="center" vertical="center" wrapText="1"/>
    </xf>
    <xf numFmtId="0" fontId="7" fillId="4" borderId="144" xfId="0" applyFont="1" applyFill="1" applyBorder="1" applyAlignment="1">
      <alignment horizontal="center" vertical="center" wrapText="1"/>
    </xf>
    <xf numFmtId="44" fontId="45" fillId="21" borderId="113" xfId="0" applyNumberFormat="1" applyFont="1" applyFill="1" applyBorder="1" applyAlignment="1">
      <alignment horizontal="center" vertical="center" wrapText="1"/>
    </xf>
    <xf numFmtId="44" fontId="24" fillId="29" borderId="114" xfId="0" applyNumberFormat="1" applyFont="1" applyFill="1" applyBorder="1" applyAlignment="1">
      <alignment horizontal="center" vertical="center" wrapText="1"/>
    </xf>
    <xf numFmtId="44" fontId="24" fillId="29" borderId="118" xfId="0" applyNumberFormat="1" applyFont="1" applyFill="1" applyBorder="1" applyAlignment="1">
      <alignment horizontal="center" vertical="center" wrapText="1"/>
    </xf>
    <xf numFmtId="0" fontId="25" fillId="0" borderId="86" xfId="0" applyFont="1" applyFill="1" applyBorder="1" applyAlignment="1">
      <alignment vertical="center" wrapText="1"/>
    </xf>
    <xf numFmtId="0" fontId="7" fillId="0" borderId="69" xfId="0" applyFont="1" applyFill="1" applyBorder="1" applyAlignment="1">
      <alignment vertical="center" wrapText="1"/>
    </xf>
    <xf numFmtId="0" fontId="4" fillId="4" borderId="144" xfId="0" applyFont="1" applyFill="1" applyBorder="1" applyAlignment="1">
      <alignment horizontal="center" vertical="center"/>
    </xf>
    <xf numFmtId="0" fontId="45" fillId="21" borderId="113" xfId="0" applyFont="1" applyFill="1" applyBorder="1" applyAlignment="1">
      <alignment horizontal="center" vertical="center" wrapText="1"/>
    </xf>
    <xf numFmtId="0" fontId="24" fillId="13" borderId="114" xfId="0" applyNumberFormat="1" applyFont="1" applyFill="1" applyBorder="1" applyAlignment="1">
      <alignment wrapText="1"/>
    </xf>
    <xf numFmtId="0" fontId="24" fillId="13" borderId="118" xfId="0" applyNumberFormat="1" applyFont="1" applyFill="1" applyBorder="1" applyAlignment="1">
      <alignment wrapText="1"/>
    </xf>
    <xf numFmtId="0" fontId="25" fillId="0" borderId="34" xfId="0" applyFont="1" applyFill="1" applyBorder="1" applyAlignment="1">
      <alignment vertical="center"/>
    </xf>
    <xf numFmtId="0" fontId="25" fillId="0" borderId="86" xfId="0" applyFont="1" applyFill="1" applyBorder="1" applyAlignment="1">
      <alignment vertical="center"/>
    </xf>
    <xf numFmtId="0" fontId="0" fillId="0" borderId="86" xfId="0" applyFont="1" applyFill="1" applyBorder="1" applyAlignment="1">
      <alignment vertical="center"/>
    </xf>
    <xf numFmtId="0" fontId="0" fillId="0" borderId="69" xfId="0" applyFont="1" applyFill="1" applyBorder="1" applyAlignment="1">
      <alignment vertical="center" wrapText="1"/>
    </xf>
    <xf numFmtId="0" fontId="21" fillId="4" borderId="144" xfId="0" applyFont="1" applyFill="1" applyBorder="1" applyAlignment="1">
      <alignment horizontal="center" vertical="center" wrapText="1"/>
    </xf>
    <xf numFmtId="6" fontId="43" fillId="21" borderId="133" xfId="0" applyNumberFormat="1" applyFont="1" applyFill="1" applyBorder="1" applyAlignment="1">
      <alignment horizontal="center" vertical="center" wrapText="1"/>
    </xf>
    <xf numFmtId="8" fontId="43" fillId="21" borderId="113" xfId="0" applyNumberFormat="1" applyFont="1" applyFill="1" applyBorder="1" applyAlignment="1">
      <alignment horizontal="center" vertical="center" wrapText="1"/>
    </xf>
    <xf numFmtId="6" fontId="24" fillId="13" borderId="134" xfId="0" applyNumberFormat="1" applyFont="1" applyFill="1" applyBorder="1" applyAlignment="1">
      <alignment wrapText="1"/>
    </xf>
    <xf numFmtId="8" fontId="28" fillId="30" borderId="114" xfId="0" applyNumberFormat="1" applyFont="1" applyFill="1" applyBorder="1" applyAlignment="1">
      <alignment horizontal="center" vertical="center" wrapText="1"/>
    </xf>
    <xf numFmtId="6" fontId="24" fillId="13" borderId="135" xfId="0" applyNumberFormat="1" applyFont="1" applyFill="1" applyBorder="1" applyAlignment="1">
      <alignment wrapText="1"/>
    </xf>
    <xf numFmtId="8" fontId="28" fillId="30" borderId="118" xfId="0" applyNumberFormat="1" applyFont="1" applyFill="1" applyBorder="1" applyAlignment="1">
      <alignment horizontal="center" vertical="center" wrapText="1"/>
    </xf>
    <xf numFmtId="0" fontId="4" fillId="28" borderId="69" xfId="0" applyFont="1" applyFill="1" applyBorder="1" applyAlignment="1"/>
    <xf numFmtId="0" fontId="7" fillId="4" borderId="62" xfId="0" applyFont="1" applyFill="1" applyBorder="1" applyAlignment="1">
      <alignment horizontal="center" vertical="center" wrapText="1"/>
    </xf>
    <xf numFmtId="0" fontId="12" fillId="21" borderId="128" xfId="0" applyFont="1" applyFill="1" applyBorder="1" applyAlignment="1">
      <alignment horizontal="center" vertical="center" wrapText="1"/>
    </xf>
    <xf numFmtId="0" fontId="0" fillId="20" borderId="150" xfId="0" applyFont="1" applyFill="1" applyBorder="1" applyAlignment="1">
      <alignment horizontal="center" vertical="center" wrapText="1"/>
    </xf>
    <xf numFmtId="0" fontId="0" fillId="20" borderId="151" xfId="0" applyFont="1" applyFill="1" applyBorder="1" applyAlignment="1">
      <alignment horizontal="center" vertical="center" wrapText="1"/>
    </xf>
    <xf numFmtId="0" fontId="0" fillId="20" borderId="152" xfId="0" applyFont="1" applyFill="1" applyBorder="1" applyAlignment="1">
      <alignment horizontal="center" vertical="center" wrapText="1"/>
    </xf>
    <xf numFmtId="0" fontId="0" fillId="28" borderId="57" xfId="0" applyFont="1" applyFill="1" applyBorder="1" applyAlignment="1"/>
    <xf numFmtId="0" fontId="0" fillId="28" borderId="29" xfId="0" applyFont="1" applyFill="1" applyBorder="1" applyAlignment="1"/>
    <xf numFmtId="0" fontId="7" fillId="10" borderId="57" xfId="0" applyFont="1" applyFill="1" applyBorder="1" applyAlignment="1">
      <alignment horizontal="center"/>
    </xf>
    <xf numFmtId="0" fontId="12" fillId="21" borderId="26" xfId="0" applyFont="1" applyFill="1" applyBorder="1" applyAlignment="1">
      <alignment horizontal="center" vertical="center" wrapText="1"/>
    </xf>
    <xf numFmtId="0" fontId="0" fillId="20" borderId="100" xfId="0" applyFont="1" applyFill="1" applyBorder="1" applyAlignment="1">
      <alignment horizontal="center" vertical="center" wrapText="1"/>
    </xf>
    <xf numFmtId="0" fontId="0" fillId="20" borderId="91" xfId="0" applyFont="1" applyFill="1" applyBorder="1" applyAlignment="1">
      <alignment horizontal="center" vertical="center" wrapText="1"/>
    </xf>
    <xf numFmtId="0" fontId="0" fillId="20" borderId="92" xfId="0" applyFont="1" applyFill="1" applyBorder="1" applyAlignment="1">
      <alignment horizontal="center" vertical="center" wrapText="1"/>
    </xf>
    <xf numFmtId="0" fontId="21" fillId="0" borderId="0" xfId="2" applyFont="1" applyFill="1" applyBorder="1" applyAlignment="1">
      <alignment horizontal="left" vertical="center" wrapText="1"/>
    </xf>
    <xf numFmtId="0" fontId="17" fillId="3" borderId="18" xfId="0" applyFont="1" applyFill="1" applyBorder="1" applyAlignment="1">
      <alignment horizontal="left" vertical="center" wrapText="1"/>
    </xf>
    <xf numFmtId="0" fontId="60" fillId="3" borderId="25"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3" borderId="25" xfId="0" applyFont="1" applyFill="1" applyBorder="1" applyAlignment="1">
      <alignment horizontal="left" vertical="center" wrapText="1"/>
    </xf>
    <xf numFmtId="0" fontId="20" fillId="3" borderId="22"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10" fillId="3" borderId="43" xfId="0" applyFont="1" applyFill="1" applyBorder="1" applyAlignment="1">
      <alignment horizontal="left" vertical="center" wrapText="1"/>
    </xf>
    <xf numFmtId="0" fontId="10" fillId="3" borderId="44" xfId="0" applyFont="1" applyFill="1" applyBorder="1" applyAlignment="1">
      <alignment horizontal="left" vertical="center" wrapText="1"/>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16" fillId="4" borderId="17" xfId="0" applyFont="1" applyFill="1" applyBorder="1" applyAlignment="1">
      <alignment horizontal="center" vertical="center"/>
    </xf>
    <xf numFmtId="0" fontId="16" fillId="4" borderId="0" xfId="0" applyFont="1" applyFill="1" applyAlignment="1">
      <alignment horizontal="center" vertical="center"/>
    </xf>
    <xf numFmtId="0" fontId="16" fillId="4" borderId="14" xfId="0" applyFont="1" applyFill="1" applyBorder="1" applyAlignment="1">
      <alignment horizontal="center" vertical="center"/>
    </xf>
    <xf numFmtId="0" fontId="25" fillId="4" borderId="9"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69" fillId="16" borderId="153" xfId="0" applyFont="1" applyFill="1" applyBorder="1" applyAlignment="1">
      <alignment horizontal="center" wrapText="1"/>
    </xf>
    <xf numFmtId="0" fontId="69" fillId="16" borderId="154" xfId="0" applyFont="1" applyFill="1" applyBorder="1" applyAlignment="1">
      <alignment horizontal="center" wrapText="1"/>
    </xf>
    <xf numFmtId="0" fontId="10" fillId="3" borderId="13" xfId="0" applyFont="1" applyFill="1" applyBorder="1" applyAlignment="1">
      <alignment vertical="top" wrapText="1"/>
    </xf>
    <xf numFmtId="0" fontId="10" fillId="3" borderId="0" xfId="0" applyFont="1" applyFill="1" applyBorder="1" applyAlignment="1">
      <alignment vertical="top" wrapText="1"/>
    </xf>
    <xf numFmtId="0" fontId="10" fillId="3" borderId="15" xfId="0" applyFont="1" applyFill="1" applyBorder="1" applyAlignment="1">
      <alignment vertical="top" wrapText="1"/>
    </xf>
    <xf numFmtId="0" fontId="17" fillId="16" borderId="155" xfId="0" applyFont="1" applyFill="1" applyBorder="1" applyAlignment="1">
      <alignment vertical="top" wrapText="1"/>
    </xf>
    <xf numFmtId="0" fontId="17" fillId="16" borderId="156" xfId="0" applyFont="1" applyFill="1" applyBorder="1" applyAlignment="1">
      <alignment vertical="top" wrapText="1"/>
    </xf>
    <xf numFmtId="0" fontId="23" fillId="31" borderId="4" xfId="0" applyFont="1" applyFill="1" applyBorder="1" applyAlignment="1">
      <alignment horizontal="center"/>
    </xf>
    <xf numFmtId="0" fontId="24" fillId="18" borderId="46" xfId="0" applyFont="1" applyFill="1" applyBorder="1" applyAlignment="1">
      <alignment horizontal="left"/>
    </xf>
    <xf numFmtId="0" fontId="24" fillId="18" borderId="27" xfId="0" applyFont="1" applyFill="1" applyBorder="1" applyAlignment="1">
      <alignment horizontal="left"/>
    </xf>
    <xf numFmtId="0" fontId="16" fillId="0" borderId="38" xfId="0" applyFont="1" applyBorder="1" applyAlignment="1">
      <alignment horizontal="left" vertical="top" wrapText="1"/>
    </xf>
    <xf numFmtId="0" fontId="16" fillId="0" borderId="39" xfId="0" applyFont="1" applyBorder="1" applyAlignment="1">
      <alignment horizontal="left" vertical="top" wrapText="1"/>
    </xf>
    <xf numFmtId="0" fontId="16" fillId="0" borderId="33" xfId="0" applyFont="1" applyBorder="1" applyAlignment="1">
      <alignment horizontal="left" vertical="top" wrapText="1"/>
    </xf>
    <xf numFmtId="0" fontId="21" fillId="2" borderId="35" xfId="0" applyFont="1" applyFill="1" applyBorder="1" applyAlignment="1">
      <alignment horizontal="center" vertical="center" wrapText="1"/>
    </xf>
    <xf numFmtId="0" fontId="21" fillId="2" borderId="31" xfId="0" applyFont="1" applyFill="1" applyBorder="1" applyAlignment="1">
      <alignment horizontal="center" vertical="center" wrapText="1"/>
    </xf>
    <xf numFmtId="0" fontId="21" fillId="2" borderId="36" xfId="0" applyFont="1" applyFill="1" applyBorder="1" applyAlignment="1">
      <alignment horizontal="center" vertical="center" wrapText="1"/>
    </xf>
    <xf numFmtId="0" fontId="21" fillId="2" borderId="51" xfId="0" applyFont="1" applyFill="1" applyBorder="1" applyAlignment="1">
      <alignment horizontal="center" vertical="center"/>
    </xf>
    <xf numFmtId="0" fontId="21" fillId="2" borderId="50" xfId="0" applyFont="1" applyFill="1" applyBorder="1" applyAlignment="1">
      <alignment horizontal="center" vertical="center"/>
    </xf>
    <xf numFmtId="0" fontId="34" fillId="2" borderId="17" xfId="0" applyFont="1" applyFill="1" applyBorder="1" applyAlignment="1">
      <alignment horizontal="center" vertical="center"/>
    </xf>
    <xf numFmtId="0" fontId="21" fillId="2" borderId="0" xfId="0" applyFont="1" applyFill="1" applyBorder="1" applyAlignment="1">
      <alignment horizontal="center" vertical="center"/>
    </xf>
    <xf numFmtId="0" fontId="23" fillId="2" borderId="52" xfId="0" applyFont="1" applyFill="1" applyBorder="1" applyAlignment="1">
      <alignment horizontal="center" vertical="center"/>
    </xf>
    <xf numFmtId="0" fontId="23" fillId="2" borderId="41" xfId="0" applyFont="1" applyFill="1" applyBorder="1" applyAlignment="1">
      <alignment horizontal="center" vertical="center"/>
    </xf>
    <xf numFmtId="0" fontId="15" fillId="0" borderId="34" xfId="0" applyFont="1" applyFill="1" applyBorder="1" applyAlignment="1">
      <alignment vertical="center"/>
    </xf>
    <xf numFmtId="0" fontId="15" fillId="0" borderId="28" xfId="0" applyFont="1" applyFill="1" applyBorder="1" applyAlignment="1">
      <alignment vertical="center"/>
    </xf>
    <xf numFmtId="0" fontId="15" fillId="0" borderId="68" xfId="0" applyFont="1" applyFill="1" applyBorder="1" applyAlignment="1">
      <alignment vertical="center"/>
    </xf>
    <xf numFmtId="0" fontId="15" fillId="0" borderId="0" xfId="0" applyFont="1" applyFill="1" applyBorder="1" applyAlignment="1">
      <alignment vertical="center"/>
    </xf>
    <xf numFmtId="0" fontId="15" fillId="0" borderId="72" xfId="0" applyFont="1" applyFill="1" applyBorder="1" applyAlignment="1">
      <alignment vertical="center"/>
    </xf>
    <xf numFmtId="0" fontId="15" fillId="0" borderId="73" xfId="0" applyFont="1" applyFill="1" applyBorder="1" applyAlignment="1">
      <alignment vertical="center"/>
    </xf>
    <xf numFmtId="0" fontId="15" fillId="20" borderId="28" xfId="0" applyFont="1" applyFill="1" applyBorder="1" applyAlignment="1">
      <alignment vertical="center"/>
    </xf>
    <xf numFmtId="0" fontId="15" fillId="20" borderId="86" xfId="0" applyFont="1" applyFill="1" applyBorder="1" applyAlignment="1">
      <alignment vertical="center"/>
    </xf>
    <xf numFmtId="0" fontId="15" fillId="20" borderId="0" xfId="0" applyFont="1" applyFill="1" applyBorder="1" applyAlignment="1">
      <alignment vertical="center"/>
    </xf>
    <xf numFmtId="0" fontId="15" fillId="20" borderId="69" xfId="0" applyFont="1" applyFill="1" applyBorder="1" applyAlignment="1">
      <alignment vertical="center"/>
    </xf>
    <xf numFmtId="0" fontId="15" fillId="20" borderId="73" xfId="0" applyFont="1" applyFill="1" applyBorder="1" applyAlignment="1">
      <alignment vertical="center"/>
    </xf>
    <xf numFmtId="0" fontId="15" fillId="20" borderId="74" xfId="0" applyFont="1" applyFill="1" applyBorder="1" applyAlignment="1">
      <alignment vertical="center"/>
    </xf>
    <xf numFmtId="0" fontId="21" fillId="2" borderId="75" xfId="0" applyFont="1" applyFill="1" applyBorder="1" applyAlignment="1">
      <alignment horizontal="left" vertical="center" wrapText="1"/>
    </xf>
    <xf numFmtId="0" fontId="21" fillId="2" borderId="76" xfId="0" applyFont="1" applyFill="1" applyBorder="1" applyAlignment="1">
      <alignment horizontal="left" vertical="center" wrapText="1"/>
    </xf>
    <xf numFmtId="0" fontId="61" fillId="0" borderId="78" xfId="0" applyFont="1" applyBorder="1" applyAlignment="1">
      <alignment horizontal="left" vertical="center" wrapText="1"/>
    </xf>
    <xf numFmtId="0" fontId="24" fillId="0" borderId="12" xfId="0" applyFont="1" applyBorder="1" applyAlignment="1">
      <alignment horizontal="left" vertical="center" wrapText="1"/>
    </xf>
    <xf numFmtId="0" fontId="24" fillId="0" borderId="79" xfId="0" applyFont="1" applyBorder="1" applyAlignment="1">
      <alignment horizontal="left" vertical="center" wrapText="1"/>
    </xf>
    <xf numFmtId="0" fontId="21" fillId="5" borderId="80" xfId="0" applyFont="1" applyFill="1" applyBorder="1" applyAlignment="1">
      <alignment horizontal="left" vertical="top" wrapText="1"/>
    </xf>
    <xf numFmtId="0" fontId="21" fillId="5" borderId="16" xfId="0" applyFont="1" applyFill="1" applyBorder="1" applyAlignment="1">
      <alignment horizontal="left" vertical="top" wrapText="1"/>
    </xf>
    <xf numFmtId="0" fontId="21" fillId="5" borderId="81" xfId="0" applyFont="1" applyFill="1" applyBorder="1" applyAlignment="1">
      <alignment horizontal="left" vertical="top" wrapText="1"/>
    </xf>
    <xf numFmtId="0" fontId="21" fillId="5" borderId="68" xfId="0" applyFont="1" applyFill="1" applyBorder="1" applyAlignment="1">
      <alignment horizontal="left" vertical="top" wrapText="1"/>
    </xf>
    <xf numFmtId="0" fontId="21" fillId="5" borderId="0" xfId="0" applyFont="1" applyFill="1" applyBorder="1" applyAlignment="1">
      <alignment horizontal="left" vertical="top" wrapText="1"/>
    </xf>
    <xf numFmtId="0" fontId="21" fillId="5" borderId="69" xfId="0" applyFont="1" applyFill="1" applyBorder="1" applyAlignment="1">
      <alignment horizontal="left" vertical="top" wrapText="1"/>
    </xf>
    <xf numFmtId="0" fontId="21" fillId="5" borderId="72" xfId="0" applyFont="1" applyFill="1" applyBorder="1" applyAlignment="1">
      <alignment horizontal="left" vertical="top" wrapText="1"/>
    </xf>
    <xf numFmtId="0" fontId="21" fillId="5" borderId="73" xfId="0" applyFont="1" applyFill="1" applyBorder="1" applyAlignment="1">
      <alignment horizontal="left" vertical="top" wrapText="1"/>
    </xf>
    <xf numFmtId="0" fontId="21" fillId="5" borderId="74" xfId="0" applyFont="1" applyFill="1" applyBorder="1" applyAlignment="1">
      <alignment horizontal="left" vertical="top" wrapText="1"/>
    </xf>
    <xf numFmtId="0" fontId="25" fillId="0" borderId="34" xfId="0" applyFont="1" applyFill="1" applyBorder="1" applyAlignment="1">
      <alignment vertical="center"/>
    </xf>
    <xf numFmtId="0" fontId="25" fillId="0" borderId="28" xfId="0" applyFont="1" applyFill="1" applyBorder="1" applyAlignment="1">
      <alignment vertical="center"/>
    </xf>
    <xf numFmtId="0" fontId="25" fillId="0" borderId="86" xfId="0" applyFont="1" applyFill="1" applyBorder="1" applyAlignment="1">
      <alignment vertical="center"/>
    </xf>
    <xf numFmtId="0" fontId="15" fillId="6" borderId="3" xfId="0" applyFont="1" applyFill="1" applyBorder="1" applyAlignment="1">
      <alignment horizontal="center"/>
    </xf>
    <xf numFmtId="0" fontId="15" fillId="6" borderId="4" xfId="0" applyFont="1" applyFill="1" applyBorder="1" applyAlignment="1">
      <alignment horizontal="center"/>
    </xf>
    <xf numFmtId="0" fontId="34" fillId="6" borderId="45" xfId="0" applyFont="1" applyFill="1" applyBorder="1" applyAlignment="1">
      <alignment horizontal="center"/>
    </xf>
    <xf numFmtId="0" fontId="15" fillId="6" borderId="0" xfId="0" applyFont="1" applyFill="1" applyBorder="1" applyAlignment="1">
      <alignment horizontal="center"/>
    </xf>
    <xf numFmtId="0" fontId="32" fillId="6" borderId="46" xfId="0" applyFont="1" applyFill="1" applyBorder="1" applyAlignment="1">
      <alignment horizontal="center"/>
    </xf>
    <xf numFmtId="0" fontId="32" fillId="6" borderId="27" xfId="0" applyFont="1" applyFill="1" applyBorder="1" applyAlignment="1">
      <alignment horizontal="center"/>
    </xf>
    <xf numFmtId="0" fontId="62" fillId="0" borderId="40" xfId="0" applyFont="1" applyFill="1" applyBorder="1" applyAlignment="1">
      <alignment horizontal="left" vertical="center" wrapText="1"/>
    </xf>
    <xf numFmtId="0" fontId="18" fillId="0" borderId="41" xfId="0" applyFont="1" applyFill="1" applyBorder="1" applyAlignment="1">
      <alignment horizontal="left" vertical="center" wrapText="1"/>
    </xf>
    <xf numFmtId="0" fontId="18" fillId="0" borderId="42" xfId="0" applyFont="1" applyFill="1" applyBorder="1" applyAlignment="1">
      <alignment horizontal="left" vertical="center" wrapText="1"/>
    </xf>
    <xf numFmtId="0" fontId="17" fillId="0" borderId="53" xfId="2" applyFont="1" applyFill="1" applyBorder="1" applyAlignment="1">
      <alignment horizontal="left" vertical="center" wrapText="1"/>
    </xf>
    <xf numFmtId="0" fontId="17" fillId="0" borderId="54" xfId="2" applyFont="1" applyFill="1" applyBorder="1" applyAlignment="1">
      <alignment horizontal="left" vertical="center" wrapText="1"/>
    </xf>
    <xf numFmtId="0" fontId="17" fillId="0" borderId="55" xfId="2" applyFont="1" applyFill="1" applyBorder="1" applyAlignment="1">
      <alignment horizontal="left" vertical="center" wrapText="1"/>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27" xfId="0" applyFont="1" applyFill="1" applyBorder="1" applyAlignment="1">
      <alignment horizontal="center" vertical="center"/>
    </xf>
    <xf numFmtId="0" fontId="7" fillId="0" borderId="0" xfId="0" applyFont="1" applyFill="1" applyBorder="1" applyAlignment="1">
      <alignment horizontal="center" vertical="center"/>
    </xf>
    <xf numFmtId="0" fontId="24" fillId="13" borderId="28" xfId="0" applyNumberFormat="1" applyFont="1" applyFill="1" applyBorder="1" applyAlignment="1">
      <alignment wrapText="1"/>
    </xf>
    <xf numFmtId="0" fontId="57" fillId="7" borderId="47" xfId="0" applyFont="1" applyFill="1" applyBorder="1" applyAlignment="1">
      <alignment horizontal="left" vertical="center" indent="2"/>
    </xf>
    <xf numFmtId="0" fontId="34" fillId="7" borderId="37" xfId="0" applyFont="1" applyFill="1" applyBorder="1" applyAlignment="1">
      <alignment horizontal="left" vertical="center" indent="2"/>
    </xf>
    <xf numFmtId="0" fontId="34" fillId="7" borderId="47" xfId="0" applyFont="1" applyFill="1" applyBorder="1" applyAlignment="1">
      <alignment vertical="center"/>
    </xf>
    <xf numFmtId="0" fontId="34" fillId="7" borderId="37" xfId="0" applyFont="1" applyFill="1" applyBorder="1" applyAlignment="1">
      <alignment vertical="center"/>
    </xf>
    <xf numFmtId="0" fontId="15" fillId="6" borderId="3" xfId="0" applyFont="1" applyFill="1" applyBorder="1" applyAlignment="1">
      <alignment horizontal="center" vertical="center"/>
    </xf>
    <xf numFmtId="0" fontId="15" fillId="6" borderId="4" xfId="0" applyFont="1" applyFill="1" applyBorder="1" applyAlignment="1">
      <alignment horizontal="center" vertical="center"/>
    </xf>
    <xf numFmtId="0" fontId="34" fillId="6" borderId="45" xfId="0" applyFont="1" applyFill="1" applyBorder="1" applyAlignment="1">
      <alignment horizontal="center" vertical="center"/>
    </xf>
    <xf numFmtId="0" fontId="34" fillId="6" borderId="0" xfId="0" applyFont="1" applyFill="1" applyBorder="1" applyAlignment="1">
      <alignment horizontal="center" vertical="center"/>
    </xf>
    <xf numFmtId="0" fontId="32" fillId="6" borderId="141" xfId="0" applyFont="1" applyFill="1" applyBorder="1" applyAlignment="1">
      <alignment horizontal="center" vertical="center"/>
    </xf>
    <xf numFmtId="0" fontId="32" fillId="6" borderId="41" xfId="0" applyFont="1" applyFill="1" applyBorder="1" applyAlignment="1">
      <alignment horizontal="center" vertical="center"/>
    </xf>
    <xf numFmtId="0" fontId="25" fillId="0" borderId="35" xfId="0" applyFont="1" applyFill="1" applyBorder="1" applyAlignment="1">
      <alignment vertical="center" wrapText="1"/>
    </xf>
    <xf numFmtId="0" fontId="25" fillId="0" borderId="36" xfId="0" applyFont="1" applyFill="1" applyBorder="1" applyAlignment="1">
      <alignment vertical="center" wrapText="1"/>
    </xf>
    <xf numFmtId="0" fontId="7" fillId="15" borderId="47" xfId="0" applyFont="1" applyFill="1" applyBorder="1" applyAlignment="1">
      <alignment vertical="center"/>
    </xf>
    <xf numFmtId="0" fontId="7" fillId="15" borderId="37" xfId="0" applyFont="1" applyFill="1" applyBorder="1" applyAlignment="1">
      <alignment vertical="center"/>
    </xf>
    <xf numFmtId="0" fontId="7" fillId="15" borderId="3" xfId="0" applyFont="1" applyFill="1" applyBorder="1" applyAlignment="1">
      <alignment vertical="center" wrapText="1"/>
    </xf>
    <xf numFmtId="0" fontId="7" fillId="15" borderId="5" xfId="0" applyFont="1" applyFill="1" applyBorder="1" applyAlignment="1">
      <alignment vertical="center" wrapText="1"/>
    </xf>
    <xf numFmtId="0" fontId="7" fillId="7" borderId="3" xfId="0" applyFont="1" applyFill="1" applyBorder="1" applyAlignment="1">
      <alignment vertical="center" wrapText="1"/>
    </xf>
    <xf numFmtId="0" fontId="7" fillId="7" borderId="5" xfId="0" applyFont="1" applyFill="1" applyBorder="1" applyAlignment="1">
      <alignment vertical="center" wrapText="1"/>
    </xf>
  </cellXfs>
  <cellStyles count="4">
    <cellStyle name="Hyperlink" xfId="2" builtinId="8"/>
    <cellStyle name="Normal" xfId="0" builtinId="0"/>
    <cellStyle name="Normal 2" xfId="1" xr:uid="{052E7960-3D19-4BA7-8829-A8BEE9FB08EB}"/>
    <cellStyle name="Percent" xfId="3" builtinId="5"/>
  </cellStyles>
  <dxfs count="130">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ont>
        <b val="0"/>
        <i val="0"/>
        <strike val="0"/>
        <condense val="0"/>
        <extend val="0"/>
        <outline val="0"/>
        <shadow val="0"/>
        <u val="none"/>
        <vertAlign val="baseline"/>
        <sz val="11"/>
        <color theme="1"/>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ill>
        <patternFill patternType="none">
          <bgColor auto="1"/>
        </patternFill>
      </fill>
    </dxf>
    <dxf>
      <fill>
        <patternFill patternType="none">
          <bgColor auto="1"/>
        </patternFill>
      </fill>
    </dxf>
    <dxf>
      <font>
        <b/>
        <i val="0"/>
        <strike val="0"/>
        <condense val="0"/>
        <extend val="0"/>
        <outline val="0"/>
        <shadow val="0"/>
        <u val="none"/>
        <vertAlign val="baseline"/>
        <sz val="11"/>
        <color theme="1"/>
        <name val="Calibri"/>
        <family val="2"/>
        <scheme val="minor"/>
      </font>
      <fill>
        <patternFill patternType="none">
          <bgColor auto="1"/>
        </patternFill>
      </fill>
    </dxf>
    <dxf>
      <fill>
        <patternFill patternType="darkUp">
          <bgColor theme="8"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medium">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right style="thin">
          <color indexed="64"/>
        </right>
        <vertical/>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left style="thin">
          <color indexed="64"/>
        </left>
        <vertic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indexed="64"/>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solid">
          <fgColor indexed="64"/>
          <bgColor rgb="FFBDD7EE"/>
        </patternFill>
      </fill>
      <alignment horizontal="center" vertical="center" textRotation="0" wrapText="1" indent="0" justifyLastLine="0" shrinkToFit="0" readingOrder="0"/>
      <border diagonalUp="0" diagonalDown="0">
        <right style="thin">
          <color indexed="64"/>
        </right>
        <vertic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solid">
          <fgColor indexed="64"/>
          <bgColor rgb="FFBDD7EE"/>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0"/>
        </patternFill>
      </fill>
      <alignment horizontal="center" vertical="center" textRotation="0" wrapText="1"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rgb="FF757171"/>
        <name val="Calibri"/>
        <family val="2"/>
        <scheme val="minor"/>
      </font>
      <fill>
        <patternFill patternType="lightUp">
          <fgColor theme="0" tint="-4.9989318521683403E-2"/>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right style="thin">
          <color indexed="64"/>
        </right>
        <vertical/>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indexed="64"/>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indexed="64"/>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indexed="64"/>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left style="thin">
          <color indexed="64"/>
        </left>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left style="thin">
          <color indexed="64"/>
        </left>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0" formatCode="@"/>
      <fill>
        <patternFill patternType="solid">
          <fgColor indexed="64"/>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wrapText="0" indent="0" justifyLastLine="0" shrinkToFit="0" readingOrder="0"/>
    </dxf>
    <dxf>
      <font>
        <b val="0"/>
        <i val="0"/>
        <strike val="0"/>
        <condense val="0"/>
        <extend val="0"/>
        <outline val="0"/>
        <shadow val="0"/>
        <u val="none"/>
        <vertAlign val="baseline"/>
        <sz val="11.5"/>
        <color theme="1"/>
        <name val="Calibri"/>
        <family val="2"/>
        <scheme val="minor"/>
      </font>
      <fill>
        <patternFill patternType="solid">
          <fgColor indexed="64"/>
          <bgColor rgb="FFBDD7EE"/>
        </patternFill>
      </fill>
      <alignment horizontal="center" vertical="center" textRotation="0" wrapText="0" indent="0" justifyLastLine="0" shrinkToFit="0" readingOrder="0"/>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dxf>
    <dxf>
      <font>
        <b val="0"/>
        <i val="0"/>
        <strike val="0"/>
        <condense val="0"/>
        <extend val="0"/>
        <outline val="0"/>
        <shadow val="0"/>
        <u val="none"/>
        <vertAlign val="baseline"/>
        <sz val="11.5"/>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left style="thin">
          <color indexed="64"/>
        </left>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fill>
        <patternFill patternType="solid">
          <fgColor indexed="64"/>
          <bgColor rgb="FFBDD7EE"/>
        </patternFill>
      </fill>
      <alignment horizontal="center" vertical="center" textRotation="0" wrapText="0" indent="0" justifyLastLine="0" shrinkToFit="0" readingOrder="0"/>
    </dxf>
    <dxf>
      <border outline="0">
        <left style="medium">
          <color rgb="FF000000"/>
        </left>
        <right style="medium">
          <color rgb="FF000000"/>
        </right>
        <bottom style="medium">
          <color rgb="FF000000"/>
        </bottom>
      </border>
    </dxf>
    <dxf>
      <font>
        <outline val="0"/>
        <shadow val="0"/>
        <u val="none"/>
        <vertAlign val="baseline"/>
        <name val="Calibri"/>
        <family val="2"/>
        <scheme val="minor"/>
      </font>
    </dxf>
    <dxf>
      <font>
        <b/>
        <i val="0"/>
        <strike val="0"/>
        <condense val="0"/>
        <extend val="0"/>
        <outline val="0"/>
        <shadow val="0"/>
        <u val="none"/>
        <vertAlign val="baseline"/>
        <sz val="11"/>
        <color rgb="FF000000"/>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ill>
        <patternFill patternType="darkUp">
          <bgColor theme="8" tint="0.59996337778862885"/>
        </patternFill>
      </fill>
    </dxf>
  </dxfs>
  <tableStyles count="0" defaultTableStyle="TableStyleMedium2" defaultPivotStyle="PivotStyleLight16"/>
  <colors>
    <mruColors>
      <color rgb="FF000000"/>
      <color rgb="FFF2F2F2"/>
      <color rgb="FFE3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tif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port-nat-qtr-re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Narrative"/>
      <sheetName val="Fleet Description"/>
      <sheetName val="Marine Vessels"/>
      <sheetName val="Instructions"/>
      <sheetName val="References"/>
      <sheetName val="Example "/>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41E25B-CA4E-47A2-AB54-52B14A2C5905}" name="Table1" displayName="Table1" ref="A16:BI117" totalsRowShown="0" headerRowDxfId="128" dataDxfId="127" tableBorderDxfId="126">
  <autoFilter ref="A16:BI117" xr:uid="{8341E25B-CA4E-47A2-AB54-52B14A2C59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autoFilter>
  <tableColumns count="61">
    <tableColumn id="1" xr3:uid="{2673C648-E5EC-4D51-9650-8044C9B44B05}" name="Vehicle" dataDxfId="125"/>
    <tableColumn id="23" xr3:uid="{A850A6B5-D1B8-4066-A051-1B244C03293B}" name="Group Name" dataDxfId="124"/>
    <tableColumn id="9" xr3:uid="{B3017495-4314-454D-93F0-24F04BFE0F13}" name="Current Fleet Owner" dataDxfId="123"/>
    <tableColumn id="35" xr3:uid="{4A242398-3720-465D-8503-B30C7EEBAEC6}" name="Vehicle Type_x000a_(select from dropdown)" dataDxfId="122"/>
    <tableColumn id="60" xr3:uid="{AF18E468-06DA-48F3-902C-845FE3481E71}" name="Vehicle Class_x000a_(select from dropdown)" dataDxfId="121"/>
    <tableColumn id="37" xr3:uid="{4A00B69A-FE9F-4584-A863-D17B2BFAB46B}" name="Vehicle Vocation_x000a_(select from dropdown)" dataDxfId="120"/>
    <tableColumn id="59" xr3:uid="{9226B89F-3F7F-4660-A3B5-1D0CCEC23A24}" name="Vehicle Group Sector_x000a_(select from dropdown)" dataDxfId="119"/>
    <tableColumn id="2" xr3:uid="{70DF9C0B-92C4-4847-8507-076D0793C209}" name="Vehicle Identification Number" dataDxfId="118"/>
    <tableColumn id="3" xr3:uid="{3CD630A4-3241-4FDD-9875-2CFF33414EE9}" name="Vehicle Manufacturer" dataDxfId="117"/>
    <tableColumn id="4" xr3:uid="{1ED3C9D4-6C58-427B-A632-B6AB21CC0A0E}" name="Vehicle Model" dataDxfId="116"/>
    <tableColumn id="5" xr3:uid="{AA0DABD0-63D9-4DE5-90F0-59AA6BD00FBB}" name="Baseline Vehicle Model Year" dataDxfId="115"/>
    <tableColumn id="6" xr3:uid="{1DC6BA49-C0FF-4EDF-BD9E-E87D4C52B499}" name="Baseline Engine Fuel Type_x000a_(select from dropdown)" dataDxfId="114"/>
    <tableColumn id="7" xr3:uid="{6DA143E0-7543-4400-9A9F-E5011809717F}" name="Engine Family Name _x000a_(if unregulated, then enter N/A)" dataDxfId="113"/>
    <tableColumn id="8" xr3:uid="{F320220D-8663-4547-81C1-392E82CF95C6}" name="Gross Vehicle Weight Rating (GVWR)" dataDxfId="112"/>
    <tableColumn id="10" xr3:uid="{B175D605-10F8-4FEE-ABD9-12A810D1FF75}" name="Annual Miles Traveled (miles per vehicle, using the average for the prior 2 years. Please see the NOFO section III.D.2 which describes the minimum mileage required.)" dataDxfId="111"/>
    <tableColumn id="11" xr3:uid="{6F8031C0-5C0A-4403-A238-9F08316EB506}" name="Annual Idling Hours (hours per vehicle, using the average for the prior 2 years.)" dataDxfId="110"/>
    <tableColumn id="12" xr3:uid="{3F45E09B-179E-4615-8AC6-B9D0D4D9183F}" name="Current Odometer _x000a_(in miles)" dataDxfId="109"/>
    <tableColumn id="13" xr3:uid="{C644DC3A-448C-4A14-80FF-C335215F98E4}" name="Annual Amount of Fuel Used (gallons/year per engine)" dataDxfId="108"/>
    <tableColumn id="18" xr3:uid="{44788FDD-8137-4FE1-B4A5-A5F1389D10D5}" name="School District Name _x000a_(if applicable)" dataDxfId="107"/>
    <tableColumn id="19" xr3:uid="{4932FA66-057B-4E11-A269-3B60A349E844}" name="NCES ID _x000a_(if applicable)" dataDxfId="106"/>
    <tableColumn id="20" xr3:uid="{8D3D288E-6BB1-45CB-A524-B3C6266CF510}" name="State_x000a_(select from dropdown)" dataDxfId="105"/>
    <tableColumn id="21" xr3:uid="{63A85CD8-113B-46B3-8367-D79F381E6295}" name="County_x000a_(select from dropdown)" dataDxfId="104"/>
    <tableColumn id="22" xr3:uid="{4D5FFB58-C3AE-4F87-892B-EC4B67719EAD}" name=" Percentage of Time Operated in County" dataDxfId="103" dataCellStyle="Percent"/>
    <tableColumn id="61" xr3:uid="{8745A1B8-F491-4D6F-A9AF-2515FE68730F}" name="Place of Performance: City" dataDxfId="102"/>
    <tableColumn id="70" xr3:uid="{038DD95A-31D4-4C7B-8A0A-991FF06EDDB1}" name="School District Name _x000a_(if applicable)_2" dataDxfId="101"/>
    <tableColumn id="68" xr3:uid="{3DB2661A-E87D-43A0-A6AF-BB9E0A01F65C}" name="NCES ID _x000a_(if applicable)_2" dataDxfId="100"/>
    <tableColumn id="69" xr3:uid="{91D57404-B882-46E1-9D5B-A6DFAB17041A}" name="State_2" dataDxfId="99"/>
    <tableColumn id="66" xr3:uid="{F4F66122-2FAB-4852-A441-DDF1F49EBBF3}" name="County_3" dataDxfId="98"/>
    <tableColumn id="67" xr3:uid="{C84A2DAA-DE21-40F1-8FD8-806D80CE8F14}" name=" Percentage of Time Operated in County_2" dataDxfId="97"/>
    <tableColumn id="64" xr3:uid="{9C7EE74C-B142-4758-9621-162FF7512C68}" name="Place of Performance: City_3" dataDxfId="96"/>
    <tableColumn id="63" xr3:uid="{DC876922-A0B4-455C-882C-6ED24EA4FDC0}" name="Additional Counties Where Vehicle Operates" dataDxfId="95"/>
    <tableColumn id="62" xr3:uid="{2D772970-62BA-4E51-87AB-2585672E71C6}" name="Percentage of Time Operated in Each Additional County" dataDxfId="94"/>
    <tableColumn id="31" xr3:uid="{09DAA704-B700-4477-AA5E-D1827787C0AE}" name="Anticipated Vehicle Disposition Method" dataDxfId="93"/>
    <tableColumn id="24" xr3:uid="{F1C3C4BC-4C96-4F18-928E-981614375CFB}" name="If sold or donated, provide the state in which the existing vehicle is expected to primarily operate (if known)" dataDxfId="92"/>
    <tableColumn id="14" xr3:uid="{064A31F8-BA9F-45AE-A5D5-0750E11D5543}" name="If sold or donated, provide the county in which the existing vehicle is expected to primarily operate (if known) " dataDxfId="91"/>
    <tableColumn id="25" xr3:uid="{AD348EBC-F2B4-441F-96F0-49410394FE3C}" name="Year of Upgrade Action" dataDxfId="90"/>
    <tableColumn id="77" xr3:uid="{F56B00BC-4D08-4CBF-B766-DBEA6BF6873C}" name="New Vehicle Fleet Owner" dataDxfId="89"/>
    <tableColumn id="72" xr3:uid="{C9598985-BDBE-4F06-95DB-FA534E9801B5}" name="New Vehicle Class_x000a_(select from dropdown)" dataDxfId="88"/>
    <tableColumn id="26" xr3:uid="{84C8637F-E5CB-4512-BD29-FD0B8520EDEE}" name="New Vehicle Fuel Type" dataDxfId="87"/>
    <tableColumn id="27" xr3:uid="{38D2B194-7F49-4E7E-8F9F-5896291CFEC4}" name="New Vehicle Manufacturer_x000a_(if known)" dataDxfId="86"/>
    <tableColumn id="28" xr3:uid="{641DE69B-8A8C-47FF-BC83-403AC72B9EB9}" name="New Vehicle Model_x000a_(if known)" dataDxfId="85"/>
    <tableColumn id="32" xr3:uid="{7C5971C6-E542-4181-8EEB-C60950F49CDA}" name="New Vehicle GVWR_x000a_(if known)" dataDxfId="84"/>
    <tableColumn id="30" xr3:uid="{C1BAD3C3-0082-422E-8A3C-B16FC317F4ED}" name="Capable of Bidirectional Charging? (Yes/No/NA)" dataDxfId="83"/>
    <tableColumn id="29" xr3:uid="{4A59F1F3-57E1-49F9-BCCC-4F3C8B292699}" name="Estimated Range in Miles" dataDxfId="82"/>
    <tableColumn id="33" xr3:uid="{36B44C2B-7C76-4813-A4CF-5E9B00DAEFBE}" name="Estimated Acquisition Cost per Vehicle" dataDxfId="81"/>
    <tableColumn id="34" xr3:uid="{D1338D6D-B6CC-465B-9151-8DC650BA64F2}" name="Total EPA Funds Requested Per Vehicle ($ of Total Cost per Unit)" dataDxfId="80"/>
    <tableColumn id="50" xr3:uid="{091520A0-86C1-472E-A9B3-2C082C954146}" name="School District Name _x000a_(if applicable)_3" dataDxfId="79"/>
    <tableColumn id="80" xr3:uid="{44194036-EA0B-4082-BCC1-59BFA124FD44}" name="NCES ID _x000a_(if applicable)_3" dataDxfId="78"/>
    <tableColumn id="81" xr3:uid="{C8ED6131-9A44-4596-9BC5-7E3768A5B326}" name="State_x000a_(select from dropdown)_3" dataDxfId="77"/>
    <tableColumn id="82" xr3:uid="{6E269587-D774-41AC-BB97-BCBE8A3B4DCD}" name="County_x000a_(select from dropdown)_3" dataDxfId="76"/>
    <tableColumn id="83" xr3:uid="{34BF20CE-0E11-4791-B12A-7EB6969D2ECE}" name=" Percentage of Time operated in County_2_x000a_(Enter value between 0-1, where 1 = 100%)" dataDxfId="75" dataCellStyle="Percent"/>
    <tableColumn id="84" xr3:uid="{7F760058-0D99-4656-A657-1529D7B2903C}" name="_x000a_City" dataDxfId="74"/>
    <tableColumn id="86" xr3:uid="{8E33F792-87FA-4502-959C-5CACD5F8ED09}" name="School District Name _x000a_(if applicable)2" dataDxfId="73"/>
    <tableColumn id="87" xr3:uid="{039988D4-5BDB-4C21-A3A7-51964BA650A0}" name="NCES ID _x000a_(if applicable)2" dataDxfId="72"/>
    <tableColumn id="51" xr3:uid="{681B1ED2-1AEF-4BFB-B30F-2EB3F1BA267E}" name="State_x000a_(select from dropdown)2" dataDxfId="71"/>
    <tableColumn id="52" xr3:uid="{077CA1A8-08B1-4D77-9D1B-88689509D2BD}" name="County_x000a_(select from dropdown)2" dataDxfId="70"/>
    <tableColumn id="53" xr3:uid="{A3891183-5683-4567-B9C5-8D8821A76634}" name=" Percentage of Time operated in County_3_x000a_(enter value 0-1, where 1 = 100%)" dataDxfId="69" dataCellStyle="Percent"/>
    <tableColumn id="54" xr3:uid="{77D7B100-8EDA-4855-ADD6-7BD1487FE4B6}" name="City_4" dataDxfId="68"/>
    <tableColumn id="56" xr3:uid="{0ADF8843-B13B-43F3-9915-4FCD1BDF7D41}" name="Additional Counties Where Vehicle Operates_2" dataDxfId="67"/>
    <tableColumn id="57" xr3:uid="{D695CE69-CDF7-46DD-8511-F7E253E7D634}" name="Percentage of Time Operated in Each Additional County_2" dataDxfId="66"/>
    <tableColumn id="16" xr3:uid="{E5E65F52-252B-4904-913C-A5D81CB5742F}" name="Is a waiver being used to fulfill BABA compliance for this vehicle?" dataDxfId="65"/>
  </tableColumns>
  <tableStyleInfo name="TableStyleLight1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03ED84D-F706-424C-BED4-64D71E36DA43}" name="VI" displayName="VI" ref="BF1:BF4" totalsRowShown="0" headerRowDxfId="52" headerRowBorderDxfId="51">
  <autoFilter ref="BF1:BF4" xr:uid="{F03ED84D-F706-424C-BED4-64D71E36DA43}"/>
  <tableColumns count="1">
    <tableColumn id="1" xr3:uid="{535F8B59-AAC2-4FEB-866F-C8FD6F5AF688}" name="VI"/>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7C28262-C411-482C-BE82-6CF1800528EA}" name="GU" displayName="GU" ref="BC1:BC2" totalsRowShown="0" headerRowDxfId="50">
  <autoFilter ref="BC1:BC2" xr:uid="{87C28262-C411-482C-BE82-6CF1800528EA}"/>
  <tableColumns count="1">
    <tableColumn id="1" xr3:uid="{1B0675EF-B76E-4D15-B759-0F6ED6DB080E}" name="GU"/>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13D209C-D5A6-4E2D-B4A6-E342485FD0D9}" name="AS" displayName="AS" ref="BB1:BB6" totalsRowShown="0" headerRowDxfId="49">
  <autoFilter ref="BB1:BB6" xr:uid="{113D209C-D5A6-4E2D-B4A6-E342485FD0D9}"/>
  <tableColumns count="1">
    <tableColumn id="1" xr3:uid="{2D0BD737-EA67-49D6-AD64-B03555CE144F}" name="AS"/>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1C8D4A0-080A-46FF-959A-0D99E0A01E55}" name="WY" displayName="WY" ref="BA1:BA24" totalsRowShown="0" headerRowDxfId="48">
  <autoFilter ref="BA1:BA24" xr:uid="{41C8D4A0-080A-46FF-959A-0D99E0A01E55}"/>
  <tableColumns count="1">
    <tableColumn id="1" xr3:uid="{40C9DF46-4CAB-472A-A086-263A9C55FFA1}" name="WY"/>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BF8788A-7ADD-4E79-AA99-D08415905948}" name="VT" displayName="VT" ref="AV1:AV15" totalsRowShown="0" headerRowDxfId="47">
  <autoFilter ref="AV1:AV15" xr:uid="{DBF8788A-7ADD-4E79-AA99-D08415905948}"/>
  <tableColumns count="1">
    <tableColumn id="1" xr3:uid="{6109CFCF-DA2B-4C43-91DE-3A90BACC6F3A}" name="VT"/>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444BD28-3DB7-46DF-BC1D-F0BFD52B1D74}" name="WI" displayName="WI" ref="AZ1:AZ73" totalsRowShown="0" headerRowDxfId="46">
  <autoFilter ref="AZ1:AZ73" xr:uid="{1444BD28-3DB7-46DF-BC1D-F0BFD52B1D74}"/>
  <tableColumns count="1">
    <tableColumn id="1" xr3:uid="{B1EF0184-5B60-49F4-867D-E407BC20B333}" name="WI"/>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B6B200D-B44E-4408-866A-283BD3D47601}" name="WV" displayName="WV" ref="AY1:AY56" totalsRowShown="0" headerRowDxfId="45">
  <autoFilter ref="AY1:AY56" xr:uid="{7B6B200D-B44E-4408-866A-283BD3D47601}"/>
  <tableColumns count="1">
    <tableColumn id="1" xr3:uid="{627216C2-B4D7-4B2A-BAEF-320DB3B09542}" name="WV"/>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14B79F4-190B-4464-81FF-FE760B395A9A}" name="WA" displayName="WA" ref="AX1:AX40" totalsRowShown="0" headerRowDxfId="44">
  <autoFilter ref="AX1:AX40" xr:uid="{114B79F4-190B-4464-81FF-FE760B395A9A}"/>
  <tableColumns count="1">
    <tableColumn id="1" xr3:uid="{6F0A53F4-17CB-4E0B-B7F9-9BCCA3361EBA}" name="WA"/>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42C2E52-572B-4829-82D7-25F48EC6383C}" name="VA" displayName="VA" ref="AW1:AW134" totalsRowShown="0" headerRowDxfId="43">
  <autoFilter ref="AW1:AW134" xr:uid="{F42C2E52-572B-4829-82D7-25F48EC6383C}"/>
  <tableColumns count="1">
    <tableColumn id="1" xr3:uid="{A2DD4566-64A7-4EA0-929E-0CFE2156E397}" name="VA"/>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6434412-2A1A-4323-987C-EB77F3395D6D}" name="UT" displayName="UT" ref="AU1:AU30" totalsRowShown="0" headerRowDxfId="42">
  <autoFilter ref="AU1:AU30" xr:uid="{06434412-2A1A-4323-987C-EB77F3395D6D}"/>
  <tableColumns count="1">
    <tableColumn id="1" xr3:uid="{52B90358-7E6C-4768-9E23-358862C85D65}" name="UT"/>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5BD71D9-B3BE-40D2-A06B-F964F4F7223C}" name="statelist" displayName="statelist" ref="A1:A57" totalsRowShown="0" headerRowDxfId="60">
  <autoFilter ref="A1:A57" xr:uid="{85BD71D9-B3BE-40D2-A06B-F964F4F7223C}"/>
  <tableColumns count="1">
    <tableColumn id="1" xr3:uid="{56EAEB23-F4C6-4E2F-B2A0-981DC26D6FFF}" name="statelist"/>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FA315BB-A8C1-42D6-BF94-2F7F2C07A633}" name="TX" displayName="TX" ref="AT1:AT255" totalsRowShown="0" headerRowDxfId="41">
  <autoFilter ref="AT1:AT255" xr:uid="{0FA315BB-A8C1-42D6-BF94-2F7F2C07A633}"/>
  <tableColumns count="1">
    <tableColumn id="1" xr3:uid="{D6E5D169-680F-4B78-A1AE-B2E23E82A98D}" name="TX"/>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956010D-407C-416A-8BD4-C8E715BB3E1A}" name="TN" displayName="TN" ref="AS1:AS96" totalsRowShown="0" headerRowDxfId="40">
  <autoFilter ref="AS1:AS96" xr:uid="{5956010D-407C-416A-8BD4-C8E715BB3E1A}"/>
  <tableColumns count="1">
    <tableColumn id="1" xr3:uid="{28B64C41-DBCD-4C03-B9D3-0004626A1094}" name="TN"/>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9C5A2882-9808-462D-915A-A8BD2F6F8511}" name="SD" displayName="SD" ref="AR1:AR67" totalsRowShown="0" headerRowDxfId="39">
  <autoFilter ref="AR1:AR67" xr:uid="{9C5A2882-9808-462D-915A-A8BD2F6F8511}"/>
  <tableColumns count="1">
    <tableColumn id="1" xr3:uid="{C036B754-CABA-4FA5-821F-CDFA6F858551}" name="SD"/>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90E8E09-042C-428B-B5FE-C4BFB426B7A8}" name="SC" displayName="SC" ref="AQ1:AQ47" totalsRowShown="0" headerRowDxfId="38">
  <autoFilter ref="AQ1:AQ47" xr:uid="{890E8E09-042C-428B-B5FE-C4BFB426B7A8}"/>
  <tableColumns count="1">
    <tableColumn id="1" xr3:uid="{36598A41-E0E4-4049-9F70-22512AC0E85F}" name="SC"/>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C48E665A-B60C-43F4-A1FA-779CD29E0B70}" name="RI" displayName="RI" ref="AP1:AP6" totalsRowShown="0" headerRowDxfId="37">
  <autoFilter ref="AP1:AP6" xr:uid="{C48E665A-B60C-43F4-A1FA-779CD29E0B70}"/>
  <tableColumns count="1">
    <tableColumn id="1" xr3:uid="{286BD3F3-B0F0-45E3-9B74-AC0048812DEE}" name="RI"/>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7982642-546F-42F0-B9C4-39B04B34D748}" name="PA" displayName="PA" ref="AO1:AO68" totalsRowShown="0" headerRowDxfId="36">
  <autoFilter ref="AO1:AO68" xr:uid="{F7982642-546F-42F0-B9C4-39B04B34D748}"/>
  <tableColumns count="1">
    <tableColumn id="1" xr3:uid="{3FEFD133-3260-4782-960E-D9271F177C0F}" name="PA"/>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276A5102-4576-443E-B94F-EF746B148F84}" name="OK" displayName="OK" ref="AM1:AM78" totalsRowShown="0" headerRowDxfId="35">
  <autoFilter ref="AM1:AM78" xr:uid="{276A5102-4576-443E-B94F-EF746B148F84}"/>
  <tableColumns count="1">
    <tableColumn id="1" xr3:uid="{024F75AA-274F-4DF2-89F6-735C0AF70BE7}" name="OK"/>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7F61E42-B8F5-45DC-AB71-AFE80AF3A75F}" name="OR" displayName="OR" ref="AN1:AN37" totalsRowShown="0" headerRowDxfId="34">
  <autoFilter ref="AN1:AN37" xr:uid="{E7F61E42-B8F5-45DC-AB71-AFE80AF3A75F}"/>
  <tableColumns count="1">
    <tableColumn id="1" xr3:uid="{EC117252-0D97-4FFF-8416-2D9B8EEB5213}" name="OR"/>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142DD808-0709-46F9-AC14-E579AA5D7B3A}" name="OH" displayName="OH" ref="AL1:AL89" totalsRowShown="0" headerRowDxfId="33">
  <autoFilter ref="AL1:AL89" xr:uid="{142DD808-0709-46F9-AC14-E579AA5D7B3A}"/>
  <tableColumns count="1">
    <tableColumn id="1" xr3:uid="{17E1B36E-7C2E-491C-80D8-DBB0DBF5762E}" name="OH"/>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A73BB778-72AD-4BE9-B5F0-A19BF4033B9C}" name="NC" displayName="NC" ref="AJ1:AJ101" totalsRowShown="0" headerRowDxfId="32">
  <autoFilter ref="AJ1:AJ101" xr:uid="{A73BB778-72AD-4BE9-B5F0-A19BF4033B9C}"/>
  <tableColumns count="1">
    <tableColumn id="1" xr3:uid="{79E5F16F-AF79-48F9-A944-D0F066E9449A}" name="NC"/>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8A455F9-D629-44DB-AB4C-39506285A477}" name="AL" displayName="AL" ref="C1:C68" totalsRowShown="0" headerRowDxfId="59">
  <autoFilter ref="C1:C68" xr:uid="{48A455F9-D629-44DB-AB4C-39506285A477}"/>
  <tableColumns count="1">
    <tableColumn id="2" xr3:uid="{60CCBB2C-53B1-4405-8B0E-A91B9A3D8540}" name="AL"/>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4C95284E-FB02-42E9-A9B9-BB3EB3DD88DD}" name="ND" displayName="ND" ref="AK1:AK54" totalsRowShown="0" headerRowDxfId="31">
  <autoFilter ref="AK1:AK54" xr:uid="{4C95284E-FB02-42E9-A9B9-BB3EB3DD88DD}"/>
  <tableColumns count="1">
    <tableColumn id="1" xr3:uid="{05CC68BC-B8E9-4DEF-A43E-72026A0941DE}" name="ND"/>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16C91D67-3858-4980-B6F2-97A01EB5ECB6}" name="NY" displayName="NY" ref="AI1:AI63" totalsRowShown="0" headerRowDxfId="30">
  <autoFilter ref="AI1:AI63" xr:uid="{16C91D67-3858-4980-B6F2-97A01EB5ECB6}"/>
  <tableColumns count="1">
    <tableColumn id="1" xr3:uid="{11BD09AD-CA4E-4914-841B-058969AE55AB}" name="NY"/>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2FB76F6A-3304-4E97-BD26-BDE8F30ADBBA}" name="NM" displayName="NM" ref="AH1:AH34" totalsRowShown="0" headerRowDxfId="29">
  <autoFilter ref="AH1:AH34" xr:uid="{2FB76F6A-3304-4E97-BD26-BDE8F30ADBBA}"/>
  <tableColumns count="1">
    <tableColumn id="1" xr3:uid="{07A8D49F-ACCF-49FE-92AD-2ACD3D1ACE7F}" name="NM"/>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DF4FDBC5-8689-474E-A0C2-E824932617B6}" name="NJ" displayName="NJ" ref="AG1:AG22" totalsRowShown="0" headerRowDxfId="28">
  <autoFilter ref="AG1:AG22" xr:uid="{DF4FDBC5-8689-474E-A0C2-E824932617B6}"/>
  <tableColumns count="1">
    <tableColumn id="1" xr3:uid="{04E7D6F2-87A9-4A82-98E4-B2ABD23938DD}" name="NJ"/>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6FCD784D-B0F2-4485-981F-718F601955A0}" name="NH" displayName="NH" ref="AF1:AF11" totalsRowShown="0" headerRowDxfId="27">
  <autoFilter ref="AF1:AF11" xr:uid="{6FCD784D-B0F2-4485-981F-718F601955A0}"/>
  <tableColumns count="1">
    <tableColumn id="1" xr3:uid="{66F00570-D41A-400A-996D-3CB41329E4B7}" name="NH"/>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4E1AB6D9-B78D-4823-ABDC-31A5B5F3D80D}" name="NV" displayName="NV" ref="AE1:AE18" totalsRowShown="0" headerRowDxfId="26">
  <autoFilter ref="AE1:AE18" xr:uid="{4E1AB6D9-B78D-4823-ABDC-31A5B5F3D80D}"/>
  <tableColumns count="1">
    <tableColumn id="1" xr3:uid="{7C36DB97-CCF9-4C23-85ED-F7BF439CD7B6}" name="NV"/>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9E888B9B-B095-4A0A-ACCB-312B12D54E23}" name="NE" displayName="NE" ref="AD1:AD94" totalsRowShown="0" headerRowDxfId="25">
  <autoFilter ref="AD1:AD94" xr:uid="{9E888B9B-B095-4A0A-ACCB-312B12D54E23}"/>
  <tableColumns count="1">
    <tableColumn id="1" xr3:uid="{9A2A08C0-C0E0-4DAB-9148-FFA147B46213}" name="NE"/>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880E42CC-9AAC-43CA-828A-7F9A78C9FB5F}" name="MO" displayName="MO" ref="AB1:AB116" totalsRowShown="0" headerRowDxfId="24">
  <autoFilter ref="AB1:AB116" xr:uid="{880E42CC-9AAC-43CA-828A-7F9A78C9FB5F}"/>
  <tableColumns count="1">
    <tableColumn id="1" xr3:uid="{C5215437-6D31-45C8-9A62-109960BF8A41}" name="MO"/>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BC2DA796-4944-41FD-9B27-9AAF599E57E7}" name="MT" displayName="MT" ref="AC1:AC57" totalsRowShown="0" headerRowDxfId="23">
  <autoFilter ref="AC1:AC57" xr:uid="{BC2DA796-4944-41FD-9B27-9AAF599E57E7}"/>
  <tableColumns count="1">
    <tableColumn id="1" xr3:uid="{741D368E-3ED4-4733-8915-C5B15234AE07}" name="MT"/>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F9F13CE6-2721-4E03-93B4-55821ACA2EBF}" name="MS" displayName="MS" ref="AA1:AA83" totalsRowShown="0" headerRowDxfId="22">
  <autoFilter ref="AA1:AA83" xr:uid="{F9F13CE6-2721-4E03-93B4-55821ACA2EBF}"/>
  <tableColumns count="1">
    <tableColumn id="1" xr3:uid="{528D28B9-C9F3-459F-9620-868D29B1A7A7}" name="MS"/>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F709C4C-E41D-4042-B12A-8CDBF577867E}" name="AK" displayName="AK" ref="D1:D31" totalsRowShown="0" headerRowDxfId="58">
  <autoFilter ref="D1:D31" xr:uid="{6F709C4C-E41D-4042-B12A-8CDBF577867E}"/>
  <tableColumns count="1">
    <tableColumn id="2" xr3:uid="{49CC2917-8CD1-418F-B626-8D3E15B2C156}" name="AK"/>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C19C29A3-8CF0-4A90-BB89-0BBF44382AC3}" name="MI" displayName="MI" ref="Y1:Y84" totalsRowShown="0" headerRowDxfId="21">
  <autoFilter ref="Y1:Y84" xr:uid="{C19C29A3-8CF0-4A90-BB89-0BBF44382AC3}"/>
  <tableColumns count="1">
    <tableColumn id="1" xr3:uid="{FEDAC17E-002D-40F7-ACEE-12E84F5091A5}" name="MI"/>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C4B1E5F-E865-4B48-8525-5E3A96B18348}" name="MN" displayName="MN" ref="Z1:Z88" totalsRowShown="0" headerRowDxfId="20" dataDxfId="19" tableBorderDxfId="18">
  <autoFilter ref="Z1:Z88" xr:uid="{0C4B1E5F-E865-4B48-8525-5E3A96B18348}"/>
  <tableColumns count="1">
    <tableColumn id="1" xr3:uid="{22430440-3B54-480D-BE2F-518DFD95B3F2}" name="MN" dataDxfId="17"/>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3EB2B254-558F-421E-8563-1D5BE5067FCE}" name="MA" displayName="MA" ref="X1:X15" totalsRowShown="0" headerRowDxfId="16">
  <autoFilter ref="X1:X15" xr:uid="{3EB2B254-558F-421E-8563-1D5BE5067FCE}"/>
  <tableColumns count="1">
    <tableColumn id="1" xr3:uid="{F90B50F2-3861-44EB-ACE2-9B7AACC45DE3}" name="MA"/>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C118A84-8C02-43A2-AFD0-203F33927FAC}" name="MD" displayName="MD" ref="W1:W25" totalsRowShown="0" headerRowDxfId="15">
  <autoFilter ref="W1:W25" xr:uid="{0C118A84-8C02-43A2-AFD0-203F33927FAC}"/>
  <tableColumns count="1">
    <tableColumn id="1" xr3:uid="{5DC0CEED-20C2-4C5C-82E7-29B65BB56838}" name="MD"/>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7088B639-221D-4013-BE8B-A5E12207BCC3}" name="ME" displayName="ME" ref="V1:V17" totalsRowShown="0" headerRowDxfId="14">
  <autoFilter ref="V1:V17" xr:uid="{7088B639-221D-4013-BE8B-A5E12207BCC3}"/>
  <tableColumns count="1">
    <tableColumn id="1" xr3:uid="{BD0FA7E3-7002-44CA-973F-76C422E4943E}" name="ME"/>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7F827C31-C86B-4B84-8BC7-25F2DF34F5DF}" name="LA" displayName="LA" ref="U1:U65" totalsRowShown="0" headerRowDxfId="13">
  <autoFilter ref="U1:U65" xr:uid="{7F827C31-C86B-4B84-8BC7-25F2DF34F5DF}"/>
  <tableColumns count="1">
    <tableColumn id="1" xr3:uid="{D67BED24-00DE-43D8-8AB3-92B73B396D24}" name="LA"/>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182DB722-04D7-4157-BFF1-F0F8090FC387}" name="GA" displayName="GA" ref="M1:M160" totalsRowShown="0" headerRowDxfId="12">
  <autoFilter ref="M1:M160" xr:uid="{182DB722-04D7-4157-BFF1-F0F8090FC387}"/>
  <tableColumns count="1">
    <tableColumn id="1" xr3:uid="{6B33CF11-47B6-42B8-B85D-3A293ED03123}" name="GA"/>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9930F076-369D-4F51-8B6B-54E08AC777F7}" name="DC" displayName="DC" ref="K1:K2" totalsRowShown="0" headerRowDxfId="11">
  <autoFilter ref="K1:K2" xr:uid="{9930F076-369D-4F51-8B6B-54E08AC777F7}"/>
  <tableColumns count="1">
    <tableColumn id="1" xr3:uid="{FCBC61C0-E013-41F0-8CDE-15EADD1E4D81}" name="DC"/>
  </tableColumns>
  <tableStyleInfo name="TableStyleLight1"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BA152308-C098-4642-A55B-B3923DF96144}" name="DE" displayName="DE" ref="J1:J4" totalsRowShown="0" headerRowDxfId="10">
  <autoFilter ref="J1:J4" xr:uid="{BA152308-C098-4642-A55B-B3923DF96144}"/>
  <tableColumns count="1">
    <tableColumn id="1" xr3:uid="{038C5D9C-B742-47C0-9A6F-C096B7C647D8}" name="DE"/>
  </tableColumns>
  <tableStyleInfo name="TableStyleLight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3AA24C6E-87DB-486C-906A-CB065AB787FA}" name="HI" displayName="HI" ref="N1:N6" totalsRowShown="0" headerRowDxfId="9">
  <autoFilter ref="N1:N6" xr:uid="{3AA24C6E-87DB-486C-906A-CB065AB787FA}"/>
  <tableColumns count="1">
    <tableColumn id="1" xr3:uid="{FB7F2E35-463D-4F29-B3D5-3BB0C07A8FCF}" name="HI"/>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CCFC050-9CFF-4EAA-80CD-EA5F106381ED}" name="AZ" displayName="AZ" ref="E1:E16" totalsRowShown="0" headerRowDxfId="57">
  <autoFilter ref="E1:E16" xr:uid="{8CCFC050-9CFF-4EAA-80CD-EA5F106381ED}"/>
  <tableColumns count="1">
    <tableColumn id="1" xr3:uid="{BB6DEDF0-7581-4FC3-9D30-3134511C2994}" name="AZ"/>
  </tableColumns>
  <tableStyleInfo name="TableStyleLight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B1F7476E-F74F-4ED4-8432-EF22C4249218}" name="CT" displayName="CT" ref="I1:I10" totalsRowShown="0" headerRowDxfId="8">
  <autoFilter ref="I1:I10" xr:uid="{B1F7476E-F74F-4ED4-8432-EF22C4249218}"/>
  <tableColumns count="1">
    <tableColumn id="1" xr3:uid="{3A8733CA-8AC4-44CF-A848-BB31BAFD426D}" name="CT"/>
  </tableColumns>
  <tableStyleInfo name="TableStyleLight1"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26594878-20C2-4C68-AB08-783B649E0438}" name="CO" displayName="CO" ref="H1:H65" totalsRowShown="0" headerRowDxfId="7">
  <autoFilter ref="H1:H65" xr:uid="{26594878-20C2-4C68-AB08-783B649E0438}"/>
  <tableColumns count="1">
    <tableColumn id="1" xr3:uid="{5F1FC897-8215-4C55-999A-C2F97C89113D}" name="CO"/>
  </tableColumns>
  <tableStyleInfo name="TableStyleLight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578FA666-44B0-433E-995A-6721F1387786}" name="FL" displayName="FL" ref="L1:L68" totalsRowShown="0" headerRowDxfId="6">
  <autoFilter ref="L1:L68" xr:uid="{578FA666-44B0-433E-995A-6721F1387786}"/>
  <tableColumns count="1">
    <tableColumn id="1" xr3:uid="{F2C5200B-FBDC-447E-A291-9FD68E0CD237}" name="FL"/>
  </tableColumns>
  <tableStyleInfo name="TableStyleLight1"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52A0BE1D-4B87-4403-8E81-6A46CB5A1549}" name="ID" displayName="ID" ref="O1:O45" totalsRowShown="0" headerRowDxfId="5">
  <autoFilter ref="O1:O45" xr:uid="{52A0BE1D-4B87-4403-8E81-6A46CB5A1549}"/>
  <tableColumns count="1">
    <tableColumn id="1" xr3:uid="{C8AA6432-CDA7-4865-B6C1-6CEF13B31D2D}" name="ID"/>
  </tableColumns>
  <tableStyleInfo name="TableStyleLight1"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BCAC2534-038B-4E76-834D-C329638AD839}" name="KY" displayName="KY" ref="T1:T121" totalsRowShown="0" headerRowDxfId="4">
  <autoFilter ref="T1:T121" xr:uid="{BCAC2534-038B-4E76-834D-C329638AD839}"/>
  <tableColumns count="1">
    <tableColumn id="1" xr3:uid="{C151F864-F650-444E-B708-58841AB1AFDC}" name="KY"/>
  </tableColumns>
  <tableStyleInfo name="TableStyleLight1"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E4FB9B17-0B53-471D-B3E2-245AB10B8235}" name="KS" displayName="KS" ref="S1:S106" totalsRowShown="0" headerRowDxfId="3">
  <autoFilter ref="S1:S106" xr:uid="{E4FB9B17-0B53-471D-B3E2-245AB10B8235}"/>
  <tableColumns count="1">
    <tableColumn id="1" xr3:uid="{97E7B0C9-3EF8-4919-B3EE-F82510416DF5}" name="KS"/>
  </tableColumns>
  <tableStyleInfo name="TableStyleLight1"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217B3DBC-CF67-4035-B1FB-3663A600EFE1}" name="IA" displayName="IA" ref="R1:R100" totalsRowShown="0" headerRowDxfId="2">
  <autoFilter ref="R1:R100" xr:uid="{217B3DBC-CF67-4035-B1FB-3663A600EFE1}"/>
  <tableColumns count="1">
    <tableColumn id="1" xr3:uid="{3F218E7C-1B73-40CC-9FC5-B48BA8082D73}" name="IA"/>
  </tableColumns>
  <tableStyleInfo name="TableStyleLight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B1057D70-EE97-4312-92ED-D8DDE15EAFD2}" name="IN" displayName="IN" ref="Q1:Q93" totalsRowShown="0" headerRowDxfId="1">
  <autoFilter ref="Q1:Q93" xr:uid="{B1057D70-EE97-4312-92ED-D8DDE15EAFD2}"/>
  <tableColumns count="1">
    <tableColumn id="1" xr3:uid="{56CEB021-6B70-48D1-B2D6-73FA8732288C}" name="IN"/>
  </tableColumns>
  <tableStyleInfo name="TableStyleLight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3DBAB166-27DA-4BE6-BF38-510D10348D7B}" name="IL" displayName="IL" ref="P1:P103" totalsRowShown="0" headerRowDxfId="0">
  <autoFilter ref="P1:P103" xr:uid="{3DBAB166-27DA-4BE6-BF38-510D10348D7B}"/>
  <tableColumns count="1">
    <tableColumn id="1" xr3:uid="{06C512DC-BD00-484B-A61D-F68EE121FF2B}" name="IL"/>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0B658FC-35B9-4F3A-B5F2-800DABD00198}" name="AR" displayName="AR" ref="F1:F76" totalsRowShown="0" headerRowDxfId="56">
  <autoFilter ref="F1:F76" xr:uid="{F0B658FC-35B9-4F3A-B5F2-800DABD00198}"/>
  <tableColumns count="1">
    <tableColumn id="1" xr3:uid="{0FBB3753-EE20-426D-8A7C-B5111C355510}" name="AR"/>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70030E4-E917-4D8B-A7E5-A5A860C3A77D}" name="CA" displayName="CA" ref="G1:G59" totalsRowShown="0" headerRowDxfId="55">
  <autoFilter ref="G1:G59" xr:uid="{370030E4-E917-4D8B-A7E5-A5A860C3A77D}"/>
  <tableColumns count="1">
    <tableColumn id="1" xr3:uid="{8F0369EB-96FB-46CE-9F71-B5C504E3AB9D}" name="CA"/>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6EDBD9A-05F3-4184-A6EA-D047A7035580}" name="MP" displayName="MP" ref="BD1:BD5" totalsRowShown="0" headerRowDxfId="54">
  <autoFilter ref="BD1:BD5" xr:uid="{86EDBD9A-05F3-4184-A6EA-D047A7035580}"/>
  <tableColumns count="1">
    <tableColumn id="1" xr3:uid="{4181CC71-0B15-46B2-B372-E277F07F631F}" name="MP"/>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782C919-F321-42DE-9317-F74D3F3B062C}" name="PR" displayName="PR" ref="BE1:BE79" totalsRowShown="0" headerRowDxfId="53">
  <autoFilter ref="BE1:BE79" xr:uid="{4782C919-F321-42DE-9317-F74D3F3B062C}"/>
  <tableColumns count="1">
    <tableColumn id="1" xr3:uid="{D07C0081-2CF1-45BA-8EFA-A2458E14CAE5}" name="PR"/>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4.xml"/><Relationship Id="rId18" Type="http://schemas.openxmlformats.org/officeDocument/2006/relationships/table" Target="../tables/table19.xml"/><Relationship Id="rId26" Type="http://schemas.openxmlformats.org/officeDocument/2006/relationships/table" Target="../tables/table27.xml"/><Relationship Id="rId39" Type="http://schemas.openxmlformats.org/officeDocument/2006/relationships/table" Target="../tables/table40.xml"/><Relationship Id="rId21" Type="http://schemas.openxmlformats.org/officeDocument/2006/relationships/table" Target="../tables/table22.xml"/><Relationship Id="rId34" Type="http://schemas.openxmlformats.org/officeDocument/2006/relationships/table" Target="../tables/table35.xml"/><Relationship Id="rId42" Type="http://schemas.openxmlformats.org/officeDocument/2006/relationships/table" Target="../tables/table43.xml"/><Relationship Id="rId47" Type="http://schemas.openxmlformats.org/officeDocument/2006/relationships/table" Target="../tables/table48.xml"/><Relationship Id="rId50" Type="http://schemas.openxmlformats.org/officeDocument/2006/relationships/table" Target="../tables/table51.xml"/><Relationship Id="rId55" Type="http://schemas.openxmlformats.org/officeDocument/2006/relationships/table" Target="../tables/table56.xml"/><Relationship Id="rId7" Type="http://schemas.openxmlformats.org/officeDocument/2006/relationships/table" Target="../tables/table8.xml"/><Relationship Id="rId2" Type="http://schemas.openxmlformats.org/officeDocument/2006/relationships/table" Target="../tables/table3.xml"/><Relationship Id="rId16" Type="http://schemas.openxmlformats.org/officeDocument/2006/relationships/table" Target="../tables/table17.xml"/><Relationship Id="rId29" Type="http://schemas.openxmlformats.org/officeDocument/2006/relationships/table" Target="../tables/table30.xml"/><Relationship Id="rId11" Type="http://schemas.openxmlformats.org/officeDocument/2006/relationships/table" Target="../tables/table12.xml"/><Relationship Id="rId24" Type="http://schemas.openxmlformats.org/officeDocument/2006/relationships/table" Target="../tables/table25.xml"/><Relationship Id="rId32" Type="http://schemas.openxmlformats.org/officeDocument/2006/relationships/table" Target="../tables/table33.xml"/><Relationship Id="rId37" Type="http://schemas.openxmlformats.org/officeDocument/2006/relationships/table" Target="../tables/table38.xml"/><Relationship Id="rId40" Type="http://schemas.openxmlformats.org/officeDocument/2006/relationships/table" Target="../tables/table41.xml"/><Relationship Id="rId45" Type="http://schemas.openxmlformats.org/officeDocument/2006/relationships/table" Target="../tables/table46.xml"/><Relationship Id="rId53" Type="http://schemas.openxmlformats.org/officeDocument/2006/relationships/table" Target="../tables/table54.xml"/><Relationship Id="rId5" Type="http://schemas.openxmlformats.org/officeDocument/2006/relationships/table" Target="../tables/table6.xml"/><Relationship Id="rId19" Type="http://schemas.openxmlformats.org/officeDocument/2006/relationships/table" Target="../tables/table20.xml"/><Relationship Id="rId4" Type="http://schemas.openxmlformats.org/officeDocument/2006/relationships/table" Target="../tables/table5.xml"/><Relationship Id="rId9" Type="http://schemas.openxmlformats.org/officeDocument/2006/relationships/table" Target="../tables/table10.xml"/><Relationship Id="rId14" Type="http://schemas.openxmlformats.org/officeDocument/2006/relationships/table" Target="../tables/table15.xml"/><Relationship Id="rId22" Type="http://schemas.openxmlformats.org/officeDocument/2006/relationships/table" Target="../tables/table23.xml"/><Relationship Id="rId27" Type="http://schemas.openxmlformats.org/officeDocument/2006/relationships/table" Target="../tables/table28.xml"/><Relationship Id="rId30" Type="http://schemas.openxmlformats.org/officeDocument/2006/relationships/table" Target="../tables/table31.xml"/><Relationship Id="rId35" Type="http://schemas.openxmlformats.org/officeDocument/2006/relationships/table" Target="../tables/table36.xml"/><Relationship Id="rId43" Type="http://schemas.openxmlformats.org/officeDocument/2006/relationships/table" Target="../tables/table44.xml"/><Relationship Id="rId48" Type="http://schemas.openxmlformats.org/officeDocument/2006/relationships/table" Target="../tables/table49.xml"/><Relationship Id="rId56" Type="http://schemas.openxmlformats.org/officeDocument/2006/relationships/table" Target="../tables/table57.xml"/><Relationship Id="rId8" Type="http://schemas.openxmlformats.org/officeDocument/2006/relationships/table" Target="../tables/table9.xml"/><Relationship Id="rId51" Type="http://schemas.openxmlformats.org/officeDocument/2006/relationships/table" Target="../tables/table52.xml"/><Relationship Id="rId3" Type="http://schemas.openxmlformats.org/officeDocument/2006/relationships/table" Target="../tables/table4.xml"/><Relationship Id="rId12" Type="http://schemas.openxmlformats.org/officeDocument/2006/relationships/table" Target="../tables/table13.xml"/><Relationship Id="rId17" Type="http://schemas.openxmlformats.org/officeDocument/2006/relationships/table" Target="../tables/table18.xml"/><Relationship Id="rId25" Type="http://schemas.openxmlformats.org/officeDocument/2006/relationships/table" Target="../tables/table26.xml"/><Relationship Id="rId33" Type="http://schemas.openxmlformats.org/officeDocument/2006/relationships/table" Target="../tables/table34.xml"/><Relationship Id="rId38" Type="http://schemas.openxmlformats.org/officeDocument/2006/relationships/table" Target="../tables/table39.xml"/><Relationship Id="rId46" Type="http://schemas.openxmlformats.org/officeDocument/2006/relationships/table" Target="../tables/table47.xml"/><Relationship Id="rId20" Type="http://schemas.openxmlformats.org/officeDocument/2006/relationships/table" Target="../tables/table21.xml"/><Relationship Id="rId41" Type="http://schemas.openxmlformats.org/officeDocument/2006/relationships/table" Target="../tables/table42.xml"/><Relationship Id="rId54" Type="http://schemas.openxmlformats.org/officeDocument/2006/relationships/table" Target="../tables/table55.xml"/><Relationship Id="rId1" Type="http://schemas.openxmlformats.org/officeDocument/2006/relationships/table" Target="../tables/table2.xml"/><Relationship Id="rId6" Type="http://schemas.openxmlformats.org/officeDocument/2006/relationships/table" Target="../tables/table7.xml"/><Relationship Id="rId15" Type="http://schemas.openxmlformats.org/officeDocument/2006/relationships/table" Target="../tables/table16.xml"/><Relationship Id="rId23" Type="http://schemas.openxmlformats.org/officeDocument/2006/relationships/table" Target="../tables/table24.xml"/><Relationship Id="rId28" Type="http://schemas.openxmlformats.org/officeDocument/2006/relationships/table" Target="../tables/table29.xml"/><Relationship Id="rId36" Type="http://schemas.openxmlformats.org/officeDocument/2006/relationships/table" Target="../tables/table37.xml"/><Relationship Id="rId49" Type="http://schemas.openxmlformats.org/officeDocument/2006/relationships/table" Target="../tables/table50.xml"/><Relationship Id="rId57" Type="http://schemas.openxmlformats.org/officeDocument/2006/relationships/table" Target="../tables/table58.xml"/><Relationship Id="rId10" Type="http://schemas.openxmlformats.org/officeDocument/2006/relationships/table" Target="../tables/table11.xml"/><Relationship Id="rId31" Type="http://schemas.openxmlformats.org/officeDocument/2006/relationships/table" Target="../tables/table32.xml"/><Relationship Id="rId44" Type="http://schemas.openxmlformats.org/officeDocument/2006/relationships/table" Target="../tables/table45.xml"/><Relationship Id="rId52" Type="http://schemas.openxmlformats.org/officeDocument/2006/relationships/table" Target="../tables/table5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C7F24-B0E2-4DE4-BF8A-DCBBE33384DA}">
  <sheetPr>
    <pageSetUpPr fitToPage="1"/>
  </sheetPr>
  <dimension ref="A1:D91"/>
  <sheetViews>
    <sheetView view="pageLayout" topLeftCell="A7" zoomScaleNormal="100" workbookViewId="0">
      <selection activeCell="A5" sqref="A5:C5"/>
    </sheetView>
  </sheetViews>
  <sheetFormatPr defaultRowHeight="15" x14ac:dyDescent="0.25"/>
  <cols>
    <col min="1" max="1" width="23.42578125" style="31" customWidth="1"/>
    <col min="2" max="2" width="29.42578125" style="31" customWidth="1"/>
    <col min="3" max="3" width="63" style="18" customWidth="1"/>
    <col min="4" max="4" width="9.28515625" style="19"/>
    <col min="5" max="223" width="9.28515625" style="18"/>
    <col min="224" max="224" width="30.42578125" style="18" customWidth="1"/>
    <col min="225" max="225" width="109.5703125" style="18" customWidth="1"/>
    <col min="226" max="479" width="9.28515625" style="18"/>
    <col min="480" max="480" width="30.42578125" style="18" customWidth="1"/>
    <col min="481" max="481" width="109.5703125" style="18" customWidth="1"/>
    <col min="482" max="735" width="9.28515625" style="18"/>
    <col min="736" max="736" width="30.42578125" style="18" customWidth="1"/>
    <col min="737" max="737" width="109.5703125" style="18" customWidth="1"/>
    <col min="738" max="991" width="9.28515625" style="18"/>
    <col min="992" max="992" width="30.42578125" style="18" customWidth="1"/>
    <col min="993" max="993" width="109.5703125" style="18" customWidth="1"/>
    <col min="994" max="1247" width="9.28515625" style="18"/>
    <col min="1248" max="1248" width="30.42578125" style="18" customWidth="1"/>
    <col min="1249" max="1249" width="109.5703125" style="18" customWidth="1"/>
    <col min="1250" max="1503" width="9.28515625" style="18"/>
    <col min="1504" max="1504" width="30.42578125" style="18" customWidth="1"/>
    <col min="1505" max="1505" width="109.5703125" style="18" customWidth="1"/>
    <col min="1506" max="1759" width="9.28515625" style="18"/>
    <col min="1760" max="1760" width="30.42578125" style="18" customWidth="1"/>
    <col min="1761" max="1761" width="109.5703125" style="18" customWidth="1"/>
    <col min="1762" max="2015" width="9.28515625" style="18"/>
    <col min="2016" max="2016" width="30.42578125" style="18" customWidth="1"/>
    <col min="2017" max="2017" width="109.5703125" style="18" customWidth="1"/>
    <col min="2018" max="2271" width="9.28515625" style="18"/>
    <col min="2272" max="2272" width="30.42578125" style="18" customWidth="1"/>
    <col min="2273" max="2273" width="109.5703125" style="18" customWidth="1"/>
    <col min="2274" max="2527" width="9.28515625" style="18"/>
    <col min="2528" max="2528" width="30.42578125" style="18" customWidth="1"/>
    <col min="2529" max="2529" width="109.5703125" style="18" customWidth="1"/>
    <col min="2530" max="2783" width="9.28515625" style="18"/>
    <col min="2784" max="2784" width="30.42578125" style="18" customWidth="1"/>
    <col min="2785" max="2785" width="109.5703125" style="18" customWidth="1"/>
    <col min="2786" max="3039" width="9.28515625" style="18"/>
    <col min="3040" max="3040" width="30.42578125" style="18" customWidth="1"/>
    <col min="3041" max="3041" width="109.5703125" style="18" customWidth="1"/>
    <col min="3042" max="3295" width="9.28515625" style="18"/>
    <col min="3296" max="3296" width="30.42578125" style="18" customWidth="1"/>
    <col min="3297" max="3297" width="109.5703125" style="18" customWidth="1"/>
    <col min="3298" max="3551" width="9.28515625" style="18"/>
    <col min="3552" max="3552" width="30.42578125" style="18" customWidth="1"/>
    <col min="3553" max="3553" width="109.5703125" style="18" customWidth="1"/>
    <col min="3554" max="3807" width="9.28515625" style="18"/>
    <col min="3808" max="3808" width="30.42578125" style="18" customWidth="1"/>
    <col min="3809" max="3809" width="109.5703125" style="18" customWidth="1"/>
    <col min="3810" max="4063" width="9.28515625" style="18"/>
    <col min="4064" max="4064" width="30.42578125" style="18" customWidth="1"/>
    <col min="4065" max="4065" width="109.5703125" style="18" customWidth="1"/>
    <col min="4066" max="4319" width="9.28515625" style="18"/>
    <col min="4320" max="4320" width="30.42578125" style="18" customWidth="1"/>
    <col min="4321" max="4321" width="109.5703125" style="18" customWidth="1"/>
    <col min="4322" max="4575" width="9.28515625" style="18"/>
    <col min="4576" max="4576" width="30.42578125" style="18" customWidth="1"/>
    <col min="4577" max="4577" width="109.5703125" style="18" customWidth="1"/>
    <col min="4578" max="4831" width="9.28515625" style="18"/>
    <col min="4832" max="4832" width="30.42578125" style="18" customWidth="1"/>
    <col min="4833" max="4833" width="109.5703125" style="18" customWidth="1"/>
    <col min="4834" max="5087" width="9.28515625" style="18"/>
    <col min="5088" max="5088" width="30.42578125" style="18" customWidth="1"/>
    <col min="5089" max="5089" width="109.5703125" style="18" customWidth="1"/>
    <col min="5090" max="5343" width="9.28515625" style="18"/>
    <col min="5344" max="5344" width="30.42578125" style="18" customWidth="1"/>
    <col min="5345" max="5345" width="109.5703125" style="18" customWidth="1"/>
    <col min="5346" max="5599" width="9.28515625" style="18"/>
    <col min="5600" max="5600" width="30.42578125" style="18" customWidth="1"/>
    <col min="5601" max="5601" width="109.5703125" style="18" customWidth="1"/>
    <col min="5602" max="5855" width="9.28515625" style="18"/>
    <col min="5856" max="5856" width="30.42578125" style="18" customWidth="1"/>
    <col min="5857" max="5857" width="109.5703125" style="18" customWidth="1"/>
    <col min="5858" max="6111" width="9.28515625" style="18"/>
    <col min="6112" max="6112" width="30.42578125" style="18" customWidth="1"/>
    <col min="6113" max="6113" width="109.5703125" style="18" customWidth="1"/>
    <col min="6114" max="6367" width="9.28515625" style="18"/>
    <col min="6368" max="6368" width="30.42578125" style="18" customWidth="1"/>
    <col min="6369" max="6369" width="109.5703125" style="18" customWidth="1"/>
    <col min="6370" max="6623" width="9.28515625" style="18"/>
    <col min="6624" max="6624" width="30.42578125" style="18" customWidth="1"/>
    <col min="6625" max="6625" width="109.5703125" style="18" customWidth="1"/>
    <col min="6626" max="6879" width="9.28515625" style="18"/>
    <col min="6880" max="6880" width="30.42578125" style="18" customWidth="1"/>
    <col min="6881" max="6881" width="109.5703125" style="18" customWidth="1"/>
    <col min="6882" max="7135" width="9.28515625" style="18"/>
    <col min="7136" max="7136" width="30.42578125" style="18" customWidth="1"/>
    <col min="7137" max="7137" width="109.5703125" style="18" customWidth="1"/>
    <col min="7138" max="7391" width="9.28515625" style="18"/>
    <col min="7392" max="7392" width="30.42578125" style="18" customWidth="1"/>
    <col min="7393" max="7393" width="109.5703125" style="18" customWidth="1"/>
    <col min="7394" max="7647" width="9.28515625" style="18"/>
    <col min="7648" max="7648" width="30.42578125" style="18" customWidth="1"/>
    <col min="7649" max="7649" width="109.5703125" style="18" customWidth="1"/>
    <col min="7650" max="7903" width="9.28515625" style="18"/>
    <col min="7904" max="7904" width="30.42578125" style="18" customWidth="1"/>
    <col min="7905" max="7905" width="109.5703125" style="18" customWidth="1"/>
    <col min="7906" max="8159" width="9.28515625" style="18"/>
    <col min="8160" max="8160" width="30.42578125" style="18" customWidth="1"/>
    <col min="8161" max="8161" width="109.5703125" style="18" customWidth="1"/>
    <col min="8162" max="8415" width="9.28515625" style="18"/>
    <col min="8416" max="8416" width="30.42578125" style="18" customWidth="1"/>
    <col min="8417" max="8417" width="109.5703125" style="18" customWidth="1"/>
    <col min="8418" max="8671" width="9.28515625" style="18"/>
    <col min="8672" max="8672" width="30.42578125" style="18" customWidth="1"/>
    <col min="8673" max="8673" width="109.5703125" style="18" customWidth="1"/>
    <col min="8674" max="8927" width="9.28515625" style="18"/>
    <col min="8928" max="8928" width="30.42578125" style="18" customWidth="1"/>
    <col min="8929" max="8929" width="109.5703125" style="18" customWidth="1"/>
    <col min="8930" max="9183" width="9.28515625" style="18"/>
    <col min="9184" max="9184" width="30.42578125" style="18" customWidth="1"/>
    <col min="9185" max="9185" width="109.5703125" style="18" customWidth="1"/>
    <col min="9186" max="9439" width="9.28515625" style="18"/>
    <col min="9440" max="9440" width="30.42578125" style="18" customWidth="1"/>
    <col min="9441" max="9441" width="109.5703125" style="18" customWidth="1"/>
    <col min="9442" max="9695" width="9.28515625" style="18"/>
    <col min="9696" max="9696" width="30.42578125" style="18" customWidth="1"/>
    <col min="9697" max="9697" width="109.5703125" style="18" customWidth="1"/>
    <col min="9698" max="9951" width="9.28515625" style="18"/>
    <col min="9952" max="9952" width="30.42578125" style="18" customWidth="1"/>
    <col min="9953" max="9953" width="109.5703125" style="18" customWidth="1"/>
    <col min="9954" max="10207" width="9.28515625" style="18"/>
    <col min="10208" max="10208" width="30.42578125" style="18" customWidth="1"/>
    <col min="10209" max="10209" width="109.5703125" style="18" customWidth="1"/>
    <col min="10210" max="10463" width="9.28515625" style="18"/>
    <col min="10464" max="10464" width="30.42578125" style="18" customWidth="1"/>
    <col min="10465" max="10465" width="109.5703125" style="18" customWidth="1"/>
    <col min="10466" max="10719" width="9.28515625" style="18"/>
    <col min="10720" max="10720" width="30.42578125" style="18" customWidth="1"/>
    <col min="10721" max="10721" width="109.5703125" style="18" customWidth="1"/>
    <col min="10722" max="10975" width="9.28515625" style="18"/>
    <col min="10976" max="10976" width="30.42578125" style="18" customWidth="1"/>
    <col min="10977" max="10977" width="109.5703125" style="18" customWidth="1"/>
    <col min="10978" max="11231" width="9.28515625" style="18"/>
    <col min="11232" max="11232" width="30.42578125" style="18" customWidth="1"/>
    <col min="11233" max="11233" width="109.5703125" style="18" customWidth="1"/>
    <col min="11234" max="11487" width="9.28515625" style="18"/>
    <col min="11488" max="11488" width="30.42578125" style="18" customWidth="1"/>
    <col min="11489" max="11489" width="109.5703125" style="18" customWidth="1"/>
    <col min="11490" max="11743" width="9.28515625" style="18"/>
    <col min="11744" max="11744" width="30.42578125" style="18" customWidth="1"/>
    <col min="11745" max="11745" width="109.5703125" style="18" customWidth="1"/>
    <col min="11746" max="11999" width="9.28515625" style="18"/>
    <col min="12000" max="12000" width="30.42578125" style="18" customWidth="1"/>
    <col min="12001" max="12001" width="109.5703125" style="18" customWidth="1"/>
    <col min="12002" max="12255" width="9.28515625" style="18"/>
    <col min="12256" max="12256" width="30.42578125" style="18" customWidth="1"/>
    <col min="12257" max="12257" width="109.5703125" style="18" customWidth="1"/>
    <col min="12258" max="12511" width="9.28515625" style="18"/>
    <col min="12512" max="12512" width="30.42578125" style="18" customWidth="1"/>
    <col min="12513" max="12513" width="109.5703125" style="18" customWidth="1"/>
    <col min="12514" max="12767" width="9.28515625" style="18"/>
    <col min="12768" max="12768" width="30.42578125" style="18" customWidth="1"/>
    <col min="12769" max="12769" width="109.5703125" style="18" customWidth="1"/>
    <col min="12770" max="13023" width="9.28515625" style="18"/>
    <col min="13024" max="13024" width="30.42578125" style="18" customWidth="1"/>
    <col min="13025" max="13025" width="109.5703125" style="18" customWidth="1"/>
    <col min="13026" max="13279" width="9.28515625" style="18"/>
    <col min="13280" max="13280" width="30.42578125" style="18" customWidth="1"/>
    <col min="13281" max="13281" width="109.5703125" style="18" customWidth="1"/>
    <col min="13282" max="13535" width="9.28515625" style="18"/>
    <col min="13536" max="13536" width="30.42578125" style="18" customWidth="1"/>
    <col min="13537" max="13537" width="109.5703125" style="18" customWidth="1"/>
    <col min="13538" max="13791" width="9.28515625" style="18"/>
    <col min="13792" max="13792" width="30.42578125" style="18" customWidth="1"/>
    <col min="13793" max="13793" width="109.5703125" style="18" customWidth="1"/>
    <col min="13794" max="14047" width="9.28515625" style="18"/>
    <col min="14048" max="14048" width="30.42578125" style="18" customWidth="1"/>
    <col min="14049" max="14049" width="109.5703125" style="18" customWidth="1"/>
    <col min="14050" max="14303" width="9.28515625" style="18"/>
    <col min="14304" max="14304" width="30.42578125" style="18" customWidth="1"/>
    <col min="14305" max="14305" width="109.5703125" style="18" customWidth="1"/>
    <col min="14306" max="14559" width="9.28515625" style="18"/>
    <col min="14560" max="14560" width="30.42578125" style="18" customWidth="1"/>
    <col min="14561" max="14561" width="109.5703125" style="18" customWidth="1"/>
    <col min="14562" max="14815" width="9.28515625" style="18"/>
    <col min="14816" max="14816" width="30.42578125" style="18" customWidth="1"/>
    <col min="14817" max="14817" width="109.5703125" style="18" customWidth="1"/>
    <col min="14818" max="15071" width="9.28515625" style="18"/>
    <col min="15072" max="15072" width="30.42578125" style="18" customWidth="1"/>
    <col min="15073" max="15073" width="109.5703125" style="18" customWidth="1"/>
    <col min="15074" max="15327" width="9.28515625" style="18"/>
    <col min="15328" max="15328" width="30.42578125" style="18" customWidth="1"/>
    <col min="15329" max="15329" width="109.5703125" style="18" customWidth="1"/>
    <col min="15330" max="15583" width="9.28515625" style="18"/>
    <col min="15584" max="15584" width="30.42578125" style="18" customWidth="1"/>
    <col min="15585" max="15585" width="109.5703125" style="18" customWidth="1"/>
    <col min="15586" max="15839" width="9.28515625" style="18"/>
    <col min="15840" max="15840" width="30.42578125" style="18" customWidth="1"/>
    <col min="15841" max="15841" width="109.5703125" style="18" customWidth="1"/>
    <col min="15842" max="16095" width="9.28515625" style="18"/>
    <col min="16096" max="16096" width="30.42578125" style="18" customWidth="1"/>
    <col min="16097" max="16097" width="109.5703125" style="18" customWidth="1"/>
    <col min="16098" max="16384" width="9.28515625" style="18"/>
  </cols>
  <sheetData>
    <row r="1" spans="1:4" x14ac:dyDescent="0.25">
      <c r="A1" s="513" t="s">
        <v>0</v>
      </c>
      <c r="B1" s="514"/>
      <c r="C1" s="515"/>
      <c r="D1" s="18"/>
    </row>
    <row r="2" spans="1:4" x14ac:dyDescent="0.25">
      <c r="A2" s="516" t="s">
        <v>1</v>
      </c>
      <c r="B2" s="517"/>
      <c r="C2" s="518"/>
      <c r="D2" s="18"/>
    </row>
    <row r="3" spans="1:4" ht="15.75" thickBot="1" x14ac:dyDescent="0.3">
      <c r="A3" s="519" t="s">
        <v>2</v>
      </c>
      <c r="B3" s="520"/>
      <c r="C3" s="521"/>
      <c r="D3" s="18"/>
    </row>
    <row r="4" spans="1:4" ht="15" customHeight="1" x14ac:dyDescent="0.25">
      <c r="A4" s="522" t="s">
        <v>5991</v>
      </c>
      <c r="B4" s="523"/>
      <c r="C4" s="523"/>
      <c r="D4" s="18"/>
    </row>
    <row r="5" spans="1:4" ht="120" customHeight="1" thickBot="1" x14ac:dyDescent="0.3">
      <c r="A5" s="527" t="s">
        <v>5990</v>
      </c>
      <c r="B5" s="528"/>
      <c r="C5" s="528"/>
      <c r="D5" s="18"/>
    </row>
    <row r="6" spans="1:4" ht="18" customHeight="1" x14ac:dyDescent="0.25">
      <c r="A6" s="522" t="s">
        <v>3</v>
      </c>
      <c r="B6" s="523"/>
      <c r="C6" s="523"/>
    </row>
    <row r="7" spans="1:4" ht="110.25" customHeight="1" thickBot="1" x14ac:dyDescent="0.3">
      <c r="A7" s="524" t="s">
        <v>4</v>
      </c>
      <c r="B7" s="525"/>
      <c r="C7" s="526"/>
    </row>
    <row r="8" spans="1:4" x14ac:dyDescent="0.25">
      <c r="A8" s="20" t="s">
        <v>5</v>
      </c>
      <c r="B8" s="509" t="s">
        <v>6</v>
      </c>
      <c r="C8" s="510"/>
    </row>
    <row r="9" spans="1:4" ht="40.5" customHeight="1" x14ac:dyDescent="0.25">
      <c r="A9" s="21" t="s">
        <v>7</v>
      </c>
      <c r="B9" s="507" t="s">
        <v>8</v>
      </c>
      <c r="C9" s="508"/>
    </row>
    <row r="10" spans="1:4" ht="166.5" customHeight="1" x14ac:dyDescent="0.25">
      <c r="A10" s="21" t="s">
        <v>9</v>
      </c>
      <c r="B10" s="505" t="s">
        <v>10</v>
      </c>
      <c r="C10" s="506"/>
    </row>
    <row r="11" spans="1:4" ht="196.5" customHeight="1" x14ac:dyDescent="0.25">
      <c r="A11" s="21" t="s">
        <v>11</v>
      </c>
      <c r="B11" s="511" t="s">
        <v>12</v>
      </c>
      <c r="C11" s="512"/>
    </row>
    <row r="12" spans="1:4" ht="42" customHeight="1" x14ac:dyDescent="0.25">
      <c r="A12" s="21" t="s">
        <v>13</v>
      </c>
      <c r="B12" s="507" t="s">
        <v>14</v>
      </c>
      <c r="C12" s="508"/>
    </row>
    <row r="13" spans="1:4" x14ac:dyDescent="0.25">
      <c r="A13" s="22"/>
      <c r="B13" s="22"/>
    </row>
    <row r="14" spans="1:4" x14ac:dyDescent="0.25">
      <c r="A14" s="23"/>
      <c r="B14" s="23"/>
      <c r="C14" s="24"/>
    </row>
    <row r="15" spans="1:4" x14ac:dyDescent="0.25">
      <c r="A15" s="25"/>
      <c r="B15" s="25"/>
      <c r="C15" s="26"/>
    </row>
    <row r="16" spans="1:4" x14ac:dyDescent="0.25">
      <c r="A16" s="25"/>
      <c r="B16" s="25"/>
      <c r="C16" s="26"/>
    </row>
    <row r="17" spans="1:3" x14ac:dyDescent="0.25">
      <c r="A17" s="25"/>
      <c r="B17" s="25"/>
      <c r="C17" s="26"/>
    </row>
    <row r="18" spans="1:3" x14ac:dyDescent="0.25">
      <c r="A18" s="25"/>
      <c r="B18" s="25"/>
      <c r="C18" s="26"/>
    </row>
    <row r="19" spans="1:3" x14ac:dyDescent="0.25">
      <c r="A19" s="25"/>
      <c r="B19" s="25"/>
      <c r="C19" s="26"/>
    </row>
    <row r="20" spans="1:3" x14ac:dyDescent="0.25">
      <c r="A20" s="25"/>
      <c r="B20" s="25"/>
      <c r="C20" s="26"/>
    </row>
    <row r="21" spans="1:3" x14ac:dyDescent="0.25">
      <c r="A21" s="25"/>
      <c r="B21" s="25"/>
      <c r="C21" s="26"/>
    </row>
    <row r="22" spans="1:3" x14ac:dyDescent="0.25">
      <c r="A22" s="25"/>
      <c r="B22" s="25"/>
      <c r="C22" s="26"/>
    </row>
    <row r="23" spans="1:3" x14ac:dyDescent="0.25">
      <c r="A23" s="25"/>
      <c r="B23" s="25"/>
      <c r="C23" s="26"/>
    </row>
    <row r="24" spans="1:3" x14ac:dyDescent="0.25">
      <c r="A24" s="25"/>
      <c r="B24" s="25"/>
      <c r="C24" s="26"/>
    </row>
    <row r="25" spans="1:3" x14ac:dyDescent="0.25">
      <c r="A25" s="25"/>
      <c r="B25" s="25"/>
      <c r="C25" s="26"/>
    </row>
    <row r="26" spans="1:3" x14ac:dyDescent="0.25">
      <c r="A26" s="25"/>
      <c r="B26" s="25"/>
      <c r="C26" s="26"/>
    </row>
    <row r="27" spans="1:3" x14ac:dyDescent="0.25">
      <c r="A27" s="25"/>
      <c r="B27" s="25"/>
      <c r="C27" s="26"/>
    </row>
    <row r="28" spans="1:3" x14ac:dyDescent="0.25">
      <c r="A28" s="25"/>
      <c r="B28" s="25"/>
      <c r="C28" s="26"/>
    </row>
    <row r="29" spans="1:3" x14ac:dyDescent="0.25">
      <c r="A29" s="25"/>
      <c r="B29" s="25"/>
      <c r="C29" s="26"/>
    </row>
    <row r="30" spans="1:3" x14ac:dyDescent="0.25">
      <c r="A30" s="25"/>
      <c r="B30" s="25"/>
      <c r="C30" s="26"/>
    </row>
    <row r="31" spans="1:3" x14ac:dyDescent="0.25">
      <c r="A31" s="25"/>
      <c r="B31" s="25"/>
      <c r="C31" s="26"/>
    </row>
    <row r="32" spans="1:3" x14ac:dyDescent="0.25">
      <c r="A32" s="25"/>
      <c r="B32" s="25"/>
      <c r="C32" s="26"/>
    </row>
    <row r="33" spans="1:3" x14ac:dyDescent="0.25">
      <c r="A33" s="25"/>
      <c r="B33" s="25"/>
      <c r="C33" s="26"/>
    </row>
    <row r="34" spans="1:3" x14ac:dyDescent="0.25">
      <c r="A34" s="25"/>
      <c r="B34" s="25"/>
      <c r="C34" s="26"/>
    </row>
    <row r="35" spans="1:3" x14ac:dyDescent="0.25">
      <c r="A35" s="25"/>
      <c r="B35" s="25"/>
      <c r="C35" s="26"/>
    </row>
    <row r="36" spans="1:3" x14ac:dyDescent="0.25">
      <c r="A36" s="25"/>
      <c r="B36" s="25"/>
      <c r="C36" s="26"/>
    </row>
    <row r="37" spans="1:3" x14ac:dyDescent="0.25">
      <c r="A37" s="25"/>
      <c r="B37" s="25"/>
      <c r="C37" s="26"/>
    </row>
    <row r="38" spans="1:3" x14ac:dyDescent="0.25">
      <c r="A38" s="25"/>
      <c r="B38" s="25"/>
      <c r="C38" s="26"/>
    </row>
    <row r="39" spans="1:3" x14ac:dyDescent="0.25">
      <c r="A39" s="25"/>
      <c r="B39" s="25"/>
      <c r="C39" s="26"/>
    </row>
    <row r="40" spans="1:3" x14ac:dyDescent="0.25">
      <c r="A40" s="25"/>
      <c r="B40" s="25"/>
      <c r="C40" s="26"/>
    </row>
    <row r="41" spans="1:3" x14ac:dyDescent="0.25">
      <c r="A41" s="25"/>
      <c r="B41" s="25"/>
      <c r="C41" s="26"/>
    </row>
    <row r="42" spans="1:3" x14ac:dyDescent="0.25">
      <c r="A42" s="25"/>
      <c r="B42" s="25"/>
      <c r="C42" s="26"/>
    </row>
    <row r="43" spans="1:3" x14ac:dyDescent="0.25">
      <c r="A43" s="25"/>
      <c r="B43" s="25"/>
      <c r="C43" s="26"/>
    </row>
    <row r="44" spans="1:3" x14ac:dyDescent="0.25">
      <c r="A44" s="25"/>
      <c r="B44" s="25"/>
      <c r="C44" s="26"/>
    </row>
    <row r="45" spans="1:3" x14ac:dyDescent="0.25">
      <c r="A45" s="25"/>
      <c r="B45" s="25"/>
      <c r="C45" s="26"/>
    </row>
    <row r="46" spans="1:3" x14ac:dyDescent="0.25">
      <c r="A46" s="25"/>
      <c r="B46" s="25"/>
      <c r="C46" s="26"/>
    </row>
    <row r="47" spans="1:3" x14ac:dyDescent="0.25">
      <c r="A47" s="25"/>
      <c r="B47" s="25"/>
      <c r="C47" s="26"/>
    </row>
    <row r="48" spans="1:3" x14ac:dyDescent="0.25">
      <c r="A48" s="25"/>
      <c r="B48" s="25"/>
      <c r="C48" s="26"/>
    </row>
    <row r="49" spans="1:3" x14ac:dyDescent="0.25">
      <c r="A49" s="25"/>
      <c r="B49" s="25"/>
      <c r="C49" s="26"/>
    </row>
    <row r="50" spans="1:3" x14ac:dyDescent="0.25">
      <c r="A50" s="25"/>
      <c r="B50" s="25"/>
      <c r="C50" s="26"/>
    </row>
    <row r="51" spans="1:3" x14ac:dyDescent="0.25">
      <c r="A51" s="25"/>
      <c r="B51" s="25"/>
      <c r="C51" s="26"/>
    </row>
    <row r="52" spans="1:3" x14ac:dyDescent="0.25">
      <c r="A52" s="25"/>
      <c r="B52" s="25"/>
      <c r="C52" s="26"/>
    </row>
    <row r="53" spans="1:3" x14ac:dyDescent="0.25">
      <c r="A53" s="25"/>
      <c r="B53" s="25"/>
      <c r="C53" s="26"/>
    </row>
    <row r="54" spans="1:3" x14ac:dyDescent="0.25">
      <c r="A54" s="25"/>
      <c r="B54" s="25"/>
      <c r="C54" s="26"/>
    </row>
    <row r="55" spans="1:3" x14ac:dyDescent="0.25">
      <c r="A55" s="25"/>
      <c r="B55" s="25"/>
      <c r="C55" s="26"/>
    </row>
    <row r="56" spans="1:3" x14ac:dyDescent="0.25">
      <c r="A56" s="25"/>
      <c r="B56" s="25"/>
      <c r="C56" s="26"/>
    </row>
    <row r="57" spans="1:3" x14ac:dyDescent="0.25">
      <c r="A57" s="25"/>
      <c r="B57" s="25"/>
      <c r="C57" s="26"/>
    </row>
    <row r="58" spans="1:3" x14ac:dyDescent="0.25">
      <c r="A58" s="25"/>
      <c r="B58" s="25"/>
      <c r="C58" s="26"/>
    </row>
    <row r="59" spans="1:3" x14ac:dyDescent="0.25">
      <c r="A59" s="25"/>
      <c r="B59" s="25"/>
      <c r="C59" s="26"/>
    </row>
    <row r="60" spans="1:3" x14ac:dyDescent="0.25">
      <c r="A60" s="25"/>
      <c r="B60" s="25"/>
      <c r="C60" s="26"/>
    </row>
    <row r="61" spans="1:3" x14ac:dyDescent="0.25">
      <c r="A61" s="25"/>
      <c r="B61" s="25"/>
      <c r="C61" s="26"/>
    </row>
    <row r="62" spans="1:3" x14ac:dyDescent="0.25">
      <c r="A62" s="25"/>
      <c r="B62" s="25"/>
      <c r="C62" s="26"/>
    </row>
    <row r="63" spans="1:3" x14ac:dyDescent="0.25">
      <c r="A63" s="25"/>
      <c r="B63" s="25"/>
      <c r="C63" s="26"/>
    </row>
    <row r="64" spans="1:3" x14ac:dyDescent="0.25">
      <c r="A64" s="25"/>
      <c r="B64" s="25"/>
      <c r="C64" s="26"/>
    </row>
    <row r="65" spans="1:3" x14ac:dyDescent="0.25">
      <c r="A65" s="25"/>
      <c r="B65" s="25"/>
      <c r="C65" s="26"/>
    </row>
    <row r="66" spans="1:3" x14ac:dyDescent="0.25">
      <c r="A66" s="27"/>
      <c r="B66" s="27"/>
      <c r="C66" s="28"/>
    </row>
    <row r="67" spans="1:3" x14ac:dyDescent="0.25">
      <c r="A67" s="27"/>
      <c r="B67" s="27"/>
      <c r="C67" s="28"/>
    </row>
    <row r="68" spans="1:3" x14ac:dyDescent="0.25">
      <c r="A68" s="27"/>
      <c r="B68" s="27"/>
      <c r="C68" s="28"/>
    </row>
    <row r="69" spans="1:3" x14ac:dyDescent="0.25">
      <c r="A69" s="27"/>
      <c r="B69" s="27"/>
      <c r="C69" s="28"/>
    </row>
    <row r="70" spans="1:3" x14ac:dyDescent="0.25">
      <c r="A70" s="27"/>
      <c r="B70" s="27"/>
      <c r="C70" s="28"/>
    </row>
    <row r="71" spans="1:3" x14ac:dyDescent="0.25">
      <c r="A71" s="27"/>
      <c r="B71" s="27"/>
      <c r="C71" s="28"/>
    </row>
    <row r="72" spans="1:3" x14ac:dyDescent="0.25">
      <c r="A72" s="27"/>
      <c r="B72" s="27"/>
      <c r="C72" s="28"/>
    </row>
    <row r="73" spans="1:3" x14ac:dyDescent="0.25">
      <c r="A73" s="27"/>
      <c r="B73" s="27"/>
      <c r="C73" s="28"/>
    </row>
    <row r="74" spans="1:3" x14ac:dyDescent="0.25">
      <c r="A74" s="27"/>
      <c r="B74" s="27"/>
      <c r="C74" s="28"/>
    </row>
    <row r="75" spans="1:3" x14ac:dyDescent="0.25">
      <c r="A75" s="27"/>
      <c r="B75" s="27"/>
      <c r="C75" s="28"/>
    </row>
    <row r="76" spans="1:3" x14ac:dyDescent="0.25">
      <c r="A76" s="27"/>
      <c r="B76" s="27"/>
      <c r="C76" s="28"/>
    </row>
    <row r="77" spans="1:3" x14ac:dyDescent="0.25">
      <c r="A77" s="27"/>
      <c r="B77" s="27"/>
      <c r="C77" s="28"/>
    </row>
    <row r="78" spans="1:3" x14ac:dyDescent="0.25">
      <c r="A78" s="27"/>
      <c r="B78" s="27"/>
      <c r="C78" s="28"/>
    </row>
    <row r="79" spans="1:3" x14ac:dyDescent="0.25">
      <c r="A79" s="27"/>
      <c r="B79" s="27"/>
      <c r="C79" s="28"/>
    </row>
    <row r="80" spans="1:3" x14ac:dyDescent="0.25">
      <c r="A80" s="27"/>
      <c r="B80" s="27"/>
      <c r="C80" s="28"/>
    </row>
    <row r="81" spans="1:3" x14ac:dyDescent="0.25">
      <c r="A81" s="27"/>
      <c r="B81" s="27"/>
      <c r="C81" s="28"/>
    </row>
    <row r="82" spans="1:3" x14ac:dyDescent="0.25">
      <c r="A82" s="27"/>
      <c r="B82" s="27"/>
      <c r="C82" s="28"/>
    </row>
    <row r="83" spans="1:3" x14ac:dyDescent="0.25">
      <c r="A83" s="27"/>
      <c r="B83" s="27"/>
      <c r="C83" s="28"/>
    </row>
    <row r="84" spans="1:3" x14ac:dyDescent="0.25">
      <c r="A84" s="27"/>
      <c r="B84" s="27"/>
      <c r="C84" s="28"/>
    </row>
    <row r="85" spans="1:3" x14ac:dyDescent="0.25">
      <c r="A85" s="27"/>
      <c r="B85" s="27"/>
      <c r="C85" s="28"/>
    </row>
    <row r="86" spans="1:3" x14ac:dyDescent="0.25">
      <c r="A86" s="27"/>
      <c r="B86" s="27"/>
      <c r="C86" s="28"/>
    </row>
    <row r="87" spans="1:3" x14ac:dyDescent="0.25">
      <c r="A87" s="27"/>
      <c r="B87" s="27"/>
      <c r="C87" s="28"/>
    </row>
    <row r="88" spans="1:3" x14ac:dyDescent="0.25">
      <c r="A88" s="27"/>
      <c r="B88" s="27"/>
      <c r="C88" s="28"/>
    </row>
    <row r="89" spans="1:3" x14ac:dyDescent="0.25">
      <c r="A89" s="27"/>
      <c r="B89" s="27"/>
      <c r="C89" s="28"/>
    </row>
    <row r="90" spans="1:3" x14ac:dyDescent="0.25">
      <c r="A90" s="27"/>
      <c r="B90" s="27"/>
      <c r="C90" s="28"/>
    </row>
    <row r="91" spans="1:3" x14ac:dyDescent="0.25">
      <c r="A91" s="29"/>
      <c r="B91" s="29"/>
      <c r="C91" s="30"/>
    </row>
  </sheetData>
  <mergeCells count="12">
    <mergeCell ref="A1:C1"/>
    <mergeCell ref="A2:C2"/>
    <mergeCell ref="A3:C3"/>
    <mergeCell ref="A6:C6"/>
    <mergeCell ref="A7:C7"/>
    <mergeCell ref="A4:C4"/>
    <mergeCell ref="A5:C5"/>
    <mergeCell ref="B10:C10"/>
    <mergeCell ref="B12:C12"/>
    <mergeCell ref="B8:C8"/>
    <mergeCell ref="B9:C9"/>
    <mergeCell ref="B11:C11"/>
  </mergeCells>
  <phoneticPr fontId="3" type="noConversion"/>
  <printOptions horizontalCentered="1"/>
  <pageMargins left="0.85" right="0.85" top="0.85" bottom="0.5" header="0.3" footer="0.3"/>
  <pageSetup scale="69" fitToHeight="0" orientation="portrait" r:id="rId1"/>
  <headerFooter>
    <oddHeader>&amp;LOMB Number: 2060-New
Expiration Date: MM/DD/YYYY&amp;REPA Office of Transportation and Air Quality
Transportation and Climate Division</oddHeader>
    <oddFooter>&amp;REPA Form Number 5900-689</oddFooter>
    <firstHeader>&amp;L&amp;G&amp;ROffice of Transportation and Air Quality 
Diesel Emissions Reduction Act
July 2022</first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0C067-B50F-404C-9CE8-E955171EC5D9}">
  <dimension ref="A1:CI117"/>
  <sheetViews>
    <sheetView zoomScale="106" zoomScaleNormal="106" workbookViewId="0">
      <selection activeCell="L18" sqref="L18"/>
    </sheetView>
  </sheetViews>
  <sheetFormatPr defaultColWidth="8.7109375" defaultRowHeight="15" customHeight="1" x14ac:dyDescent="0.25"/>
  <cols>
    <col min="1" max="1" width="13.140625" style="4" customWidth="1"/>
    <col min="2" max="2" width="19.7109375" style="54" customWidth="1"/>
    <col min="3" max="3" width="20" style="1" customWidth="1"/>
    <col min="4" max="4" width="17.7109375" style="1" customWidth="1"/>
    <col min="5" max="5" width="16.5703125" style="1" customWidth="1"/>
    <col min="6" max="6" width="19.85546875" style="1" customWidth="1"/>
    <col min="7" max="7" width="20.5703125" style="1" customWidth="1"/>
    <col min="8" max="8" width="19.28515625" style="1" customWidth="1"/>
    <col min="9" max="9" width="22.7109375" style="1" customWidth="1"/>
    <col min="10" max="10" width="25.7109375" style="1" customWidth="1"/>
    <col min="11" max="11" width="12.5703125" style="1" customWidth="1"/>
    <col min="12" max="12" width="22.42578125" style="1" customWidth="1"/>
    <col min="13" max="13" width="27.28515625" style="1" customWidth="1"/>
    <col min="14" max="14" width="23.42578125" style="1" customWidth="1"/>
    <col min="15" max="15" width="25.5703125" style="1" customWidth="1"/>
    <col min="16" max="16" width="26.28515625" style="1" customWidth="1"/>
    <col min="17" max="17" width="27" style="1" customWidth="1"/>
    <col min="18" max="18" width="20" style="1" customWidth="1"/>
    <col min="19" max="19" width="20" style="269" customWidth="1"/>
    <col min="20" max="20" width="20" style="305" customWidth="1"/>
    <col min="21" max="21" width="20" style="1" customWidth="1"/>
    <col min="22" max="22" width="21" style="17" customWidth="1"/>
    <col min="23" max="23" width="22.5703125" style="52" customWidth="1"/>
    <col min="24" max="24" width="24.140625" style="52" customWidth="1"/>
    <col min="25" max="25" width="23" style="52" customWidth="1"/>
    <col min="26" max="30" width="21" style="52" customWidth="1"/>
    <col min="31" max="31" width="22.5703125" style="52" customWidth="1"/>
    <col min="32" max="32" width="18.7109375" style="52" customWidth="1"/>
    <col min="33" max="33" width="26.7109375" style="1" customWidth="1"/>
    <col min="34" max="34" width="22.7109375" style="1" customWidth="1"/>
    <col min="35" max="35" width="20" style="1" customWidth="1"/>
    <col min="36" max="36" width="18.7109375" style="52" customWidth="1"/>
    <col min="37" max="37" width="31.7109375" style="52" customWidth="1"/>
    <col min="38" max="38" width="24.85546875" style="52" customWidth="1"/>
    <col min="39" max="40" width="18.7109375" style="52" customWidth="1"/>
    <col min="41" max="41" width="24.7109375" style="52" customWidth="1"/>
    <col min="42" max="42" width="20.28515625" style="52" customWidth="1"/>
    <col min="43" max="43" width="18.7109375" style="52" customWidth="1"/>
    <col min="44" max="46" width="21" style="52" customWidth="1"/>
    <col min="47" max="47" width="18.7109375" style="52" customWidth="1"/>
    <col min="48" max="48" width="21" style="52" customWidth="1"/>
    <col min="49" max="49" width="30" style="52" customWidth="1"/>
    <col min="50" max="50" width="22.85546875" style="52" customWidth="1"/>
    <col min="51" max="51" width="26" style="52" customWidth="1"/>
    <col min="52" max="52" width="36.7109375" style="52" customWidth="1"/>
    <col min="53" max="53" width="26.5703125" style="1" customWidth="1"/>
    <col min="54" max="54" width="24.28515625" style="1" customWidth="1"/>
    <col min="55" max="55" width="19.140625" style="1" customWidth="1"/>
    <col min="56" max="56" width="13" style="1" customWidth="1"/>
    <col min="57" max="57" width="17.7109375" style="1" customWidth="1"/>
    <col min="58" max="58" width="18.42578125" style="1" customWidth="1"/>
    <col min="59" max="59" width="18.5703125" style="1" customWidth="1"/>
    <col min="60" max="60" width="24.5703125" style="1" customWidth="1"/>
    <col min="61" max="61" width="30.85546875" style="1" customWidth="1"/>
    <col min="62" max="62" width="20.140625" style="1" customWidth="1"/>
    <col min="63" max="63" width="19.85546875" style="1" customWidth="1"/>
    <col min="64" max="64" width="19.5703125" style="1" customWidth="1"/>
    <col min="65" max="65" width="22.140625" style="1" customWidth="1"/>
    <col min="66" max="66" width="16.5703125" style="1" customWidth="1"/>
    <col min="67" max="67" width="20.28515625" style="1" customWidth="1"/>
    <col min="68" max="68" width="23.140625" style="1" customWidth="1"/>
    <col min="69" max="69" width="24.28515625" style="1" customWidth="1"/>
    <col min="70" max="70" width="17.28515625" style="1" customWidth="1"/>
    <col min="71" max="71" width="21" style="1" customWidth="1"/>
    <col min="72" max="72" width="18.7109375" style="1" customWidth="1"/>
    <col min="73" max="74" width="17.42578125" style="1" customWidth="1"/>
    <col min="75" max="75" width="17.85546875" style="1" customWidth="1"/>
    <col min="76" max="76" width="26.7109375" style="1" customWidth="1"/>
    <col min="77" max="77" width="15.5703125" style="1" customWidth="1"/>
    <col min="78" max="84" width="26.7109375" style="1" customWidth="1"/>
    <col min="85" max="85" width="55.28515625" style="1" customWidth="1"/>
    <col min="86" max="86" width="38.140625" style="1" customWidth="1"/>
    <col min="87" max="16384" width="8.7109375" style="1"/>
  </cols>
  <sheetData>
    <row r="1" spans="1:87" s="35" customFormat="1" x14ac:dyDescent="0.25">
      <c r="A1" s="538" t="s">
        <v>0</v>
      </c>
      <c r="B1" s="539"/>
      <c r="C1" s="539"/>
      <c r="D1" s="539"/>
      <c r="E1" s="539"/>
      <c r="F1" s="539"/>
      <c r="G1" s="539"/>
      <c r="H1" s="539"/>
      <c r="I1" s="539"/>
      <c r="J1" s="539"/>
      <c r="K1" s="539"/>
      <c r="L1" s="539"/>
      <c r="M1" s="39"/>
      <c r="N1" s="39"/>
      <c r="S1" s="265"/>
      <c r="V1" s="41"/>
      <c r="W1" s="42"/>
      <c r="X1" s="42"/>
      <c r="Y1" s="42"/>
      <c r="Z1" s="42"/>
      <c r="AA1" s="42"/>
      <c r="AB1" s="42"/>
      <c r="AC1" s="42"/>
      <c r="AD1" s="42"/>
      <c r="AE1" s="42"/>
      <c r="AF1" s="42"/>
      <c r="AJ1" s="42"/>
      <c r="AK1" s="42"/>
      <c r="AL1" s="42"/>
      <c r="AM1" s="42"/>
      <c r="AN1" s="42"/>
      <c r="AO1" s="42"/>
      <c r="AP1" s="42"/>
      <c r="AQ1" s="42"/>
      <c r="AR1" s="42"/>
      <c r="AS1" s="42"/>
      <c r="AT1" s="42"/>
      <c r="AU1" s="42"/>
      <c r="AV1" s="42"/>
      <c r="AW1" s="42"/>
      <c r="AX1" s="42"/>
      <c r="AY1" s="42"/>
      <c r="AZ1" s="42"/>
    </row>
    <row r="2" spans="1:87" s="35" customFormat="1" x14ac:dyDescent="0.25">
      <c r="A2" s="540" t="s">
        <v>15</v>
      </c>
      <c r="B2" s="541"/>
      <c r="C2" s="541"/>
      <c r="D2" s="541"/>
      <c r="E2" s="541"/>
      <c r="F2" s="541"/>
      <c r="G2" s="541"/>
      <c r="H2" s="541"/>
      <c r="I2" s="541"/>
      <c r="J2" s="541"/>
      <c r="K2" s="541"/>
      <c r="L2" s="541"/>
      <c r="M2" s="43"/>
      <c r="N2" s="43"/>
      <c r="S2" s="265"/>
      <c r="V2" s="41"/>
      <c r="W2" s="42"/>
      <c r="X2" s="42"/>
      <c r="Y2" s="42"/>
      <c r="Z2" s="42"/>
      <c r="AA2" s="42"/>
      <c r="AB2" s="42"/>
      <c r="AC2" s="42"/>
      <c r="AD2" s="42"/>
      <c r="AE2" s="42"/>
      <c r="AF2" s="42"/>
      <c r="AJ2" s="42"/>
      <c r="AK2" s="42"/>
      <c r="AL2" s="42"/>
      <c r="AM2" s="42"/>
      <c r="AN2" s="42"/>
      <c r="AO2" s="42"/>
      <c r="AP2" s="42"/>
      <c r="AQ2" s="42"/>
      <c r="AR2" s="42"/>
      <c r="AS2" s="42"/>
      <c r="AT2" s="42"/>
      <c r="AU2" s="42"/>
      <c r="AV2" s="42"/>
      <c r="AW2" s="42"/>
      <c r="AX2" s="42"/>
      <c r="AY2" s="42"/>
      <c r="AZ2" s="42"/>
    </row>
    <row r="3" spans="1:87" s="35" customFormat="1" x14ac:dyDescent="0.25">
      <c r="A3" s="542" t="s">
        <v>16</v>
      </c>
      <c r="B3" s="543"/>
      <c r="C3" s="543"/>
      <c r="D3" s="543"/>
      <c r="E3" s="543"/>
      <c r="F3" s="543"/>
      <c r="G3" s="543"/>
      <c r="H3" s="543"/>
      <c r="I3" s="543"/>
      <c r="J3" s="543"/>
      <c r="K3" s="543"/>
      <c r="L3" s="543"/>
      <c r="M3" s="44"/>
      <c r="N3" s="44"/>
      <c r="S3" s="265"/>
      <c r="V3" s="41"/>
      <c r="W3" s="42"/>
      <c r="X3" s="42"/>
      <c r="Y3" s="42"/>
      <c r="Z3" s="42"/>
      <c r="AA3" s="42"/>
      <c r="AB3" s="42"/>
      <c r="AC3" s="42"/>
      <c r="AD3" s="42"/>
      <c r="AE3" s="42"/>
      <c r="AF3" s="42"/>
      <c r="AJ3" s="42"/>
      <c r="AK3" s="42"/>
      <c r="AL3" s="42"/>
      <c r="AM3" s="42"/>
      <c r="AN3" s="42"/>
      <c r="AO3" s="42"/>
      <c r="AP3" s="42"/>
      <c r="AQ3" s="42"/>
      <c r="AR3" s="42"/>
      <c r="AS3" s="42"/>
      <c r="AT3" s="42"/>
      <c r="AU3" s="42"/>
      <c r="AV3" s="42"/>
      <c r="AW3" s="42"/>
      <c r="AX3" s="42"/>
      <c r="AY3" s="42"/>
      <c r="AZ3" s="42"/>
    </row>
    <row r="4" spans="1:87" s="36" customFormat="1" x14ac:dyDescent="0.25">
      <c r="A4" s="4"/>
      <c r="B4" s="45"/>
      <c r="C4" s="46"/>
      <c r="E4" s="1"/>
      <c r="S4" s="266"/>
      <c r="T4" s="296"/>
      <c r="V4" s="47"/>
      <c r="W4" s="48"/>
      <c r="X4" s="48"/>
      <c r="Y4" s="48"/>
      <c r="Z4" s="48"/>
      <c r="AA4" s="48"/>
      <c r="AB4" s="48"/>
      <c r="AC4" s="48"/>
      <c r="AD4" s="48"/>
      <c r="AE4" s="48"/>
      <c r="AF4" s="48"/>
      <c r="AJ4" s="48"/>
      <c r="AK4" s="48"/>
      <c r="AL4" s="48"/>
      <c r="AM4" s="48"/>
      <c r="AN4" s="48"/>
      <c r="AO4" s="48"/>
      <c r="AP4" s="48"/>
      <c r="AQ4" s="48"/>
      <c r="AR4" s="48"/>
      <c r="AS4" s="48"/>
      <c r="AT4" s="48"/>
      <c r="AU4" s="48"/>
      <c r="AV4" s="48"/>
      <c r="AW4" s="48"/>
      <c r="AX4" s="48"/>
      <c r="AY4" s="48"/>
      <c r="AZ4" s="48"/>
    </row>
    <row r="5" spans="1:87" s="36" customFormat="1" x14ac:dyDescent="0.25">
      <c r="A5" s="544" t="s">
        <v>17</v>
      </c>
      <c r="B5" s="545"/>
      <c r="C5" s="550"/>
      <c r="D5" s="551"/>
      <c r="E5" s="1"/>
      <c r="P5" s="48"/>
      <c r="Q5" s="48"/>
      <c r="R5" s="47"/>
      <c r="S5" s="267"/>
      <c r="T5" s="297"/>
      <c r="U5" s="48"/>
      <c r="V5" s="48"/>
      <c r="W5" s="48"/>
      <c r="X5" s="48"/>
      <c r="Y5" s="48"/>
      <c r="Z5" s="48"/>
      <c r="AA5" s="48"/>
      <c r="AB5" s="48"/>
      <c r="AC5" s="48"/>
      <c r="AD5" s="48"/>
      <c r="AE5" s="48"/>
      <c r="AF5" s="48"/>
      <c r="AG5" s="48"/>
      <c r="AH5" s="48"/>
      <c r="AI5" s="48"/>
      <c r="AJ5" s="48"/>
      <c r="AK5" s="48"/>
      <c r="AL5" s="48"/>
      <c r="AM5" s="48"/>
      <c r="AN5" s="48"/>
      <c r="AO5" s="48"/>
      <c r="AP5" s="48"/>
      <c r="AQ5" s="48"/>
    </row>
    <row r="6" spans="1:87" s="36" customFormat="1" ht="20.25" customHeight="1" x14ac:dyDescent="0.25">
      <c r="A6" s="546" t="s">
        <v>18</v>
      </c>
      <c r="B6" s="547"/>
      <c r="C6" s="552"/>
      <c r="D6" s="553"/>
      <c r="E6" s="1"/>
      <c r="P6" s="48"/>
      <c r="Q6" s="48"/>
      <c r="R6" s="47"/>
      <c r="S6" s="267"/>
      <c r="T6" s="297"/>
      <c r="U6" s="48"/>
      <c r="V6" s="48"/>
      <c r="W6" s="48"/>
      <c r="X6" s="48"/>
      <c r="Y6" s="48"/>
      <c r="Z6" s="48"/>
      <c r="AA6" s="48"/>
      <c r="AB6" s="48"/>
      <c r="AC6" s="48"/>
      <c r="AD6" s="48"/>
      <c r="AE6" s="48"/>
      <c r="AF6" s="48"/>
      <c r="AG6" s="48"/>
      <c r="AH6" s="48"/>
      <c r="AI6" s="48"/>
      <c r="AJ6" s="48"/>
      <c r="AK6" s="48"/>
      <c r="AL6" s="48"/>
      <c r="AM6" s="48"/>
      <c r="AN6" s="48"/>
      <c r="AO6" s="48"/>
      <c r="AP6" s="48"/>
      <c r="AQ6" s="48"/>
    </row>
    <row r="7" spans="1:87" s="36" customFormat="1" x14ac:dyDescent="0.25">
      <c r="A7" s="548" t="s">
        <v>19</v>
      </c>
      <c r="B7" s="549"/>
      <c r="C7" s="554"/>
      <c r="D7" s="555"/>
      <c r="E7" s="1"/>
      <c r="P7" s="48"/>
      <c r="Q7" s="48"/>
      <c r="R7" s="47"/>
      <c r="S7" s="267"/>
      <c r="T7" s="297"/>
      <c r="U7" s="48"/>
      <c r="V7" s="48"/>
      <c r="W7" s="48"/>
      <c r="X7" s="48"/>
      <c r="Y7" s="48"/>
      <c r="Z7" s="48"/>
      <c r="AA7" s="48"/>
      <c r="AB7" s="48"/>
      <c r="AC7" s="48"/>
      <c r="AD7" s="48"/>
      <c r="AE7" s="48"/>
      <c r="AF7" s="48"/>
      <c r="AG7" s="48"/>
      <c r="AH7" s="48"/>
      <c r="AI7" s="48"/>
      <c r="AJ7" s="48"/>
      <c r="AK7" s="48"/>
      <c r="AL7" s="48"/>
      <c r="AM7" s="48"/>
      <c r="AN7" s="48"/>
      <c r="AO7" s="48"/>
      <c r="AP7" s="48"/>
      <c r="AQ7" s="48"/>
    </row>
    <row r="8" spans="1:87" s="36" customFormat="1" x14ac:dyDescent="0.25">
      <c r="D8" s="427"/>
      <c r="E8" s="1"/>
      <c r="F8" s="427"/>
      <c r="G8" s="427"/>
      <c r="H8" s="427"/>
      <c r="I8" s="427"/>
      <c r="P8" s="48"/>
      <c r="Q8" s="48"/>
      <c r="R8" s="47"/>
      <c r="S8" s="267"/>
      <c r="T8" s="297"/>
      <c r="U8" s="48"/>
      <c r="V8" s="48"/>
      <c r="W8" s="48"/>
      <c r="X8" s="48"/>
      <c r="Y8" s="48"/>
      <c r="Z8" s="48"/>
      <c r="AA8" s="48"/>
      <c r="AB8" s="48"/>
      <c r="AC8" s="48"/>
      <c r="AD8" s="48"/>
      <c r="AE8" s="48"/>
      <c r="AF8" s="48"/>
      <c r="AG8" s="48"/>
      <c r="AH8" s="48"/>
      <c r="AI8" s="48"/>
      <c r="AJ8" s="48"/>
      <c r="AK8" s="48"/>
      <c r="AL8" s="48"/>
      <c r="AM8" s="48"/>
      <c r="AN8" s="48"/>
      <c r="AO8" s="48"/>
      <c r="AP8" s="48"/>
      <c r="AQ8" s="48"/>
    </row>
    <row r="9" spans="1:87" s="36" customFormat="1" x14ac:dyDescent="0.25">
      <c r="A9" s="535" t="s">
        <v>3</v>
      </c>
      <c r="B9" s="536"/>
      <c r="C9" s="536"/>
      <c r="D9" s="536"/>
      <c r="E9" s="536"/>
      <c r="F9" s="536"/>
      <c r="G9" s="536"/>
      <c r="H9" s="536"/>
      <c r="I9" s="536"/>
      <c r="J9" s="536"/>
      <c r="K9" s="536"/>
      <c r="L9" s="537"/>
      <c r="M9" s="33"/>
      <c r="N9" s="33"/>
      <c r="S9" s="266"/>
      <c r="T9" s="296"/>
      <c r="V9" s="47"/>
      <c r="W9" s="48"/>
      <c r="X9" s="48"/>
      <c r="Y9" s="48"/>
      <c r="Z9" s="48"/>
      <c r="AA9" s="48"/>
      <c r="AB9" s="48"/>
      <c r="AC9" s="48"/>
      <c r="AD9" s="48"/>
      <c r="AE9" s="48"/>
      <c r="AF9" s="48"/>
      <c r="AJ9" s="48"/>
      <c r="AK9" s="48"/>
      <c r="AL9" s="48"/>
      <c r="AM9" s="48"/>
      <c r="AN9" s="48"/>
      <c r="AO9" s="48"/>
      <c r="AP9" s="48"/>
      <c r="AQ9" s="48"/>
      <c r="AR9" s="48"/>
      <c r="AS9" s="48"/>
      <c r="AT9" s="48"/>
      <c r="AU9" s="48"/>
      <c r="AV9" s="48"/>
      <c r="AW9" s="48"/>
      <c r="AX9" s="48"/>
      <c r="AY9" s="48"/>
      <c r="AZ9" s="48"/>
    </row>
    <row r="10" spans="1:87" s="36" customFormat="1" ht="63.95" customHeight="1" x14ac:dyDescent="0.25">
      <c r="A10" s="532" t="s">
        <v>20</v>
      </c>
      <c r="B10" s="533"/>
      <c r="C10" s="533"/>
      <c r="D10" s="533"/>
      <c r="E10" s="533"/>
      <c r="F10" s="533"/>
      <c r="G10" s="533"/>
      <c r="H10" s="533"/>
      <c r="I10" s="533"/>
      <c r="J10" s="533"/>
      <c r="K10" s="533"/>
      <c r="L10" s="534"/>
      <c r="M10" s="49"/>
      <c r="N10" s="49"/>
      <c r="S10" s="266"/>
      <c r="T10" s="296"/>
      <c r="V10" s="50"/>
      <c r="W10" s="48"/>
      <c r="X10" s="48"/>
      <c r="Y10" s="48"/>
      <c r="Z10" s="48"/>
      <c r="AA10" s="48"/>
      <c r="AB10" s="48"/>
      <c r="AC10" s="48"/>
      <c r="AD10" s="48"/>
      <c r="AE10" s="48"/>
      <c r="AF10" s="48"/>
      <c r="AJ10" s="48"/>
      <c r="AK10" s="48"/>
      <c r="AL10" s="48"/>
      <c r="AM10" s="48"/>
      <c r="AN10" s="48"/>
      <c r="AO10" s="48"/>
      <c r="AP10" s="48"/>
      <c r="AQ10" s="51"/>
      <c r="AR10" s="51"/>
      <c r="AS10" s="51"/>
      <c r="AT10" s="51"/>
      <c r="AU10" s="51"/>
      <c r="AV10" s="51"/>
      <c r="AW10" s="51"/>
      <c r="AX10" s="52"/>
      <c r="AY10" s="52"/>
      <c r="AZ10" s="52"/>
      <c r="BO10" s="181"/>
      <c r="BP10" s="181"/>
      <c r="BQ10" s="181"/>
      <c r="BR10" s="181"/>
      <c r="BS10" s="181"/>
      <c r="BT10" s="181"/>
      <c r="BU10" s="181"/>
      <c r="BV10" s="181"/>
      <c r="BW10" s="181"/>
      <c r="BX10" s="181"/>
      <c r="BY10" s="181"/>
      <c r="BZ10" s="181"/>
      <c r="CA10" s="181"/>
      <c r="CB10" s="181"/>
      <c r="CC10" s="181"/>
      <c r="CD10" s="181"/>
      <c r="CE10" s="181"/>
      <c r="CF10" s="181"/>
      <c r="CG10" s="181"/>
      <c r="CH10" s="181"/>
      <c r="CI10" s="181"/>
    </row>
    <row r="11" spans="1:87" s="36" customFormat="1" ht="11.25" customHeight="1" thickBot="1" x14ac:dyDescent="0.3">
      <c r="A11" s="115"/>
      <c r="B11" s="115"/>
      <c r="C11" s="115"/>
      <c r="D11" s="115"/>
      <c r="E11" s="115"/>
      <c r="F11" s="115"/>
      <c r="G11" s="115"/>
      <c r="H11" s="115"/>
      <c r="I11" s="115"/>
      <c r="J11" s="115"/>
      <c r="K11" s="115"/>
      <c r="L11" s="115"/>
      <c r="M11" s="49"/>
      <c r="N11" s="49"/>
      <c r="S11" s="266"/>
      <c r="T11" s="296"/>
      <c r="V11" s="50"/>
      <c r="W11" s="48"/>
      <c r="X11" s="48"/>
      <c r="Y11" s="48"/>
      <c r="Z11" s="48"/>
      <c r="AA11" s="48"/>
      <c r="AB11" s="48"/>
      <c r="AC11" s="48"/>
      <c r="AD11" s="48"/>
      <c r="AE11" s="48"/>
      <c r="AF11" s="48"/>
      <c r="AJ11" s="48"/>
      <c r="AK11" s="48"/>
      <c r="AL11" s="48"/>
      <c r="AM11" s="48"/>
      <c r="AN11" s="48"/>
      <c r="AO11" s="48"/>
      <c r="AP11" s="48"/>
      <c r="AQ11" s="51"/>
      <c r="AR11" s="51"/>
      <c r="AS11" s="51"/>
      <c r="AT11" s="51"/>
      <c r="AU11" s="51"/>
      <c r="AV11" s="51"/>
      <c r="AW11" s="51"/>
      <c r="AX11" s="52"/>
      <c r="AY11" s="52"/>
      <c r="AZ11" s="52"/>
      <c r="BO11" s="181"/>
      <c r="BP11" s="181"/>
      <c r="BQ11" s="181"/>
      <c r="BR11" s="181"/>
      <c r="BS11" s="181"/>
      <c r="BT11" s="181"/>
      <c r="BU11" s="181"/>
      <c r="BV11" s="181"/>
      <c r="BW11" s="181"/>
      <c r="BX11" s="181"/>
      <c r="BY11" s="181"/>
      <c r="BZ11" s="181"/>
      <c r="CA11" s="181"/>
      <c r="CB11" s="181"/>
      <c r="CC11" s="181"/>
      <c r="CD11" s="181"/>
      <c r="CE11" s="181"/>
      <c r="CF11" s="181"/>
      <c r="CG11" s="181"/>
      <c r="CH11" s="181"/>
      <c r="CI11" s="181"/>
    </row>
    <row r="12" spans="1:87" s="66" customFormat="1" x14ac:dyDescent="0.25">
      <c r="A12" s="92" t="s">
        <v>21</v>
      </c>
      <c r="B12" s="93"/>
      <c r="C12" s="93"/>
      <c r="D12" s="93"/>
      <c r="E12" s="93"/>
      <c r="F12" s="93"/>
      <c r="G12" s="93"/>
      <c r="H12" s="93"/>
      <c r="I12" s="93"/>
      <c r="J12" s="93"/>
      <c r="K12" s="93"/>
      <c r="L12" s="93"/>
      <c r="M12" s="93"/>
      <c r="N12" s="93"/>
      <c r="O12" s="93"/>
      <c r="P12" s="93"/>
      <c r="Q12" s="93"/>
      <c r="R12" s="93"/>
      <c r="S12" s="93"/>
      <c r="T12" s="93"/>
      <c r="U12" s="94"/>
      <c r="V12" s="95"/>
      <c r="W12" s="94"/>
      <c r="X12" s="95"/>
      <c r="Y12" s="95"/>
      <c r="Z12" s="95"/>
      <c r="AA12" s="95"/>
      <c r="AB12" s="95"/>
      <c r="AC12" s="95"/>
      <c r="AD12" s="95"/>
      <c r="AE12" s="95"/>
      <c r="AF12" s="139"/>
      <c r="AG12" s="93"/>
      <c r="AH12" s="268"/>
      <c r="AI12" s="298"/>
      <c r="AJ12" s="96" t="s">
        <v>22</v>
      </c>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332"/>
      <c r="BJ12" s="177"/>
      <c r="BK12" s="177"/>
      <c r="BL12" s="177"/>
      <c r="BM12" s="177"/>
      <c r="BN12" s="177"/>
      <c r="BO12" s="177"/>
      <c r="BP12" s="177"/>
      <c r="BQ12" s="177"/>
      <c r="BR12" s="178"/>
      <c r="BS12" s="178"/>
      <c r="BT12" s="178"/>
      <c r="BU12" s="178"/>
      <c r="BV12" s="178"/>
      <c r="BW12" s="178"/>
      <c r="BX12" s="178"/>
      <c r="BY12" s="178"/>
      <c r="BZ12" s="178"/>
      <c r="CA12" s="178"/>
      <c r="CB12" s="178"/>
      <c r="CC12" s="178"/>
    </row>
    <row r="13" spans="1:87" s="66" customFormat="1" x14ac:dyDescent="0.25">
      <c r="A13" s="97"/>
      <c r="B13" s="98" t="s">
        <v>23</v>
      </c>
      <c r="C13" s="75"/>
      <c r="D13" s="339" t="s">
        <v>24</v>
      </c>
      <c r="E13" s="78"/>
      <c r="F13" s="78"/>
      <c r="G13" s="78"/>
      <c r="H13" s="78"/>
      <c r="I13" s="78"/>
      <c r="J13" s="78"/>
      <c r="K13" s="78"/>
      <c r="L13" s="90"/>
      <c r="M13" s="78"/>
      <c r="N13" s="121"/>
      <c r="O13" s="340" t="s">
        <v>25</v>
      </c>
      <c r="P13" s="90"/>
      <c r="Q13" s="78"/>
      <c r="R13" s="78"/>
      <c r="S13" s="86" t="s">
        <v>26</v>
      </c>
      <c r="T13" s="78"/>
      <c r="U13" s="78"/>
      <c r="V13" s="90"/>
      <c r="W13" s="78"/>
      <c r="X13" s="90"/>
      <c r="Y13" s="78"/>
      <c r="Z13" s="78"/>
      <c r="AA13" s="78"/>
      <c r="AB13" s="78"/>
      <c r="AC13" s="78"/>
      <c r="AD13" s="78"/>
      <c r="AE13" s="78"/>
      <c r="AF13" s="121"/>
      <c r="AG13" s="98" t="s">
        <v>27</v>
      </c>
      <c r="AH13" s="78"/>
      <c r="AI13" s="299"/>
      <c r="AJ13" s="80" t="s">
        <v>28</v>
      </c>
      <c r="AK13" s="80"/>
      <c r="AL13" s="80"/>
      <c r="AM13" s="80"/>
      <c r="AN13" s="80"/>
      <c r="AO13" s="80"/>
      <c r="AP13" s="80"/>
      <c r="AQ13" s="80"/>
      <c r="AR13" s="142"/>
      <c r="AS13" s="80" t="s">
        <v>29</v>
      </c>
      <c r="AT13" s="142"/>
      <c r="AU13" s="87" t="s">
        <v>30</v>
      </c>
      <c r="AV13" s="87"/>
      <c r="AW13" s="87"/>
      <c r="AX13" s="87"/>
      <c r="AY13" s="87"/>
      <c r="AZ13" s="87"/>
      <c r="BA13" s="87"/>
      <c r="BB13" s="91"/>
      <c r="BC13" s="91"/>
      <c r="BD13" s="91"/>
      <c r="BE13" s="91"/>
      <c r="BF13" s="91"/>
      <c r="BG13" s="91"/>
      <c r="BH13" s="497"/>
      <c r="BI13" s="491" t="s">
        <v>31</v>
      </c>
      <c r="BJ13" s="178"/>
      <c r="BK13" s="178"/>
      <c r="BL13" s="178"/>
      <c r="BM13" s="178"/>
      <c r="BN13" s="178"/>
      <c r="BO13" s="178"/>
      <c r="BP13" s="178"/>
      <c r="BQ13" s="178"/>
      <c r="BR13" s="178"/>
      <c r="BS13" s="178"/>
      <c r="BT13" s="178"/>
      <c r="BU13" s="178"/>
      <c r="BV13" s="178"/>
      <c r="BW13" s="178"/>
      <c r="BX13" s="178"/>
      <c r="BY13" s="178"/>
      <c r="BZ13" s="178"/>
      <c r="CA13" s="178"/>
      <c r="CB13" s="178"/>
      <c r="CC13" s="178"/>
    </row>
    <row r="14" spans="1:87" s="66" customFormat="1" x14ac:dyDescent="0.25">
      <c r="A14" s="105"/>
      <c r="B14" s="122"/>
      <c r="C14" s="99"/>
      <c r="D14" s="122"/>
      <c r="E14" s="100"/>
      <c r="F14" s="100"/>
      <c r="G14" s="100"/>
      <c r="H14" s="100"/>
      <c r="I14" s="100"/>
      <c r="J14" s="100"/>
      <c r="K14" s="100"/>
      <c r="L14" s="99"/>
      <c r="M14" s="100"/>
      <c r="N14" s="123"/>
      <c r="O14" s="131"/>
      <c r="P14" s="101"/>
      <c r="Q14" s="100"/>
      <c r="R14" s="100"/>
      <c r="S14" s="419" t="s">
        <v>32</v>
      </c>
      <c r="T14" s="100"/>
      <c r="U14" s="100"/>
      <c r="V14" s="99"/>
      <c r="W14" s="100"/>
      <c r="X14" s="99"/>
      <c r="Y14" s="530" t="s">
        <v>33</v>
      </c>
      <c r="Z14" s="531"/>
      <c r="AA14" s="100"/>
      <c r="AB14" s="100"/>
      <c r="AC14" s="100"/>
      <c r="AD14" s="99"/>
      <c r="AE14" s="424" t="s">
        <v>34</v>
      </c>
      <c r="AF14" s="123"/>
      <c r="AG14" s="122"/>
      <c r="AH14" s="99"/>
      <c r="AI14" s="300"/>
      <c r="AJ14" s="102"/>
      <c r="AK14" s="102"/>
      <c r="AL14" s="102"/>
      <c r="AM14" s="102"/>
      <c r="AN14" s="102"/>
      <c r="AO14" s="102"/>
      <c r="AP14" s="102"/>
      <c r="AQ14" s="102"/>
      <c r="AR14" s="143"/>
      <c r="AS14" s="102"/>
      <c r="AT14" s="143"/>
      <c r="AU14" s="146" t="s">
        <v>32</v>
      </c>
      <c r="AV14" s="103"/>
      <c r="AW14" s="103"/>
      <c r="AX14" s="103"/>
      <c r="AY14" s="103"/>
      <c r="AZ14" s="103"/>
      <c r="BA14" s="345" t="s">
        <v>33</v>
      </c>
      <c r="BB14" s="104"/>
      <c r="BC14" s="104"/>
      <c r="BD14" s="104"/>
      <c r="BE14" s="104"/>
      <c r="BF14" s="104"/>
      <c r="BG14" s="346" t="s">
        <v>34</v>
      </c>
      <c r="BH14" s="498"/>
      <c r="BI14" s="106"/>
      <c r="BJ14" s="178"/>
      <c r="BK14" s="178"/>
      <c r="BL14" s="178"/>
      <c r="BM14" s="178"/>
      <c r="BN14" s="178"/>
      <c r="BO14" s="178"/>
      <c r="BP14" s="178"/>
      <c r="BQ14" s="178"/>
      <c r="BR14" s="178"/>
      <c r="BS14" s="178"/>
      <c r="BT14" s="178"/>
      <c r="BU14" s="178"/>
      <c r="BV14" s="178"/>
      <c r="BW14" s="178"/>
      <c r="BX14" s="178"/>
      <c r="BY14" s="178"/>
      <c r="BZ14" s="178"/>
      <c r="CA14" s="178"/>
      <c r="CB14" s="178"/>
      <c r="CC14" s="178"/>
    </row>
    <row r="15" spans="1:87" s="66" customFormat="1" x14ac:dyDescent="0.25">
      <c r="A15" s="97"/>
      <c r="B15" s="184"/>
      <c r="C15" s="90"/>
      <c r="D15" s="184"/>
      <c r="E15" s="75"/>
      <c r="F15" s="75"/>
      <c r="G15" s="75"/>
      <c r="H15" s="75"/>
      <c r="I15" s="75"/>
      <c r="J15" s="75"/>
      <c r="K15" s="75"/>
      <c r="L15" s="90"/>
      <c r="M15" s="75"/>
      <c r="N15" s="116"/>
      <c r="O15" s="185"/>
      <c r="P15" s="172"/>
      <c r="Q15" s="75"/>
      <c r="R15" s="75"/>
      <c r="S15" s="420"/>
      <c r="T15" s="75"/>
      <c r="U15" s="75"/>
      <c r="V15" s="90"/>
      <c r="W15" s="75"/>
      <c r="X15" s="90"/>
      <c r="Y15" s="342"/>
      <c r="Z15" s="75"/>
      <c r="AA15" s="75"/>
      <c r="AB15" s="75"/>
      <c r="AC15" s="75"/>
      <c r="AD15" s="90"/>
      <c r="AE15" s="342"/>
      <c r="AF15" s="116"/>
      <c r="AG15" s="184"/>
      <c r="AH15" s="90"/>
      <c r="AI15" s="301"/>
      <c r="AJ15" s="173"/>
      <c r="AK15" s="173"/>
      <c r="AL15" s="173"/>
      <c r="AM15" s="173"/>
      <c r="AN15" s="529" t="s">
        <v>35</v>
      </c>
      <c r="AO15" s="529"/>
      <c r="AP15" s="529"/>
      <c r="AQ15" s="529"/>
      <c r="AR15" s="529"/>
      <c r="AS15" s="330"/>
      <c r="AT15" s="331"/>
      <c r="AU15" s="173"/>
      <c r="AV15" s="173"/>
      <c r="AW15" s="173"/>
      <c r="AX15" s="173"/>
      <c r="AY15" s="173"/>
      <c r="AZ15" s="173"/>
      <c r="BA15" s="330"/>
      <c r="BB15" s="173"/>
      <c r="BC15" s="173"/>
      <c r="BD15" s="173"/>
      <c r="BE15" s="173"/>
      <c r="BF15" s="173"/>
      <c r="BG15" s="330"/>
      <c r="BH15" s="499"/>
      <c r="BI15" s="333"/>
      <c r="BJ15" s="318"/>
      <c r="BK15" s="180"/>
      <c r="BL15" s="179"/>
      <c r="BM15" s="179"/>
      <c r="BN15" s="179"/>
      <c r="BO15" s="179"/>
      <c r="BP15" s="179"/>
      <c r="BQ15" s="179"/>
      <c r="BR15" s="180"/>
      <c r="BS15" s="178"/>
      <c r="BT15" s="178"/>
      <c r="BU15" s="178"/>
      <c r="BV15" s="178"/>
      <c r="BW15" s="178"/>
      <c r="BX15" s="178"/>
      <c r="BY15" s="178"/>
      <c r="BZ15" s="178"/>
      <c r="CA15" s="319"/>
      <c r="CB15" s="319"/>
      <c r="CC15" s="319"/>
    </row>
    <row r="16" spans="1:87" s="74" customFormat="1" ht="105" x14ac:dyDescent="0.25">
      <c r="A16" s="107" t="s">
        <v>36</v>
      </c>
      <c r="B16" s="132" t="s">
        <v>37</v>
      </c>
      <c r="C16" s="72" t="s">
        <v>38</v>
      </c>
      <c r="D16" s="124" t="s">
        <v>39</v>
      </c>
      <c r="E16" s="72" t="s">
        <v>40</v>
      </c>
      <c r="F16" s="71" t="s">
        <v>41</v>
      </c>
      <c r="G16" s="71" t="s">
        <v>42</v>
      </c>
      <c r="H16" s="73" t="s">
        <v>43</v>
      </c>
      <c r="I16" s="72" t="s">
        <v>44</v>
      </c>
      <c r="J16" s="72" t="s">
        <v>45</v>
      </c>
      <c r="K16" s="72" t="s">
        <v>46</v>
      </c>
      <c r="L16" s="72" t="s">
        <v>47</v>
      </c>
      <c r="M16" s="72" t="s">
        <v>48</v>
      </c>
      <c r="N16" s="117" t="s">
        <v>49</v>
      </c>
      <c r="O16" s="132" t="s">
        <v>50</v>
      </c>
      <c r="P16" s="72" t="s">
        <v>51</v>
      </c>
      <c r="Q16" s="72" t="s">
        <v>52</v>
      </c>
      <c r="R16" s="72" t="s">
        <v>53</v>
      </c>
      <c r="S16" s="421" t="s">
        <v>54</v>
      </c>
      <c r="T16" s="72" t="s">
        <v>55</v>
      </c>
      <c r="U16" s="72" t="s">
        <v>56</v>
      </c>
      <c r="V16" s="72" t="s">
        <v>57</v>
      </c>
      <c r="W16" s="341" t="s">
        <v>58</v>
      </c>
      <c r="X16" s="72" t="s">
        <v>59</v>
      </c>
      <c r="Y16" s="132" t="s">
        <v>60</v>
      </c>
      <c r="Z16" s="72" t="s">
        <v>61</v>
      </c>
      <c r="AA16" s="72" t="s">
        <v>62</v>
      </c>
      <c r="AB16" s="72" t="s">
        <v>63</v>
      </c>
      <c r="AC16" s="341" t="s">
        <v>64</v>
      </c>
      <c r="AD16" s="72" t="s">
        <v>65</v>
      </c>
      <c r="AE16" s="344" t="s">
        <v>66</v>
      </c>
      <c r="AF16" s="343" t="s">
        <v>67</v>
      </c>
      <c r="AG16" s="132" t="s">
        <v>68</v>
      </c>
      <c r="AH16" s="308" t="s">
        <v>69</v>
      </c>
      <c r="AI16" s="309" t="s">
        <v>70</v>
      </c>
      <c r="AJ16" s="71" t="s">
        <v>71</v>
      </c>
      <c r="AK16" s="72" t="s">
        <v>72</v>
      </c>
      <c r="AL16" s="71" t="s">
        <v>73</v>
      </c>
      <c r="AM16" s="72" t="s">
        <v>74</v>
      </c>
      <c r="AN16" s="182" t="s">
        <v>75</v>
      </c>
      <c r="AO16" s="182" t="s">
        <v>76</v>
      </c>
      <c r="AP16" s="182" t="s">
        <v>77</v>
      </c>
      <c r="AQ16" s="182" t="s">
        <v>78</v>
      </c>
      <c r="AR16" s="183" t="s">
        <v>79</v>
      </c>
      <c r="AS16" s="72" t="s">
        <v>80</v>
      </c>
      <c r="AT16" s="117" t="s">
        <v>81</v>
      </c>
      <c r="AU16" s="72" t="s">
        <v>82</v>
      </c>
      <c r="AV16" s="72" t="s">
        <v>83</v>
      </c>
      <c r="AW16" s="72" t="s">
        <v>84</v>
      </c>
      <c r="AX16" s="72" t="s">
        <v>85</v>
      </c>
      <c r="AY16" s="72" t="s">
        <v>86</v>
      </c>
      <c r="AZ16" s="72" t="s">
        <v>87</v>
      </c>
      <c r="BA16" s="132" t="s">
        <v>88</v>
      </c>
      <c r="BB16" s="72" t="s">
        <v>89</v>
      </c>
      <c r="BC16" s="72" t="s">
        <v>90</v>
      </c>
      <c r="BD16" s="72" t="s">
        <v>91</v>
      </c>
      <c r="BE16" s="72" t="s">
        <v>92</v>
      </c>
      <c r="BF16" s="72" t="s">
        <v>93</v>
      </c>
      <c r="BG16" s="344" t="s">
        <v>94</v>
      </c>
      <c r="BH16" s="117" t="s">
        <v>95</v>
      </c>
      <c r="BI16" s="492" t="s">
        <v>96</v>
      </c>
      <c r="BJ16" s="320"/>
      <c r="BK16" s="321"/>
      <c r="BL16" s="321"/>
      <c r="BM16" s="321"/>
      <c r="BN16" s="321"/>
      <c r="BO16" s="321"/>
      <c r="BP16" s="321"/>
      <c r="BQ16" s="321"/>
      <c r="BR16" s="321"/>
      <c r="BS16" s="321"/>
      <c r="BT16" s="321"/>
      <c r="BU16" s="321"/>
      <c r="BV16" s="321"/>
      <c r="BW16" s="321"/>
      <c r="BX16" s="321"/>
      <c r="BY16" s="321"/>
      <c r="BZ16" s="321"/>
      <c r="CA16" s="321"/>
      <c r="CB16" s="321"/>
      <c r="CC16" s="321"/>
      <c r="CD16" s="321"/>
    </row>
    <row r="17" spans="1:61" s="53" customFormat="1" ht="29.25" customHeight="1" x14ac:dyDescent="0.25">
      <c r="A17" s="336" t="s">
        <v>97</v>
      </c>
      <c r="B17" s="288" t="s">
        <v>98</v>
      </c>
      <c r="C17" s="288" t="s">
        <v>99</v>
      </c>
      <c r="D17" s="288" t="s">
        <v>100</v>
      </c>
      <c r="E17" s="288" t="s">
        <v>101</v>
      </c>
      <c r="F17" s="287" t="s">
        <v>102</v>
      </c>
      <c r="G17" s="287" t="s">
        <v>103</v>
      </c>
      <c r="H17" s="289" t="s">
        <v>104</v>
      </c>
      <c r="I17" s="288" t="s">
        <v>105</v>
      </c>
      <c r="J17" s="288" t="s">
        <v>106</v>
      </c>
      <c r="K17" s="288">
        <v>1995</v>
      </c>
      <c r="L17" s="288" t="s">
        <v>107</v>
      </c>
      <c r="M17" s="288" t="s">
        <v>108</v>
      </c>
      <c r="N17" s="288">
        <v>10150</v>
      </c>
      <c r="O17" s="288">
        <v>140000</v>
      </c>
      <c r="P17" s="288">
        <v>12000</v>
      </c>
      <c r="Q17" s="288">
        <v>1500000</v>
      </c>
      <c r="R17" s="288">
        <v>6000</v>
      </c>
      <c r="S17" s="288" t="s">
        <v>109</v>
      </c>
      <c r="T17" s="288">
        <v>123456</v>
      </c>
      <c r="U17" s="288" t="s">
        <v>110</v>
      </c>
      <c r="V17" s="288" t="s">
        <v>111</v>
      </c>
      <c r="W17" s="290">
        <v>1</v>
      </c>
      <c r="X17" s="322" t="s">
        <v>112</v>
      </c>
      <c r="Y17" s="288" t="s">
        <v>109</v>
      </c>
      <c r="Z17" s="288">
        <v>123456</v>
      </c>
      <c r="AA17" s="288" t="s">
        <v>110</v>
      </c>
      <c r="AB17" s="288" t="s">
        <v>111</v>
      </c>
      <c r="AC17" s="291">
        <v>1</v>
      </c>
      <c r="AD17" s="322" t="s">
        <v>112</v>
      </c>
      <c r="AE17" s="288"/>
      <c r="AF17" s="288"/>
      <c r="AG17" s="288" t="s">
        <v>113</v>
      </c>
      <c r="AH17" s="306" t="s">
        <v>114</v>
      </c>
      <c r="AI17" s="307" t="s">
        <v>115</v>
      </c>
      <c r="AJ17" s="288">
        <v>2025</v>
      </c>
      <c r="AK17" s="288" t="s">
        <v>116</v>
      </c>
      <c r="AL17" s="288" t="s">
        <v>101</v>
      </c>
      <c r="AM17" s="288" t="s">
        <v>117</v>
      </c>
      <c r="AN17" s="288" t="s">
        <v>105</v>
      </c>
      <c r="AO17" s="288" t="s">
        <v>106</v>
      </c>
      <c r="AP17" s="322">
        <v>12000</v>
      </c>
      <c r="AQ17" s="322" t="s">
        <v>118</v>
      </c>
      <c r="AR17" s="326">
        <v>200</v>
      </c>
      <c r="AS17" s="292">
        <v>375000</v>
      </c>
      <c r="AT17" s="292">
        <v>325000</v>
      </c>
      <c r="AU17" s="288" t="s">
        <v>109</v>
      </c>
      <c r="AV17" s="288">
        <v>123456</v>
      </c>
      <c r="AW17" s="288" t="s">
        <v>110</v>
      </c>
      <c r="AX17" s="288" t="s">
        <v>111</v>
      </c>
      <c r="AY17" s="290">
        <v>1</v>
      </c>
      <c r="AZ17" s="322" t="s">
        <v>112</v>
      </c>
      <c r="BA17" s="288" t="s">
        <v>109</v>
      </c>
      <c r="BB17" s="288">
        <v>123456</v>
      </c>
      <c r="BC17" s="288" t="s">
        <v>110</v>
      </c>
      <c r="BD17" s="288" t="s">
        <v>111</v>
      </c>
      <c r="BE17" s="290">
        <v>1</v>
      </c>
      <c r="BF17" s="322" t="s">
        <v>112</v>
      </c>
      <c r="BG17" s="288" t="s">
        <v>119</v>
      </c>
      <c r="BH17" s="500" t="s">
        <v>120</v>
      </c>
      <c r="BI17" s="493" t="s">
        <v>121</v>
      </c>
    </row>
    <row r="18" spans="1:61" s="40" customFormat="1" ht="30" customHeight="1" x14ac:dyDescent="0.25">
      <c r="A18" s="108" t="s">
        <v>122</v>
      </c>
      <c r="B18" s="270"/>
      <c r="C18" s="270"/>
      <c r="D18" s="272"/>
      <c r="E18" s="270"/>
      <c r="F18" s="273"/>
      <c r="G18" s="273"/>
      <c r="H18" s="274"/>
      <c r="I18" s="270"/>
      <c r="J18" s="270"/>
      <c r="K18" s="270"/>
      <c r="L18" s="270"/>
      <c r="M18" s="270"/>
      <c r="N18" s="275"/>
      <c r="O18" s="276"/>
      <c r="P18" s="270"/>
      <c r="Q18" s="270"/>
      <c r="R18" s="270"/>
      <c r="S18" s="277"/>
      <c r="T18" s="270"/>
      <c r="U18" s="270"/>
      <c r="V18" s="270"/>
      <c r="W18" s="278"/>
      <c r="X18" s="285"/>
      <c r="Y18" s="277"/>
      <c r="Z18" s="270"/>
      <c r="AA18" s="270"/>
      <c r="AB18" s="270"/>
      <c r="AC18" s="270"/>
      <c r="AD18" s="285"/>
      <c r="AE18" s="277"/>
      <c r="AF18" s="271"/>
      <c r="AG18" s="277"/>
      <c r="AH18" s="293"/>
      <c r="AI18" s="302"/>
      <c r="AJ18" s="280"/>
      <c r="AK18" s="281"/>
      <c r="AL18" s="281"/>
      <c r="AM18" s="281"/>
      <c r="AN18" s="282"/>
      <c r="AO18" s="282"/>
      <c r="AP18" s="323"/>
      <c r="AQ18" s="323"/>
      <c r="AR18" s="327"/>
      <c r="AS18" s="283"/>
      <c r="AT18" s="284"/>
      <c r="AU18" s="279"/>
      <c r="AV18" s="270"/>
      <c r="AW18" s="270"/>
      <c r="AX18" s="270"/>
      <c r="AY18" s="278"/>
      <c r="AZ18" s="285"/>
      <c r="BA18" s="277"/>
      <c r="BB18" s="270"/>
      <c r="BC18" s="285"/>
      <c r="BD18" s="270"/>
      <c r="BE18" s="286"/>
      <c r="BF18" s="293"/>
      <c r="BG18" s="277"/>
      <c r="BH18" s="501"/>
      <c r="BI18" s="494"/>
    </row>
    <row r="19" spans="1:61" s="40" customFormat="1" ht="30" customHeight="1" x14ac:dyDescent="0.25">
      <c r="A19" s="108" t="s">
        <v>123</v>
      </c>
      <c r="B19" s="81"/>
      <c r="C19" s="81"/>
      <c r="D19" s="125"/>
      <c r="E19" s="81"/>
      <c r="F19" s="82"/>
      <c r="G19" s="82"/>
      <c r="H19" s="83"/>
      <c r="I19" s="81"/>
      <c r="J19" s="81"/>
      <c r="K19" s="81"/>
      <c r="L19" s="81"/>
      <c r="M19" s="81"/>
      <c r="N19" s="126"/>
      <c r="O19" s="133"/>
      <c r="P19" s="81"/>
      <c r="Q19" s="81"/>
      <c r="R19" s="81"/>
      <c r="S19" s="135"/>
      <c r="T19" s="81"/>
      <c r="U19" s="81"/>
      <c r="V19" s="81"/>
      <c r="W19" s="88"/>
      <c r="X19" s="147"/>
      <c r="Y19" s="135"/>
      <c r="Z19" s="81"/>
      <c r="AA19" s="81"/>
      <c r="AB19" s="81"/>
      <c r="AC19" s="81"/>
      <c r="AD19" s="147"/>
      <c r="AE19" s="135"/>
      <c r="AF19" s="119"/>
      <c r="AG19" s="135"/>
      <c r="AH19" s="294"/>
      <c r="AI19" s="303"/>
      <c r="AJ19" s="137"/>
      <c r="AK19" s="84"/>
      <c r="AL19" s="84"/>
      <c r="AM19" s="84"/>
      <c r="AN19" s="186"/>
      <c r="AO19" s="186"/>
      <c r="AP19" s="324"/>
      <c r="AQ19" s="324"/>
      <c r="AR19" s="328"/>
      <c r="AS19" s="140"/>
      <c r="AT19" s="144"/>
      <c r="AU19" s="129"/>
      <c r="AV19" s="81"/>
      <c r="AW19" s="81"/>
      <c r="AX19" s="81"/>
      <c r="AY19" s="88"/>
      <c r="AZ19" s="147"/>
      <c r="BA19" s="135"/>
      <c r="BB19" s="81"/>
      <c r="BC19" s="147"/>
      <c r="BD19" s="81"/>
      <c r="BE19" s="89"/>
      <c r="BF19" s="294"/>
      <c r="BG19" s="135"/>
      <c r="BH19" s="502"/>
      <c r="BI19" s="495"/>
    </row>
    <row r="20" spans="1:61" s="40" customFormat="1" ht="30" customHeight="1" x14ac:dyDescent="0.25">
      <c r="A20" s="108" t="s">
        <v>124</v>
      </c>
      <c r="B20" s="81"/>
      <c r="C20" s="81"/>
      <c r="D20" s="125"/>
      <c r="E20" s="81"/>
      <c r="F20" s="82"/>
      <c r="G20" s="82"/>
      <c r="H20" s="83"/>
      <c r="I20" s="81"/>
      <c r="J20" s="81"/>
      <c r="K20" s="81"/>
      <c r="L20" s="81"/>
      <c r="M20" s="81"/>
      <c r="N20" s="126"/>
      <c r="O20" s="133"/>
      <c r="P20" s="81"/>
      <c r="Q20" s="81"/>
      <c r="R20" s="81"/>
      <c r="S20" s="135"/>
      <c r="T20" s="81"/>
      <c r="U20" s="81"/>
      <c r="V20" s="81"/>
      <c r="W20" s="88"/>
      <c r="X20" s="147"/>
      <c r="Y20" s="135"/>
      <c r="Z20" s="81"/>
      <c r="AA20" s="81"/>
      <c r="AB20" s="81"/>
      <c r="AC20" s="81"/>
      <c r="AD20" s="147"/>
      <c r="AE20" s="135"/>
      <c r="AF20" s="119"/>
      <c r="AG20" s="135"/>
      <c r="AH20" s="294"/>
      <c r="AI20" s="303"/>
      <c r="AJ20" s="137"/>
      <c r="AK20" s="84"/>
      <c r="AL20" s="84"/>
      <c r="AM20" s="84"/>
      <c r="AN20" s="186"/>
      <c r="AO20" s="186"/>
      <c r="AP20" s="324"/>
      <c r="AQ20" s="324"/>
      <c r="AR20" s="328"/>
      <c r="AS20" s="140"/>
      <c r="AT20" s="144"/>
      <c r="AU20" s="129"/>
      <c r="AV20" s="81"/>
      <c r="AW20" s="81"/>
      <c r="AX20" s="81"/>
      <c r="AY20" s="88"/>
      <c r="AZ20" s="147"/>
      <c r="BA20" s="135"/>
      <c r="BB20" s="81"/>
      <c r="BC20" s="147"/>
      <c r="BD20" s="81"/>
      <c r="BE20" s="89"/>
      <c r="BF20" s="294"/>
      <c r="BG20" s="135"/>
      <c r="BH20" s="502"/>
      <c r="BI20" s="495"/>
    </row>
    <row r="21" spans="1:61" s="40" customFormat="1" ht="30" customHeight="1" x14ac:dyDescent="0.25">
      <c r="A21" s="108" t="s">
        <v>125</v>
      </c>
      <c r="B21" s="81"/>
      <c r="C21" s="81"/>
      <c r="D21" s="125"/>
      <c r="E21" s="81"/>
      <c r="F21" s="82"/>
      <c r="G21" s="82"/>
      <c r="H21" s="83"/>
      <c r="I21" s="81"/>
      <c r="J21" s="81"/>
      <c r="K21" s="81"/>
      <c r="L21" s="81"/>
      <c r="M21" s="81"/>
      <c r="N21" s="126"/>
      <c r="O21" s="133"/>
      <c r="P21" s="81"/>
      <c r="Q21" s="81"/>
      <c r="R21" s="81"/>
      <c r="S21" s="135"/>
      <c r="T21" s="81"/>
      <c r="U21" s="81"/>
      <c r="V21" s="81"/>
      <c r="W21" s="88"/>
      <c r="X21" s="147"/>
      <c r="Y21" s="135"/>
      <c r="Z21" s="81"/>
      <c r="AA21" s="81"/>
      <c r="AB21" s="81"/>
      <c r="AC21" s="81"/>
      <c r="AD21" s="147"/>
      <c r="AE21" s="135"/>
      <c r="AF21" s="119"/>
      <c r="AG21" s="135"/>
      <c r="AH21" s="294"/>
      <c r="AI21" s="303"/>
      <c r="AJ21" s="137"/>
      <c r="AK21" s="84"/>
      <c r="AL21" s="84"/>
      <c r="AM21" s="84"/>
      <c r="AN21" s="186"/>
      <c r="AO21" s="186"/>
      <c r="AP21" s="324"/>
      <c r="AQ21" s="324"/>
      <c r="AR21" s="328"/>
      <c r="AS21" s="140"/>
      <c r="AT21" s="144"/>
      <c r="AU21" s="129"/>
      <c r="AV21" s="81"/>
      <c r="AW21" s="81"/>
      <c r="AX21" s="81"/>
      <c r="AY21" s="88"/>
      <c r="AZ21" s="147"/>
      <c r="BA21" s="135"/>
      <c r="BB21" s="81"/>
      <c r="BC21" s="147"/>
      <c r="BD21" s="81"/>
      <c r="BE21" s="89"/>
      <c r="BF21" s="294"/>
      <c r="BG21" s="135"/>
      <c r="BH21" s="502"/>
      <c r="BI21" s="495"/>
    </row>
    <row r="22" spans="1:61" s="40" customFormat="1" ht="30" customHeight="1" x14ac:dyDescent="0.25">
      <c r="A22" s="108" t="s">
        <v>126</v>
      </c>
      <c r="B22" s="81"/>
      <c r="C22" s="81"/>
      <c r="D22" s="125"/>
      <c r="E22" s="81"/>
      <c r="F22" s="82"/>
      <c r="G22" s="82"/>
      <c r="H22" s="83"/>
      <c r="I22" s="81"/>
      <c r="J22" s="81"/>
      <c r="K22" s="81"/>
      <c r="L22" s="81"/>
      <c r="M22" s="81"/>
      <c r="N22" s="126"/>
      <c r="O22" s="133"/>
      <c r="P22" s="81"/>
      <c r="Q22" s="81"/>
      <c r="R22" s="81"/>
      <c r="S22" s="135"/>
      <c r="T22" s="81"/>
      <c r="U22" s="81"/>
      <c r="V22" s="81"/>
      <c r="W22" s="88"/>
      <c r="X22" s="147"/>
      <c r="Y22" s="135"/>
      <c r="Z22" s="81"/>
      <c r="AA22" s="81"/>
      <c r="AB22" s="81"/>
      <c r="AC22" s="81"/>
      <c r="AD22" s="147"/>
      <c r="AE22" s="135"/>
      <c r="AF22" s="119"/>
      <c r="AG22" s="135"/>
      <c r="AH22" s="294"/>
      <c r="AI22" s="303"/>
      <c r="AJ22" s="137"/>
      <c r="AK22" s="84"/>
      <c r="AL22" s="84"/>
      <c r="AM22" s="84"/>
      <c r="AN22" s="186"/>
      <c r="AO22" s="186"/>
      <c r="AP22" s="324"/>
      <c r="AQ22" s="324"/>
      <c r="AR22" s="328"/>
      <c r="AS22" s="140"/>
      <c r="AT22" s="144"/>
      <c r="AU22" s="129"/>
      <c r="AV22" s="81"/>
      <c r="AW22" s="81"/>
      <c r="AX22" s="81"/>
      <c r="AY22" s="88"/>
      <c r="AZ22" s="147"/>
      <c r="BA22" s="135"/>
      <c r="BB22" s="81"/>
      <c r="BC22" s="147"/>
      <c r="BD22" s="81"/>
      <c r="BE22" s="89"/>
      <c r="BF22" s="294"/>
      <c r="BG22" s="135"/>
      <c r="BH22" s="502"/>
      <c r="BI22" s="495"/>
    </row>
    <row r="23" spans="1:61" s="40" customFormat="1" ht="30" customHeight="1" x14ac:dyDescent="0.25">
      <c r="A23" s="108" t="s">
        <v>127</v>
      </c>
      <c r="B23" s="81"/>
      <c r="C23" s="81"/>
      <c r="D23" s="125"/>
      <c r="E23" s="81"/>
      <c r="F23" s="82"/>
      <c r="G23" s="82"/>
      <c r="H23" s="83"/>
      <c r="I23" s="81"/>
      <c r="J23" s="81"/>
      <c r="K23" s="81"/>
      <c r="L23" s="81"/>
      <c r="M23" s="81"/>
      <c r="N23" s="126"/>
      <c r="O23" s="133"/>
      <c r="P23" s="81"/>
      <c r="Q23" s="81"/>
      <c r="R23" s="81"/>
      <c r="S23" s="135"/>
      <c r="T23" s="81"/>
      <c r="U23" s="81"/>
      <c r="V23" s="81"/>
      <c r="W23" s="88"/>
      <c r="X23" s="147"/>
      <c r="Y23" s="135"/>
      <c r="Z23" s="81"/>
      <c r="AA23" s="81"/>
      <c r="AB23" s="81"/>
      <c r="AC23" s="81"/>
      <c r="AD23" s="147"/>
      <c r="AE23" s="135"/>
      <c r="AF23" s="119"/>
      <c r="AG23" s="135"/>
      <c r="AH23" s="294"/>
      <c r="AI23" s="303"/>
      <c r="AJ23" s="137"/>
      <c r="AK23" s="84"/>
      <c r="AL23" s="84"/>
      <c r="AM23" s="84"/>
      <c r="AN23" s="186"/>
      <c r="AO23" s="186"/>
      <c r="AP23" s="324"/>
      <c r="AQ23" s="324"/>
      <c r="AR23" s="328"/>
      <c r="AS23" s="140"/>
      <c r="AT23" s="144"/>
      <c r="AU23" s="129"/>
      <c r="AV23" s="81"/>
      <c r="AW23" s="81"/>
      <c r="AX23" s="81"/>
      <c r="AY23" s="88"/>
      <c r="AZ23" s="147"/>
      <c r="BA23" s="135"/>
      <c r="BB23" s="81"/>
      <c r="BC23" s="147"/>
      <c r="BD23" s="81"/>
      <c r="BE23" s="89"/>
      <c r="BF23" s="294"/>
      <c r="BG23" s="135"/>
      <c r="BH23" s="502"/>
      <c r="BI23" s="495"/>
    </row>
    <row r="24" spans="1:61" s="40" customFormat="1" ht="30" customHeight="1" x14ac:dyDescent="0.25">
      <c r="A24" s="108" t="s">
        <v>128</v>
      </c>
      <c r="B24" s="81"/>
      <c r="C24" s="81"/>
      <c r="D24" s="125"/>
      <c r="E24" s="81"/>
      <c r="F24" s="82"/>
      <c r="G24" s="82"/>
      <c r="H24" s="83"/>
      <c r="I24" s="81"/>
      <c r="J24" s="81"/>
      <c r="K24" s="81"/>
      <c r="L24" s="81"/>
      <c r="M24" s="81"/>
      <c r="N24" s="126"/>
      <c r="O24" s="133"/>
      <c r="P24" s="81"/>
      <c r="Q24" s="81"/>
      <c r="R24" s="81"/>
      <c r="S24" s="135"/>
      <c r="T24" s="81"/>
      <c r="U24" s="81"/>
      <c r="V24" s="81"/>
      <c r="W24" s="88"/>
      <c r="X24" s="147"/>
      <c r="Y24" s="135"/>
      <c r="Z24" s="81"/>
      <c r="AA24" s="81"/>
      <c r="AB24" s="81"/>
      <c r="AC24" s="81"/>
      <c r="AD24" s="147"/>
      <c r="AE24" s="135"/>
      <c r="AF24" s="119"/>
      <c r="AG24" s="135"/>
      <c r="AH24" s="294"/>
      <c r="AI24" s="303"/>
      <c r="AJ24" s="137"/>
      <c r="AK24" s="84"/>
      <c r="AL24" s="84"/>
      <c r="AM24" s="84"/>
      <c r="AN24" s="186"/>
      <c r="AO24" s="186"/>
      <c r="AP24" s="324"/>
      <c r="AQ24" s="324"/>
      <c r="AR24" s="328"/>
      <c r="AS24" s="140"/>
      <c r="AT24" s="144"/>
      <c r="AU24" s="129"/>
      <c r="AV24" s="81"/>
      <c r="AW24" s="81"/>
      <c r="AX24" s="81"/>
      <c r="AY24" s="88"/>
      <c r="AZ24" s="147"/>
      <c r="BA24" s="135"/>
      <c r="BB24" s="81"/>
      <c r="BC24" s="147"/>
      <c r="BD24" s="81"/>
      <c r="BE24" s="89"/>
      <c r="BF24" s="294"/>
      <c r="BG24" s="135"/>
      <c r="BH24" s="502"/>
      <c r="BI24" s="495"/>
    </row>
    <row r="25" spans="1:61" s="40" customFormat="1" ht="30" customHeight="1" x14ac:dyDescent="0.25">
      <c r="A25" s="108" t="s">
        <v>129</v>
      </c>
      <c r="B25" s="81"/>
      <c r="C25" s="81"/>
      <c r="D25" s="125"/>
      <c r="E25" s="81"/>
      <c r="F25" s="82"/>
      <c r="G25" s="82"/>
      <c r="H25" s="83"/>
      <c r="I25" s="81"/>
      <c r="J25" s="81"/>
      <c r="K25" s="81"/>
      <c r="L25" s="81"/>
      <c r="M25" s="81"/>
      <c r="N25" s="126"/>
      <c r="O25" s="133"/>
      <c r="P25" s="81"/>
      <c r="Q25" s="81"/>
      <c r="R25" s="81"/>
      <c r="S25" s="135"/>
      <c r="T25" s="81"/>
      <c r="U25" s="81"/>
      <c r="V25" s="81"/>
      <c r="W25" s="88"/>
      <c r="X25" s="147"/>
      <c r="Y25" s="135"/>
      <c r="Z25" s="81"/>
      <c r="AA25" s="81"/>
      <c r="AB25" s="81"/>
      <c r="AC25" s="81"/>
      <c r="AD25" s="147"/>
      <c r="AE25" s="135"/>
      <c r="AF25" s="119"/>
      <c r="AG25" s="135"/>
      <c r="AH25" s="294"/>
      <c r="AI25" s="303"/>
      <c r="AJ25" s="137"/>
      <c r="AK25" s="84"/>
      <c r="AL25" s="84"/>
      <c r="AM25" s="84"/>
      <c r="AN25" s="186"/>
      <c r="AO25" s="186"/>
      <c r="AP25" s="324"/>
      <c r="AQ25" s="324"/>
      <c r="AR25" s="328"/>
      <c r="AS25" s="140"/>
      <c r="AT25" s="144"/>
      <c r="AU25" s="129"/>
      <c r="AV25" s="81"/>
      <c r="AW25" s="81"/>
      <c r="AX25" s="81"/>
      <c r="AY25" s="88"/>
      <c r="AZ25" s="147"/>
      <c r="BA25" s="135"/>
      <c r="BB25" s="81"/>
      <c r="BC25" s="147"/>
      <c r="BD25" s="81"/>
      <c r="BE25" s="89"/>
      <c r="BF25" s="294"/>
      <c r="BG25" s="135"/>
      <c r="BH25" s="502"/>
      <c r="BI25" s="495"/>
    </row>
    <row r="26" spans="1:61" s="40" customFormat="1" ht="30" customHeight="1" x14ac:dyDescent="0.25">
      <c r="A26" s="108" t="s">
        <v>130</v>
      </c>
      <c r="B26" s="81"/>
      <c r="C26" s="81"/>
      <c r="D26" s="125"/>
      <c r="E26" s="81"/>
      <c r="F26" s="82"/>
      <c r="G26" s="82"/>
      <c r="H26" s="83"/>
      <c r="I26" s="81"/>
      <c r="J26" s="81"/>
      <c r="K26" s="81"/>
      <c r="L26" s="81"/>
      <c r="M26" s="81"/>
      <c r="N26" s="126"/>
      <c r="O26" s="133"/>
      <c r="P26" s="81"/>
      <c r="Q26" s="81"/>
      <c r="R26" s="81"/>
      <c r="S26" s="135"/>
      <c r="T26" s="81"/>
      <c r="U26" s="81"/>
      <c r="V26" s="81"/>
      <c r="W26" s="88"/>
      <c r="X26" s="147"/>
      <c r="Y26" s="135"/>
      <c r="Z26" s="81"/>
      <c r="AA26" s="81"/>
      <c r="AB26" s="81"/>
      <c r="AC26" s="81"/>
      <c r="AD26" s="147"/>
      <c r="AE26" s="135"/>
      <c r="AF26" s="119"/>
      <c r="AG26" s="135"/>
      <c r="AH26" s="294"/>
      <c r="AI26" s="303"/>
      <c r="AJ26" s="137"/>
      <c r="AK26" s="84"/>
      <c r="AL26" s="84"/>
      <c r="AM26" s="84"/>
      <c r="AN26" s="186"/>
      <c r="AO26" s="186"/>
      <c r="AP26" s="324"/>
      <c r="AQ26" s="324"/>
      <c r="AR26" s="328"/>
      <c r="AS26" s="140"/>
      <c r="AT26" s="144"/>
      <c r="AU26" s="129"/>
      <c r="AV26" s="81"/>
      <c r="AW26" s="81"/>
      <c r="AX26" s="81"/>
      <c r="AY26" s="88"/>
      <c r="AZ26" s="147"/>
      <c r="BA26" s="135"/>
      <c r="BB26" s="81"/>
      <c r="BC26" s="147"/>
      <c r="BD26" s="81"/>
      <c r="BE26" s="89"/>
      <c r="BF26" s="294"/>
      <c r="BG26" s="135"/>
      <c r="BH26" s="502"/>
      <c r="BI26" s="495"/>
    </row>
    <row r="27" spans="1:61" s="40" customFormat="1" ht="30" customHeight="1" x14ac:dyDescent="0.25">
      <c r="A27" s="108" t="s">
        <v>131</v>
      </c>
      <c r="B27" s="81"/>
      <c r="C27" s="81"/>
      <c r="D27" s="125"/>
      <c r="E27" s="81"/>
      <c r="F27" s="82"/>
      <c r="G27" s="82"/>
      <c r="H27" s="83"/>
      <c r="I27" s="81"/>
      <c r="J27" s="81"/>
      <c r="K27" s="81"/>
      <c r="L27" s="81"/>
      <c r="M27" s="81"/>
      <c r="N27" s="126"/>
      <c r="O27" s="133"/>
      <c r="P27" s="81"/>
      <c r="Q27" s="81"/>
      <c r="R27" s="81"/>
      <c r="S27" s="135"/>
      <c r="T27" s="81"/>
      <c r="U27" s="81"/>
      <c r="V27" s="81"/>
      <c r="W27" s="88"/>
      <c r="X27" s="147"/>
      <c r="Y27" s="135"/>
      <c r="Z27" s="81"/>
      <c r="AA27" s="81"/>
      <c r="AB27" s="81"/>
      <c r="AC27" s="81"/>
      <c r="AD27" s="147"/>
      <c r="AE27" s="135"/>
      <c r="AF27" s="119"/>
      <c r="AG27" s="135"/>
      <c r="AH27" s="294"/>
      <c r="AI27" s="303"/>
      <c r="AJ27" s="137"/>
      <c r="AK27" s="84"/>
      <c r="AL27" s="84"/>
      <c r="AM27" s="84"/>
      <c r="AN27" s="186"/>
      <c r="AO27" s="186"/>
      <c r="AP27" s="324"/>
      <c r="AQ27" s="324"/>
      <c r="AR27" s="328"/>
      <c r="AS27" s="140"/>
      <c r="AT27" s="144"/>
      <c r="AU27" s="129"/>
      <c r="AV27" s="81"/>
      <c r="AW27" s="81"/>
      <c r="AX27" s="81"/>
      <c r="AY27" s="88"/>
      <c r="AZ27" s="147"/>
      <c r="BA27" s="135"/>
      <c r="BB27" s="81"/>
      <c r="BC27" s="147"/>
      <c r="BD27" s="81"/>
      <c r="BE27" s="89"/>
      <c r="BF27" s="294"/>
      <c r="BG27" s="135"/>
      <c r="BH27" s="502"/>
      <c r="BI27" s="495"/>
    </row>
    <row r="28" spans="1:61" s="40" customFormat="1" ht="30" customHeight="1" x14ac:dyDescent="0.25">
      <c r="A28" s="108" t="s">
        <v>132</v>
      </c>
      <c r="B28" s="81"/>
      <c r="C28" s="81"/>
      <c r="D28" s="125"/>
      <c r="E28" s="81"/>
      <c r="F28" s="82"/>
      <c r="G28" s="82"/>
      <c r="H28" s="83"/>
      <c r="I28" s="81"/>
      <c r="J28" s="81"/>
      <c r="K28" s="81"/>
      <c r="L28" s="81"/>
      <c r="M28" s="81"/>
      <c r="N28" s="126"/>
      <c r="O28" s="133"/>
      <c r="P28" s="81"/>
      <c r="Q28" s="81"/>
      <c r="R28" s="81"/>
      <c r="S28" s="135"/>
      <c r="T28" s="81"/>
      <c r="U28" s="81"/>
      <c r="V28" s="81"/>
      <c r="W28" s="88"/>
      <c r="X28" s="147"/>
      <c r="Y28" s="135"/>
      <c r="Z28" s="81"/>
      <c r="AA28" s="81"/>
      <c r="AB28" s="81"/>
      <c r="AC28" s="81"/>
      <c r="AD28" s="147"/>
      <c r="AE28" s="135"/>
      <c r="AF28" s="119"/>
      <c r="AG28" s="135"/>
      <c r="AH28" s="294"/>
      <c r="AI28" s="303"/>
      <c r="AJ28" s="137"/>
      <c r="AK28" s="84"/>
      <c r="AL28" s="84"/>
      <c r="AM28" s="84"/>
      <c r="AN28" s="186"/>
      <c r="AO28" s="186"/>
      <c r="AP28" s="324"/>
      <c r="AQ28" s="324"/>
      <c r="AR28" s="328"/>
      <c r="AS28" s="140"/>
      <c r="AT28" s="144"/>
      <c r="AU28" s="129"/>
      <c r="AV28" s="81"/>
      <c r="AW28" s="81"/>
      <c r="AX28" s="81"/>
      <c r="AY28" s="88"/>
      <c r="AZ28" s="147"/>
      <c r="BA28" s="135"/>
      <c r="BB28" s="81"/>
      <c r="BC28" s="147"/>
      <c r="BD28" s="81"/>
      <c r="BE28" s="89"/>
      <c r="BF28" s="294"/>
      <c r="BG28" s="135"/>
      <c r="BH28" s="502"/>
      <c r="BI28" s="495"/>
    </row>
    <row r="29" spans="1:61" s="40" customFormat="1" ht="30.75" customHeight="1" x14ac:dyDescent="0.25">
      <c r="A29" s="108" t="s">
        <v>133</v>
      </c>
      <c r="B29" s="81"/>
      <c r="C29" s="81"/>
      <c r="D29" s="125"/>
      <c r="E29" s="81"/>
      <c r="F29" s="82"/>
      <c r="G29" s="82"/>
      <c r="H29" s="83"/>
      <c r="I29" s="81"/>
      <c r="J29" s="81"/>
      <c r="K29" s="81"/>
      <c r="L29" s="81"/>
      <c r="M29" s="81"/>
      <c r="N29" s="126"/>
      <c r="O29" s="133"/>
      <c r="P29" s="81"/>
      <c r="Q29" s="81"/>
      <c r="R29" s="81"/>
      <c r="S29" s="135"/>
      <c r="T29" s="81"/>
      <c r="U29" s="81"/>
      <c r="V29" s="81"/>
      <c r="W29" s="88"/>
      <c r="X29" s="147"/>
      <c r="Y29" s="135"/>
      <c r="Z29" s="81"/>
      <c r="AA29" s="81"/>
      <c r="AB29" s="81"/>
      <c r="AC29" s="81"/>
      <c r="AD29" s="147"/>
      <c r="AE29" s="135"/>
      <c r="AF29" s="119"/>
      <c r="AG29" s="135"/>
      <c r="AH29" s="294"/>
      <c r="AI29" s="303"/>
      <c r="AJ29" s="137"/>
      <c r="AK29" s="84"/>
      <c r="AL29" s="84"/>
      <c r="AM29" s="84"/>
      <c r="AN29" s="186"/>
      <c r="AO29" s="186"/>
      <c r="AP29" s="324"/>
      <c r="AQ29" s="324"/>
      <c r="AR29" s="328"/>
      <c r="AS29" s="140"/>
      <c r="AT29" s="144"/>
      <c r="AU29" s="129"/>
      <c r="AV29" s="81"/>
      <c r="AW29" s="81"/>
      <c r="AX29" s="81"/>
      <c r="AY29" s="88"/>
      <c r="AZ29" s="147"/>
      <c r="BA29" s="135"/>
      <c r="BB29" s="81"/>
      <c r="BC29" s="147"/>
      <c r="BD29" s="81"/>
      <c r="BE29" s="89"/>
      <c r="BF29" s="294"/>
      <c r="BG29" s="135"/>
      <c r="BH29" s="502"/>
      <c r="BI29" s="495"/>
    </row>
    <row r="30" spans="1:61" s="40" customFormat="1" ht="30" customHeight="1" x14ac:dyDescent="0.25">
      <c r="A30" s="108" t="s">
        <v>134</v>
      </c>
      <c r="B30" s="81"/>
      <c r="C30" s="81"/>
      <c r="D30" s="125"/>
      <c r="E30" s="81"/>
      <c r="F30" s="82"/>
      <c r="G30" s="82"/>
      <c r="H30" s="83"/>
      <c r="I30" s="81"/>
      <c r="J30" s="81"/>
      <c r="K30" s="81"/>
      <c r="L30" s="81"/>
      <c r="M30" s="81"/>
      <c r="N30" s="126"/>
      <c r="O30" s="133"/>
      <c r="P30" s="81"/>
      <c r="Q30" s="81"/>
      <c r="R30" s="81"/>
      <c r="S30" s="135"/>
      <c r="T30" s="81"/>
      <c r="U30" s="81"/>
      <c r="V30" s="81"/>
      <c r="W30" s="88"/>
      <c r="X30" s="147"/>
      <c r="Y30" s="135"/>
      <c r="Z30" s="81"/>
      <c r="AA30" s="81"/>
      <c r="AB30" s="81"/>
      <c r="AC30" s="81"/>
      <c r="AD30" s="147"/>
      <c r="AE30" s="135"/>
      <c r="AF30" s="119"/>
      <c r="AG30" s="135"/>
      <c r="AH30" s="294"/>
      <c r="AI30" s="303"/>
      <c r="AJ30" s="137"/>
      <c r="AK30" s="84"/>
      <c r="AL30" s="84"/>
      <c r="AM30" s="84"/>
      <c r="AN30" s="186"/>
      <c r="AO30" s="186"/>
      <c r="AP30" s="324"/>
      <c r="AQ30" s="324"/>
      <c r="AR30" s="328"/>
      <c r="AS30" s="140"/>
      <c r="AT30" s="144"/>
      <c r="AU30" s="129"/>
      <c r="AV30" s="81"/>
      <c r="AW30" s="81"/>
      <c r="AX30" s="81"/>
      <c r="AY30" s="88"/>
      <c r="AZ30" s="147"/>
      <c r="BA30" s="135"/>
      <c r="BB30" s="81"/>
      <c r="BC30" s="147"/>
      <c r="BD30" s="81"/>
      <c r="BE30" s="89"/>
      <c r="BF30" s="294"/>
      <c r="BG30" s="135"/>
      <c r="BH30" s="502"/>
      <c r="BI30" s="495"/>
    </row>
    <row r="31" spans="1:61" s="40" customFormat="1" ht="30" customHeight="1" x14ac:dyDescent="0.25">
      <c r="A31" s="108" t="s">
        <v>135</v>
      </c>
      <c r="B31" s="81"/>
      <c r="C31" s="81"/>
      <c r="D31" s="125"/>
      <c r="E31" s="81"/>
      <c r="F31" s="82"/>
      <c r="G31" s="82"/>
      <c r="H31" s="83"/>
      <c r="I31" s="81"/>
      <c r="J31" s="81"/>
      <c r="K31" s="81"/>
      <c r="L31" s="81"/>
      <c r="M31" s="81"/>
      <c r="N31" s="126"/>
      <c r="O31" s="133"/>
      <c r="P31" s="81"/>
      <c r="Q31" s="81"/>
      <c r="R31" s="81"/>
      <c r="S31" s="135"/>
      <c r="T31" s="81"/>
      <c r="U31" s="81"/>
      <c r="V31" s="81"/>
      <c r="W31" s="88"/>
      <c r="X31" s="147"/>
      <c r="Y31" s="135"/>
      <c r="Z31" s="81"/>
      <c r="AA31" s="81"/>
      <c r="AB31" s="81"/>
      <c r="AC31" s="81"/>
      <c r="AD31" s="147"/>
      <c r="AE31" s="135"/>
      <c r="AF31" s="119"/>
      <c r="AG31" s="135"/>
      <c r="AH31" s="294"/>
      <c r="AI31" s="303"/>
      <c r="AJ31" s="137"/>
      <c r="AK31" s="84"/>
      <c r="AL31" s="84"/>
      <c r="AM31" s="84"/>
      <c r="AN31" s="186"/>
      <c r="AO31" s="186"/>
      <c r="AP31" s="324"/>
      <c r="AQ31" s="324"/>
      <c r="AR31" s="328"/>
      <c r="AS31" s="140"/>
      <c r="AT31" s="144"/>
      <c r="AU31" s="129"/>
      <c r="AV31" s="81"/>
      <c r="AW31" s="81"/>
      <c r="AX31" s="81"/>
      <c r="AY31" s="88"/>
      <c r="AZ31" s="147"/>
      <c r="BA31" s="135"/>
      <c r="BB31" s="81"/>
      <c r="BC31" s="147"/>
      <c r="BD31" s="81"/>
      <c r="BE31" s="89"/>
      <c r="BF31" s="294"/>
      <c r="BG31" s="135"/>
      <c r="BH31" s="502"/>
      <c r="BI31" s="495"/>
    </row>
    <row r="32" spans="1:61" s="40" customFormat="1" ht="30" customHeight="1" x14ac:dyDescent="0.25">
      <c r="A32" s="108" t="s">
        <v>136</v>
      </c>
      <c r="B32" s="81"/>
      <c r="C32" s="81"/>
      <c r="D32" s="125"/>
      <c r="E32" s="81"/>
      <c r="F32" s="82"/>
      <c r="G32" s="82"/>
      <c r="H32" s="83"/>
      <c r="I32" s="81"/>
      <c r="J32" s="81"/>
      <c r="K32" s="81"/>
      <c r="L32" s="81"/>
      <c r="M32" s="81"/>
      <c r="N32" s="126"/>
      <c r="O32" s="133"/>
      <c r="P32" s="81"/>
      <c r="Q32" s="81"/>
      <c r="R32" s="81"/>
      <c r="S32" s="135"/>
      <c r="T32" s="81"/>
      <c r="U32" s="81"/>
      <c r="V32" s="81"/>
      <c r="W32" s="88"/>
      <c r="X32" s="147"/>
      <c r="Y32" s="135"/>
      <c r="Z32" s="81"/>
      <c r="AA32" s="81"/>
      <c r="AB32" s="81"/>
      <c r="AC32" s="81"/>
      <c r="AD32" s="147"/>
      <c r="AE32" s="135"/>
      <c r="AF32" s="119"/>
      <c r="AG32" s="135"/>
      <c r="AH32" s="294"/>
      <c r="AI32" s="303"/>
      <c r="AJ32" s="137"/>
      <c r="AK32" s="84"/>
      <c r="AL32" s="84"/>
      <c r="AM32" s="84"/>
      <c r="AN32" s="186"/>
      <c r="AO32" s="186"/>
      <c r="AP32" s="324"/>
      <c r="AQ32" s="324"/>
      <c r="AR32" s="328"/>
      <c r="AS32" s="140"/>
      <c r="AT32" s="144"/>
      <c r="AU32" s="129"/>
      <c r="AV32" s="81"/>
      <c r="AW32" s="81"/>
      <c r="AX32" s="81"/>
      <c r="AY32" s="88"/>
      <c r="AZ32" s="147"/>
      <c r="BA32" s="135"/>
      <c r="BB32" s="81"/>
      <c r="BC32" s="147"/>
      <c r="BD32" s="81"/>
      <c r="BE32" s="89"/>
      <c r="BF32" s="294"/>
      <c r="BG32" s="135"/>
      <c r="BH32" s="502"/>
      <c r="BI32" s="495"/>
    </row>
    <row r="33" spans="1:61" s="40" customFormat="1" ht="30" customHeight="1" x14ac:dyDescent="0.25">
      <c r="A33" s="108" t="s">
        <v>137</v>
      </c>
      <c r="B33" s="81"/>
      <c r="C33" s="81"/>
      <c r="D33" s="125"/>
      <c r="E33" s="81"/>
      <c r="F33" s="82"/>
      <c r="G33" s="82"/>
      <c r="H33" s="83"/>
      <c r="I33" s="81"/>
      <c r="J33" s="81"/>
      <c r="K33" s="81"/>
      <c r="L33" s="81"/>
      <c r="M33" s="81"/>
      <c r="N33" s="126"/>
      <c r="O33" s="133"/>
      <c r="P33" s="81"/>
      <c r="Q33" s="81"/>
      <c r="R33" s="81"/>
      <c r="S33" s="135"/>
      <c r="T33" s="81"/>
      <c r="U33" s="81"/>
      <c r="V33" s="81"/>
      <c r="W33" s="88"/>
      <c r="X33" s="147"/>
      <c r="Y33" s="135"/>
      <c r="Z33" s="81"/>
      <c r="AA33" s="81"/>
      <c r="AB33" s="81"/>
      <c r="AC33" s="81"/>
      <c r="AD33" s="147"/>
      <c r="AE33" s="135"/>
      <c r="AF33" s="119"/>
      <c r="AG33" s="135"/>
      <c r="AH33" s="294"/>
      <c r="AI33" s="303"/>
      <c r="AJ33" s="137"/>
      <c r="AK33" s="84"/>
      <c r="AL33" s="84"/>
      <c r="AM33" s="84"/>
      <c r="AN33" s="186"/>
      <c r="AO33" s="186"/>
      <c r="AP33" s="324"/>
      <c r="AQ33" s="324"/>
      <c r="AR33" s="328"/>
      <c r="AS33" s="140"/>
      <c r="AT33" s="144"/>
      <c r="AU33" s="129"/>
      <c r="AV33" s="81"/>
      <c r="AW33" s="81"/>
      <c r="AX33" s="81"/>
      <c r="AY33" s="88"/>
      <c r="AZ33" s="147"/>
      <c r="BA33" s="135"/>
      <c r="BB33" s="81"/>
      <c r="BC33" s="147"/>
      <c r="BD33" s="81"/>
      <c r="BE33" s="89"/>
      <c r="BF33" s="294"/>
      <c r="BG33" s="135"/>
      <c r="BH33" s="502"/>
      <c r="BI33" s="495"/>
    </row>
    <row r="34" spans="1:61" s="40" customFormat="1" ht="30" customHeight="1" x14ac:dyDescent="0.25">
      <c r="A34" s="108" t="s">
        <v>138</v>
      </c>
      <c r="B34" s="81"/>
      <c r="C34" s="81"/>
      <c r="D34" s="125"/>
      <c r="E34" s="81"/>
      <c r="F34" s="82"/>
      <c r="G34" s="82"/>
      <c r="H34" s="83"/>
      <c r="I34" s="81"/>
      <c r="J34" s="81"/>
      <c r="K34" s="81"/>
      <c r="L34" s="81"/>
      <c r="M34" s="81"/>
      <c r="N34" s="126"/>
      <c r="O34" s="133"/>
      <c r="P34" s="81"/>
      <c r="Q34" s="81"/>
      <c r="R34" s="81"/>
      <c r="S34" s="135"/>
      <c r="T34" s="81"/>
      <c r="U34" s="81"/>
      <c r="V34" s="81"/>
      <c r="W34" s="88"/>
      <c r="X34" s="147"/>
      <c r="Y34" s="135"/>
      <c r="Z34" s="81"/>
      <c r="AA34" s="81"/>
      <c r="AB34" s="81"/>
      <c r="AC34" s="81"/>
      <c r="AD34" s="147"/>
      <c r="AE34" s="135"/>
      <c r="AF34" s="119"/>
      <c r="AG34" s="135"/>
      <c r="AH34" s="294"/>
      <c r="AI34" s="303"/>
      <c r="AJ34" s="137"/>
      <c r="AK34" s="84"/>
      <c r="AL34" s="84"/>
      <c r="AM34" s="84"/>
      <c r="AN34" s="186"/>
      <c r="AO34" s="186"/>
      <c r="AP34" s="324"/>
      <c r="AQ34" s="324"/>
      <c r="AR34" s="328"/>
      <c r="AS34" s="140"/>
      <c r="AT34" s="144"/>
      <c r="AU34" s="129"/>
      <c r="AV34" s="81"/>
      <c r="AW34" s="81"/>
      <c r="AX34" s="81"/>
      <c r="AY34" s="88"/>
      <c r="AZ34" s="147"/>
      <c r="BA34" s="135"/>
      <c r="BB34" s="81"/>
      <c r="BC34" s="147"/>
      <c r="BD34" s="81"/>
      <c r="BE34" s="89"/>
      <c r="BF34" s="294"/>
      <c r="BG34" s="135"/>
      <c r="BH34" s="502"/>
      <c r="BI34" s="495"/>
    </row>
    <row r="35" spans="1:61" s="40" customFormat="1" ht="30" customHeight="1" x14ac:dyDescent="0.25">
      <c r="A35" s="108" t="s">
        <v>139</v>
      </c>
      <c r="B35" s="81"/>
      <c r="C35" s="81"/>
      <c r="D35" s="125"/>
      <c r="E35" s="81"/>
      <c r="F35" s="82"/>
      <c r="G35" s="82"/>
      <c r="H35" s="83"/>
      <c r="I35" s="81"/>
      <c r="J35" s="81"/>
      <c r="K35" s="81"/>
      <c r="L35" s="81"/>
      <c r="M35" s="81"/>
      <c r="N35" s="126"/>
      <c r="O35" s="133"/>
      <c r="P35" s="81"/>
      <c r="Q35" s="81"/>
      <c r="R35" s="81"/>
      <c r="S35" s="135"/>
      <c r="T35" s="81"/>
      <c r="U35" s="81"/>
      <c r="V35" s="81"/>
      <c r="W35" s="88"/>
      <c r="X35" s="147"/>
      <c r="Y35" s="135"/>
      <c r="Z35" s="81"/>
      <c r="AA35" s="81"/>
      <c r="AB35" s="81"/>
      <c r="AC35" s="81"/>
      <c r="AD35" s="147"/>
      <c r="AE35" s="135"/>
      <c r="AF35" s="119"/>
      <c r="AG35" s="135"/>
      <c r="AH35" s="294"/>
      <c r="AI35" s="303"/>
      <c r="AJ35" s="137"/>
      <c r="AK35" s="84"/>
      <c r="AL35" s="84"/>
      <c r="AM35" s="84"/>
      <c r="AN35" s="186"/>
      <c r="AO35" s="186"/>
      <c r="AP35" s="324"/>
      <c r="AQ35" s="324"/>
      <c r="AR35" s="328"/>
      <c r="AS35" s="140"/>
      <c r="AT35" s="144"/>
      <c r="AU35" s="129"/>
      <c r="AV35" s="81"/>
      <c r="AW35" s="81"/>
      <c r="AX35" s="81"/>
      <c r="AY35" s="88"/>
      <c r="AZ35" s="147"/>
      <c r="BA35" s="135"/>
      <c r="BB35" s="81"/>
      <c r="BC35" s="147"/>
      <c r="BD35" s="81"/>
      <c r="BE35" s="89"/>
      <c r="BF35" s="294"/>
      <c r="BG35" s="135"/>
      <c r="BH35" s="502"/>
      <c r="BI35" s="495"/>
    </row>
    <row r="36" spans="1:61" s="40" customFormat="1" ht="30" customHeight="1" x14ac:dyDescent="0.25">
      <c r="A36" s="108" t="s">
        <v>140</v>
      </c>
      <c r="B36" s="81"/>
      <c r="C36" s="81"/>
      <c r="D36" s="125"/>
      <c r="E36" s="81"/>
      <c r="F36" s="82"/>
      <c r="G36" s="82"/>
      <c r="H36" s="83"/>
      <c r="I36" s="81"/>
      <c r="J36" s="81"/>
      <c r="K36" s="81"/>
      <c r="L36" s="81"/>
      <c r="M36" s="81"/>
      <c r="N36" s="126"/>
      <c r="O36" s="133"/>
      <c r="P36" s="81"/>
      <c r="Q36" s="81"/>
      <c r="R36" s="81"/>
      <c r="S36" s="135"/>
      <c r="T36" s="81"/>
      <c r="U36" s="81"/>
      <c r="V36" s="81"/>
      <c r="W36" s="88"/>
      <c r="X36" s="147"/>
      <c r="Y36" s="135"/>
      <c r="Z36" s="81"/>
      <c r="AA36" s="81"/>
      <c r="AB36" s="81"/>
      <c r="AC36" s="81"/>
      <c r="AD36" s="147"/>
      <c r="AE36" s="135"/>
      <c r="AF36" s="119"/>
      <c r="AG36" s="135"/>
      <c r="AH36" s="294"/>
      <c r="AI36" s="303"/>
      <c r="AJ36" s="137"/>
      <c r="AK36" s="84"/>
      <c r="AL36" s="84"/>
      <c r="AM36" s="84"/>
      <c r="AN36" s="186"/>
      <c r="AO36" s="186"/>
      <c r="AP36" s="324"/>
      <c r="AQ36" s="324"/>
      <c r="AR36" s="328"/>
      <c r="AS36" s="140"/>
      <c r="AT36" s="144"/>
      <c r="AU36" s="129"/>
      <c r="AV36" s="81"/>
      <c r="AW36" s="81"/>
      <c r="AX36" s="81"/>
      <c r="AY36" s="88"/>
      <c r="AZ36" s="147"/>
      <c r="BA36" s="135"/>
      <c r="BB36" s="81"/>
      <c r="BC36" s="147"/>
      <c r="BD36" s="81"/>
      <c r="BE36" s="89"/>
      <c r="BF36" s="294"/>
      <c r="BG36" s="135"/>
      <c r="BH36" s="502"/>
      <c r="BI36" s="495"/>
    </row>
    <row r="37" spans="1:61" s="40" customFormat="1" ht="30" customHeight="1" x14ac:dyDescent="0.25">
      <c r="A37" s="108" t="s">
        <v>141</v>
      </c>
      <c r="B37" s="81"/>
      <c r="C37" s="81"/>
      <c r="D37" s="125"/>
      <c r="E37" s="81"/>
      <c r="F37" s="82"/>
      <c r="G37" s="82"/>
      <c r="H37" s="83"/>
      <c r="I37" s="81"/>
      <c r="J37" s="81"/>
      <c r="K37" s="81"/>
      <c r="L37" s="81"/>
      <c r="M37" s="81"/>
      <c r="N37" s="126"/>
      <c r="O37" s="133"/>
      <c r="P37" s="81"/>
      <c r="Q37" s="81"/>
      <c r="R37" s="81"/>
      <c r="S37" s="135"/>
      <c r="T37" s="81"/>
      <c r="U37" s="81"/>
      <c r="V37" s="81"/>
      <c r="W37" s="88"/>
      <c r="X37" s="147"/>
      <c r="Y37" s="135"/>
      <c r="Z37" s="81"/>
      <c r="AA37" s="81"/>
      <c r="AB37" s="81"/>
      <c r="AC37" s="81"/>
      <c r="AD37" s="147"/>
      <c r="AE37" s="135"/>
      <c r="AF37" s="119"/>
      <c r="AG37" s="135"/>
      <c r="AH37" s="294"/>
      <c r="AI37" s="303"/>
      <c r="AJ37" s="137"/>
      <c r="AK37" s="84"/>
      <c r="AL37" s="84"/>
      <c r="AM37" s="84"/>
      <c r="AN37" s="186"/>
      <c r="AO37" s="186"/>
      <c r="AP37" s="324"/>
      <c r="AQ37" s="324"/>
      <c r="AR37" s="328"/>
      <c r="AS37" s="140"/>
      <c r="AT37" s="144"/>
      <c r="AU37" s="129"/>
      <c r="AV37" s="81"/>
      <c r="AW37" s="81"/>
      <c r="AX37" s="81"/>
      <c r="AY37" s="88"/>
      <c r="AZ37" s="147"/>
      <c r="BA37" s="135"/>
      <c r="BB37" s="81"/>
      <c r="BC37" s="147"/>
      <c r="BD37" s="81"/>
      <c r="BE37" s="89"/>
      <c r="BF37" s="294"/>
      <c r="BG37" s="135"/>
      <c r="BH37" s="502"/>
      <c r="BI37" s="495"/>
    </row>
    <row r="38" spans="1:61" s="40" customFormat="1" ht="30" customHeight="1" x14ac:dyDescent="0.25">
      <c r="A38" s="108" t="s">
        <v>142</v>
      </c>
      <c r="B38" s="81"/>
      <c r="C38" s="81"/>
      <c r="D38" s="125"/>
      <c r="E38" s="81"/>
      <c r="F38" s="82"/>
      <c r="G38" s="82"/>
      <c r="H38" s="83"/>
      <c r="I38" s="81"/>
      <c r="J38" s="81"/>
      <c r="K38" s="81"/>
      <c r="L38" s="81"/>
      <c r="M38" s="81"/>
      <c r="N38" s="126"/>
      <c r="O38" s="133"/>
      <c r="P38" s="81"/>
      <c r="Q38" s="81"/>
      <c r="R38" s="81"/>
      <c r="S38" s="135"/>
      <c r="T38" s="81"/>
      <c r="U38" s="81"/>
      <c r="V38" s="81"/>
      <c r="W38" s="88"/>
      <c r="X38" s="147"/>
      <c r="Y38" s="135"/>
      <c r="Z38" s="81"/>
      <c r="AA38" s="81"/>
      <c r="AB38" s="81"/>
      <c r="AC38" s="81"/>
      <c r="AD38" s="147"/>
      <c r="AE38" s="135"/>
      <c r="AF38" s="119"/>
      <c r="AG38" s="135"/>
      <c r="AH38" s="294"/>
      <c r="AI38" s="303"/>
      <c r="AJ38" s="137"/>
      <c r="AK38" s="84"/>
      <c r="AL38" s="84"/>
      <c r="AM38" s="84"/>
      <c r="AN38" s="186"/>
      <c r="AO38" s="186"/>
      <c r="AP38" s="324"/>
      <c r="AQ38" s="324"/>
      <c r="AR38" s="328"/>
      <c r="AS38" s="140"/>
      <c r="AT38" s="144"/>
      <c r="AU38" s="129"/>
      <c r="AV38" s="81"/>
      <c r="AW38" s="81"/>
      <c r="AX38" s="81"/>
      <c r="AY38" s="88"/>
      <c r="AZ38" s="147"/>
      <c r="BA38" s="135"/>
      <c r="BB38" s="81"/>
      <c r="BC38" s="147"/>
      <c r="BD38" s="81"/>
      <c r="BE38" s="89"/>
      <c r="BF38" s="294"/>
      <c r="BG38" s="135"/>
      <c r="BH38" s="502"/>
      <c r="BI38" s="495"/>
    </row>
    <row r="39" spans="1:61" s="40" customFormat="1" ht="30" customHeight="1" x14ac:dyDescent="0.25">
      <c r="A39" s="108" t="s">
        <v>143</v>
      </c>
      <c r="B39" s="81"/>
      <c r="C39" s="81"/>
      <c r="D39" s="125"/>
      <c r="E39" s="81"/>
      <c r="F39" s="82"/>
      <c r="G39" s="82"/>
      <c r="H39" s="83"/>
      <c r="I39" s="81"/>
      <c r="J39" s="81"/>
      <c r="K39" s="81"/>
      <c r="L39" s="81"/>
      <c r="M39" s="81"/>
      <c r="N39" s="126"/>
      <c r="O39" s="133"/>
      <c r="P39" s="81"/>
      <c r="Q39" s="81"/>
      <c r="R39" s="81"/>
      <c r="S39" s="135"/>
      <c r="T39" s="81"/>
      <c r="U39" s="81"/>
      <c r="V39" s="81"/>
      <c r="W39" s="88"/>
      <c r="X39" s="147"/>
      <c r="Y39" s="135"/>
      <c r="Z39" s="81"/>
      <c r="AA39" s="81"/>
      <c r="AB39" s="81"/>
      <c r="AC39" s="81"/>
      <c r="AD39" s="147"/>
      <c r="AE39" s="135"/>
      <c r="AF39" s="119"/>
      <c r="AG39" s="135"/>
      <c r="AH39" s="294"/>
      <c r="AI39" s="303"/>
      <c r="AJ39" s="137"/>
      <c r="AK39" s="84"/>
      <c r="AL39" s="84"/>
      <c r="AM39" s="84"/>
      <c r="AN39" s="186"/>
      <c r="AO39" s="186"/>
      <c r="AP39" s="324"/>
      <c r="AQ39" s="324"/>
      <c r="AR39" s="328"/>
      <c r="AS39" s="140"/>
      <c r="AT39" s="144"/>
      <c r="AU39" s="129"/>
      <c r="AV39" s="81"/>
      <c r="AW39" s="81"/>
      <c r="AX39" s="81"/>
      <c r="AY39" s="88"/>
      <c r="AZ39" s="147"/>
      <c r="BA39" s="135"/>
      <c r="BB39" s="81"/>
      <c r="BC39" s="147"/>
      <c r="BD39" s="81"/>
      <c r="BE39" s="89"/>
      <c r="BF39" s="294"/>
      <c r="BG39" s="135"/>
      <c r="BH39" s="502"/>
      <c r="BI39" s="495"/>
    </row>
    <row r="40" spans="1:61" s="40" customFormat="1" ht="30" customHeight="1" x14ac:dyDescent="0.25">
      <c r="A40" s="108" t="s">
        <v>144</v>
      </c>
      <c r="B40" s="81"/>
      <c r="C40" s="81"/>
      <c r="D40" s="125"/>
      <c r="E40" s="81"/>
      <c r="F40" s="82"/>
      <c r="G40" s="82"/>
      <c r="H40" s="83"/>
      <c r="I40" s="81"/>
      <c r="J40" s="81"/>
      <c r="K40" s="81"/>
      <c r="L40" s="81"/>
      <c r="M40" s="81"/>
      <c r="N40" s="126"/>
      <c r="O40" s="133"/>
      <c r="P40" s="81"/>
      <c r="Q40" s="81"/>
      <c r="R40" s="81"/>
      <c r="S40" s="135"/>
      <c r="T40" s="81"/>
      <c r="U40" s="81"/>
      <c r="V40" s="81"/>
      <c r="W40" s="88"/>
      <c r="X40" s="147"/>
      <c r="Y40" s="135"/>
      <c r="Z40" s="81"/>
      <c r="AA40" s="81"/>
      <c r="AB40" s="81"/>
      <c r="AC40" s="81"/>
      <c r="AD40" s="147"/>
      <c r="AE40" s="135"/>
      <c r="AF40" s="119"/>
      <c r="AG40" s="135"/>
      <c r="AH40" s="294"/>
      <c r="AI40" s="303"/>
      <c r="AJ40" s="137"/>
      <c r="AK40" s="84"/>
      <c r="AL40" s="84"/>
      <c r="AM40" s="84"/>
      <c r="AN40" s="186"/>
      <c r="AO40" s="186"/>
      <c r="AP40" s="324"/>
      <c r="AQ40" s="324"/>
      <c r="AR40" s="328"/>
      <c r="AS40" s="140"/>
      <c r="AT40" s="144"/>
      <c r="AU40" s="129"/>
      <c r="AV40" s="81"/>
      <c r="AW40" s="81"/>
      <c r="AX40" s="81"/>
      <c r="AY40" s="88"/>
      <c r="AZ40" s="147"/>
      <c r="BA40" s="135"/>
      <c r="BB40" s="81"/>
      <c r="BC40" s="147"/>
      <c r="BD40" s="81"/>
      <c r="BE40" s="89"/>
      <c r="BF40" s="294"/>
      <c r="BG40" s="135"/>
      <c r="BH40" s="502"/>
      <c r="BI40" s="495"/>
    </row>
    <row r="41" spans="1:61" s="40" customFormat="1" ht="30" customHeight="1" x14ac:dyDescent="0.25">
      <c r="A41" s="108" t="s">
        <v>145</v>
      </c>
      <c r="B41" s="81"/>
      <c r="C41" s="81"/>
      <c r="D41" s="125"/>
      <c r="E41" s="81"/>
      <c r="F41" s="82"/>
      <c r="G41" s="82"/>
      <c r="H41" s="83"/>
      <c r="I41" s="81"/>
      <c r="J41" s="81"/>
      <c r="K41" s="81"/>
      <c r="L41" s="81"/>
      <c r="M41" s="81"/>
      <c r="N41" s="126"/>
      <c r="O41" s="133"/>
      <c r="P41" s="81"/>
      <c r="Q41" s="81"/>
      <c r="R41" s="81"/>
      <c r="S41" s="135"/>
      <c r="T41" s="81"/>
      <c r="U41" s="81"/>
      <c r="V41" s="81"/>
      <c r="W41" s="88"/>
      <c r="X41" s="147"/>
      <c r="Y41" s="135"/>
      <c r="Z41" s="81"/>
      <c r="AA41" s="81"/>
      <c r="AB41" s="81"/>
      <c r="AC41" s="81"/>
      <c r="AD41" s="147"/>
      <c r="AE41" s="135"/>
      <c r="AF41" s="119"/>
      <c r="AG41" s="135"/>
      <c r="AH41" s="294"/>
      <c r="AI41" s="303"/>
      <c r="AJ41" s="137"/>
      <c r="AK41" s="84"/>
      <c r="AL41" s="84"/>
      <c r="AM41" s="84"/>
      <c r="AN41" s="186"/>
      <c r="AO41" s="186"/>
      <c r="AP41" s="324"/>
      <c r="AQ41" s="324"/>
      <c r="AR41" s="328"/>
      <c r="AS41" s="140"/>
      <c r="AT41" s="144"/>
      <c r="AU41" s="129"/>
      <c r="AV41" s="81"/>
      <c r="AW41" s="81"/>
      <c r="AX41" s="81"/>
      <c r="AY41" s="88"/>
      <c r="AZ41" s="147"/>
      <c r="BA41" s="135"/>
      <c r="BB41" s="81"/>
      <c r="BC41" s="147"/>
      <c r="BD41" s="81"/>
      <c r="BE41" s="89"/>
      <c r="BF41" s="294"/>
      <c r="BG41" s="135"/>
      <c r="BH41" s="502"/>
      <c r="BI41" s="495"/>
    </row>
    <row r="42" spans="1:61" s="40" customFormat="1" ht="30" customHeight="1" x14ac:dyDescent="0.25">
      <c r="A42" s="108" t="s">
        <v>146</v>
      </c>
      <c r="B42" s="81"/>
      <c r="C42" s="81"/>
      <c r="D42" s="125"/>
      <c r="E42" s="81"/>
      <c r="F42" s="82"/>
      <c r="G42" s="82"/>
      <c r="H42" s="83"/>
      <c r="I42" s="81"/>
      <c r="J42" s="81"/>
      <c r="K42" s="81"/>
      <c r="L42" s="81"/>
      <c r="M42" s="81"/>
      <c r="N42" s="126"/>
      <c r="O42" s="133"/>
      <c r="P42" s="81"/>
      <c r="Q42" s="81"/>
      <c r="R42" s="81"/>
      <c r="S42" s="135"/>
      <c r="T42" s="81"/>
      <c r="U42" s="81"/>
      <c r="V42" s="81"/>
      <c r="W42" s="88"/>
      <c r="X42" s="147"/>
      <c r="Y42" s="135"/>
      <c r="Z42" s="81"/>
      <c r="AA42" s="81"/>
      <c r="AB42" s="81"/>
      <c r="AC42" s="81"/>
      <c r="AD42" s="147"/>
      <c r="AE42" s="135"/>
      <c r="AF42" s="119"/>
      <c r="AG42" s="135"/>
      <c r="AH42" s="294"/>
      <c r="AI42" s="303"/>
      <c r="AJ42" s="137"/>
      <c r="AK42" s="84"/>
      <c r="AL42" s="84"/>
      <c r="AM42" s="84"/>
      <c r="AN42" s="186"/>
      <c r="AO42" s="186"/>
      <c r="AP42" s="324"/>
      <c r="AQ42" s="324"/>
      <c r="AR42" s="328"/>
      <c r="AS42" s="140"/>
      <c r="AT42" s="144"/>
      <c r="AU42" s="129"/>
      <c r="AV42" s="81"/>
      <c r="AW42" s="81"/>
      <c r="AX42" s="81"/>
      <c r="AY42" s="88"/>
      <c r="AZ42" s="147"/>
      <c r="BA42" s="135"/>
      <c r="BB42" s="81"/>
      <c r="BC42" s="147"/>
      <c r="BD42" s="81"/>
      <c r="BE42" s="89"/>
      <c r="BF42" s="294"/>
      <c r="BG42" s="135"/>
      <c r="BH42" s="502"/>
      <c r="BI42" s="495"/>
    </row>
    <row r="43" spans="1:61" s="40" customFormat="1" ht="30" customHeight="1" x14ac:dyDescent="0.25">
      <c r="A43" s="108" t="s">
        <v>147</v>
      </c>
      <c r="B43" s="81"/>
      <c r="C43" s="81"/>
      <c r="D43" s="125"/>
      <c r="E43" s="81"/>
      <c r="F43" s="82"/>
      <c r="G43" s="82"/>
      <c r="H43" s="83"/>
      <c r="I43" s="81"/>
      <c r="J43" s="81"/>
      <c r="K43" s="81"/>
      <c r="L43" s="81"/>
      <c r="M43" s="81"/>
      <c r="N43" s="126"/>
      <c r="O43" s="133"/>
      <c r="P43" s="81"/>
      <c r="Q43" s="81"/>
      <c r="R43" s="81"/>
      <c r="S43" s="135"/>
      <c r="T43" s="81"/>
      <c r="U43" s="81"/>
      <c r="V43" s="81"/>
      <c r="W43" s="88"/>
      <c r="X43" s="147"/>
      <c r="Y43" s="135"/>
      <c r="Z43" s="81"/>
      <c r="AA43" s="81"/>
      <c r="AB43" s="81"/>
      <c r="AC43" s="81"/>
      <c r="AD43" s="147"/>
      <c r="AE43" s="135"/>
      <c r="AF43" s="119"/>
      <c r="AG43" s="135"/>
      <c r="AH43" s="294"/>
      <c r="AI43" s="303"/>
      <c r="AJ43" s="137"/>
      <c r="AK43" s="84"/>
      <c r="AL43" s="84"/>
      <c r="AM43" s="84"/>
      <c r="AN43" s="186"/>
      <c r="AO43" s="186"/>
      <c r="AP43" s="324"/>
      <c r="AQ43" s="324"/>
      <c r="AR43" s="328"/>
      <c r="AS43" s="140"/>
      <c r="AT43" s="144"/>
      <c r="AU43" s="129"/>
      <c r="AV43" s="81"/>
      <c r="AW43" s="81"/>
      <c r="AX43" s="81"/>
      <c r="AY43" s="88"/>
      <c r="AZ43" s="147"/>
      <c r="BA43" s="135"/>
      <c r="BB43" s="81"/>
      <c r="BC43" s="147"/>
      <c r="BD43" s="81"/>
      <c r="BE43" s="89"/>
      <c r="BF43" s="294"/>
      <c r="BG43" s="135"/>
      <c r="BH43" s="502"/>
      <c r="BI43" s="495"/>
    </row>
    <row r="44" spans="1:61" s="40" customFormat="1" ht="30" customHeight="1" x14ac:dyDescent="0.25">
      <c r="A44" s="108" t="s">
        <v>148</v>
      </c>
      <c r="B44" s="81"/>
      <c r="C44" s="81"/>
      <c r="D44" s="125"/>
      <c r="E44" s="81"/>
      <c r="F44" s="82"/>
      <c r="G44" s="82"/>
      <c r="H44" s="83"/>
      <c r="I44" s="81"/>
      <c r="J44" s="81"/>
      <c r="K44" s="81"/>
      <c r="L44" s="81"/>
      <c r="M44" s="81"/>
      <c r="N44" s="126"/>
      <c r="O44" s="133"/>
      <c r="P44" s="81"/>
      <c r="Q44" s="81"/>
      <c r="R44" s="81"/>
      <c r="S44" s="135"/>
      <c r="T44" s="81"/>
      <c r="U44" s="81"/>
      <c r="V44" s="81"/>
      <c r="W44" s="88"/>
      <c r="X44" s="147"/>
      <c r="Y44" s="135"/>
      <c r="Z44" s="81"/>
      <c r="AA44" s="81"/>
      <c r="AB44" s="81"/>
      <c r="AC44" s="81"/>
      <c r="AD44" s="147"/>
      <c r="AE44" s="135"/>
      <c r="AF44" s="119"/>
      <c r="AG44" s="135"/>
      <c r="AH44" s="294"/>
      <c r="AI44" s="303"/>
      <c r="AJ44" s="137"/>
      <c r="AK44" s="84"/>
      <c r="AL44" s="84"/>
      <c r="AM44" s="84"/>
      <c r="AN44" s="186"/>
      <c r="AO44" s="186"/>
      <c r="AP44" s="324"/>
      <c r="AQ44" s="324"/>
      <c r="AR44" s="328"/>
      <c r="AS44" s="140"/>
      <c r="AT44" s="144"/>
      <c r="AU44" s="129"/>
      <c r="AV44" s="81"/>
      <c r="AW44" s="81"/>
      <c r="AX44" s="81"/>
      <c r="AY44" s="88"/>
      <c r="AZ44" s="147"/>
      <c r="BA44" s="135"/>
      <c r="BB44" s="81"/>
      <c r="BC44" s="147"/>
      <c r="BD44" s="81"/>
      <c r="BE44" s="89"/>
      <c r="BF44" s="294"/>
      <c r="BG44" s="135"/>
      <c r="BH44" s="502"/>
      <c r="BI44" s="495"/>
    </row>
    <row r="45" spans="1:61" s="40" customFormat="1" ht="30" customHeight="1" x14ac:dyDescent="0.25">
      <c r="A45" s="108" t="s">
        <v>149</v>
      </c>
      <c r="B45" s="81"/>
      <c r="C45" s="81"/>
      <c r="D45" s="125"/>
      <c r="E45" s="81"/>
      <c r="F45" s="82"/>
      <c r="G45" s="82"/>
      <c r="H45" s="83"/>
      <c r="I45" s="81"/>
      <c r="J45" s="81"/>
      <c r="K45" s="81"/>
      <c r="L45" s="81"/>
      <c r="M45" s="81"/>
      <c r="N45" s="126"/>
      <c r="O45" s="133"/>
      <c r="P45" s="81"/>
      <c r="Q45" s="81"/>
      <c r="R45" s="81"/>
      <c r="S45" s="135"/>
      <c r="T45" s="81"/>
      <c r="U45" s="81"/>
      <c r="V45" s="81"/>
      <c r="W45" s="88"/>
      <c r="X45" s="147"/>
      <c r="Y45" s="135"/>
      <c r="Z45" s="81"/>
      <c r="AA45" s="81"/>
      <c r="AB45" s="81"/>
      <c r="AC45" s="81"/>
      <c r="AD45" s="147"/>
      <c r="AE45" s="135"/>
      <c r="AF45" s="119"/>
      <c r="AG45" s="135"/>
      <c r="AH45" s="294"/>
      <c r="AI45" s="303"/>
      <c r="AJ45" s="137"/>
      <c r="AK45" s="84"/>
      <c r="AL45" s="84"/>
      <c r="AM45" s="84"/>
      <c r="AN45" s="186"/>
      <c r="AO45" s="186"/>
      <c r="AP45" s="324"/>
      <c r="AQ45" s="324"/>
      <c r="AR45" s="328"/>
      <c r="AS45" s="140"/>
      <c r="AT45" s="144"/>
      <c r="AU45" s="129"/>
      <c r="AV45" s="81"/>
      <c r="AW45" s="81"/>
      <c r="AX45" s="81"/>
      <c r="AY45" s="88"/>
      <c r="AZ45" s="147"/>
      <c r="BA45" s="135"/>
      <c r="BB45" s="81"/>
      <c r="BC45" s="147"/>
      <c r="BD45" s="81"/>
      <c r="BE45" s="89"/>
      <c r="BF45" s="294"/>
      <c r="BG45" s="135"/>
      <c r="BH45" s="502"/>
      <c r="BI45" s="495"/>
    </row>
    <row r="46" spans="1:61" s="40" customFormat="1" ht="30" customHeight="1" x14ac:dyDescent="0.25">
      <c r="A46" s="108" t="s">
        <v>150</v>
      </c>
      <c r="B46" s="81"/>
      <c r="C46" s="81"/>
      <c r="D46" s="125"/>
      <c r="E46" s="81"/>
      <c r="F46" s="82"/>
      <c r="G46" s="82"/>
      <c r="H46" s="83"/>
      <c r="I46" s="81"/>
      <c r="J46" s="81"/>
      <c r="K46" s="81"/>
      <c r="L46" s="81"/>
      <c r="M46" s="81"/>
      <c r="N46" s="126"/>
      <c r="O46" s="133"/>
      <c r="P46" s="81"/>
      <c r="Q46" s="81"/>
      <c r="R46" s="81"/>
      <c r="S46" s="135"/>
      <c r="T46" s="81"/>
      <c r="U46" s="81"/>
      <c r="V46" s="81"/>
      <c r="W46" s="88"/>
      <c r="X46" s="147"/>
      <c r="Y46" s="135"/>
      <c r="Z46" s="81"/>
      <c r="AA46" s="81"/>
      <c r="AB46" s="81"/>
      <c r="AC46" s="81"/>
      <c r="AD46" s="147"/>
      <c r="AE46" s="135"/>
      <c r="AF46" s="119"/>
      <c r="AG46" s="135"/>
      <c r="AH46" s="294"/>
      <c r="AI46" s="303"/>
      <c r="AJ46" s="137"/>
      <c r="AK46" s="84"/>
      <c r="AL46" s="84"/>
      <c r="AM46" s="84"/>
      <c r="AN46" s="186"/>
      <c r="AO46" s="186"/>
      <c r="AP46" s="324"/>
      <c r="AQ46" s="324"/>
      <c r="AR46" s="328"/>
      <c r="AS46" s="140"/>
      <c r="AT46" s="144"/>
      <c r="AU46" s="129"/>
      <c r="AV46" s="81"/>
      <c r="AW46" s="81"/>
      <c r="AX46" s="81"/>
      <c r="AY46" s="88"/>
      <c r="AZ46" s="147"/>
      <c r="BA46" s="135"/>
      <c r="BB46" s="81"/>
      <c r="BC46" s="147"/>
      <c r="BD46" s="81"/>
      <c r="BE46" s="89"/>
      <c r="BF46" s="294"/>
      <c r="BG46" s="135"/>
      <c r="BH46" s="502"/>
      <c r="BI46" s="495"/>
    </row>
    <row r="47" spans="1:61" s="40" customFormat="1" ht="30" customHeight="1" x14ac:dyDescent="0.25">
      <c r="A47" s="108" t="s">
        <v>151</v>
      </c>
      <c r="B47" s="81"/>
      <c r="C47" s="81"/>
      <c r="D47" s="125"/>
      <c r="E47" s="81"/>
      <c r="F47" s="82"/>
      <c r="G47" s="82"/>
      <c r="H47" s="83"/>
      <c r="I47" s="81"/>
      <c r="J47" s="81"/>
      <c r="K47" s="81"/>
      <c r="L47" s="81"/>
      <c r="M47" s="81"/>
      <c r="N47" s="126"/>
      <c r="O47" s="133"/>
      <c r="P47" s="81"/>
      <c r="Q47" s="81"/>
      <c r="R47" s="81"/>
      <c r="S47" s="135"/>
      <c r="T47" s="81"/>
      <c r="U47" s="81"/>
      <c r="V47" s="81"/>
      <c r="W47" s="88"/>
      <c r="X47" s="147"/>
      <c r="Y47" s="135"/>
      <c r="Z47" s="81"/>
      <c r="AA47" s="81"/>
      <c r="AB47" s="81"/>
      <c r="AC47" s="81"/>
      <c r="AD47" s="147"/>
      <c r="AE47" s="135"/>
      <c r="AF47" s="119"/>
      <c r="AG47" s="135"/>
      <c r="AH47" s="294"/>
      <c r="AI47" s="303"/>
      <c r="AJ47" s="137"/>
      <c r="AK47" s="84"/>
      <c r="AL47" s="84"/>
      <c r="AM47" s="84"/>
      <c r="AN47" s="186"/>
      <c r="AO47" s="186"/>
      <c r="AP47" s="324"/>
      <c r="AQ47" s="324"/>
      <c r="AR47" s="328"/>
      <c r="AS47" s="140"/>
      <c r="AT47" s="144"/>
      <c r="AU47" s="129"/>
      <c r="AV47" s="81"/>
      <c r="AW47" s="81"/>
      <c r="AX47" s="81"/>
      <c r="AY47" s="88"/>
      <c r="AZ47" s="147"/>
      <c r="BA47" s="135"/>
      <c r="BB47" s="81"/>
      <c r="BC47" s="147"/>
      <c r="BD47" s="81"/>
      <c r="BE47" s="89"/>
      <c r="BF47" s="294"/>
      <c r="BG47" s="135"/>
      <c r="BH47" s="502"/>
      <c r="BI47" s="495"/>
    </row>
    <row r="48" spans="1:61" s="40" customFormat="1" ht="30" customHeight="1" x14ac:dyDescent="0.25">
      <c r="A48" s="108" t="s">
        <v>152</v>
      </c>
      <c r="B48" s="81"/>
      <c r="C48" s="81"/>
      <c r="D48" s="125"/>
      <c r="E48" s="81"/>
      <c r="F48" s="82"/>
      <c r="G48" s="82"/>
      <c r="H48" s="83"/>
      <c r="I48" s="81"/>
      <c r="J48" s="81"/>
      <c r="K48" s="81"/>
      <c r="L48" s="81"/>
      <c r="M48" s="81"/>
      <c r="N48" s="126"/>
      <c r="O48" s="133"/>
      <c r="P48" s="81"/>
      <c r="Q48" s="81"/>
      <c r="R48" s="81"/>
      <c r="S48" s="135"/>
      <c r="T48" s="81"/>
      <c r="U48" s="81"/>
      <c r="V48" s="81"/>
      <c r="W48" s="88"/>
      <c r="X48" s="147"/>
      <c r="Y48" s="135"/>
      <c r="Z48" s="81"/>
      <c r="AA48" s="81"/>
      <c r="AB48" s="81"/>
      <c r="AC48" s="81"/>
      <c r="AD48" s="147"/>
      <c r="AE48" s="135"/>
      <c r="AF48" s="119"/>
      <c r="AG48" s="135"/>
      <c r="AH48" s="294"/>
      <c r="AI48" s="303"/>
      <c r="AJ48" s="137"/>
      <c r="AK48" s="84"/>
      <c r="AL48" s="84"/>
      <c r="AM48" s="84"/>
      <c r="AN48" s="186"/>
      <c r="AO48" s="186"/>
      <c r="AP48" s="324"/>
      <c r="AQ48" s="324"/>
      <c r="AR48" s="328"/>
      <c r="AS48" s="140"/>
      <c r="AT48" s="144"/>
      <c r="AU48" s="129"/>
      <c r="AV48" s="81"/>
      <c r="AW48" s="81"/>
      <c r="AX48" s="81"/>
      <c r="AY48" s="88"/>
      <c r="AZ48" s="147"/>
      <c r="BA48" s="135"/>
      <c r="BB48" s="81"/>
      <c r="BC48" s="147"/>
      <c r="BD48" s="81"/>
      <c r="BE48" s="89"/>
      <c r="BF48" s="294"/>
      <c r="BG48" s="135"/>
      <c r="BH48" s="502"/>
      <c r="BI48" s="495"/>
    </row>
    <row r="49" spans="1:61" s="40" customFormat="1" ht="30" customHeight="1" x14ac:dyDescent="0.25">
      <c r="A49" s="108" t="s">
        <v>153</v>
      </c>
      <c r="B49" s="81"/>
      <c r="C49" s="81"/>
      <c r="D49" s="125"/>
      <c r="E49" s="81"/>
      <c r="F49" s="82"/>
      <c r="G49" s="82"/>
      <c r="H49" s="83"/>
      <c r="I49" s="81"/>
      <c r="J49" s="81"/>
      <c r="K49" s="81"/>
      <c r="L49" s="81"/>
      <c r="M49" s="81"/>
      <c r="N49" s="126"/>
      <c r="O49" s="133"/>
      <c r="P49" s="81"/>
      <c r="Q49" s="81"/>
      <c r="R49" s="81"/>
      <c r="S49" s="135"/>
      <c r="T49" s="81"/>
      <c r="U49" s="81"/>
      <c r="V49" s="81"/>
      <c r="W49" s="88"/>
      <c r="X49" s="147"/>
      <c r="Y49" s="135"/>
      <c r="Z49" s="81"/>
      <c r="AA49" s="81"/>
      <c r="AB49" s="81"/>
      <c r="AC49" s="81"/>
      <c r="AD49" s="147"/>
      <c r="AE49" s="135"/>
      <c r="AF49" s="119"/>
      <c r="AG49" s="135"/>
      <c r="AH49" s="294"/>
      <c r="AI49" s="303"/>
      <c r="AJ49" s="137"/>
      <c r="AK49" s="84"/>
      <c r="AL49" s="84"/>
      <c r="AM49" s="84"/>
      <c r="AN49" s="186"/>
      <c r="AO49" s="186"/>
      <c r="AP49" s="324"/>
      <c r="AQ49" s="324"/>
      <c r="AR49" s="328"/>
      <c r="AS49" s="140"/>
      <c r="AT49" s="144"/>
      <c r="AU49" s="129"/>
      <c r="AV49" s="81"/>
      <c r="AW49" s="81"/>
      <c r="AX49" s="81"/>
      <c r="AY49" s="88"/>
      <c r="AZ49" s="147"/>
      <c r="BA49" s="135"/>
      <c r="BB49" s="81"/>
      <c r="BC49" s="147"/>
      <c r="BD49" s="81"/>
      <c r="BE49" s="89"/>
      <c r="BF49" s="294"/>
      <c r="BG49" s="135"/>
      <c r="BH49" s="502"/>
      <c r="BI49" s="495"/>
    </row>
    <row r="50" spans="1:61" s="40" customFormat="1" ht="30" customHeight="1" x14ac:dyDescent="0.25">
      <c r="A50" s="108" t="s">
        <v>154</v>
      </c>
      <c r="B50" s="81"/>
      <c r="C50" s="81"/>
      <c r="D50" s="125"/>
      <c r="E50" s="81"/>
      <c r="F50" s="82"/>
      <c r="G50" s="82"/>
      <c r="H50" s="83"/>
      <c r="I50" s="81"/>
      <c r="J50" s="81"/>
      <c r="K50" s="81"/>
      <c r="L50" s="81"/>
      <c r="M50" s="81"/>
      <c r="N50" s="126"/>
      <c r="O50" s="133"/>
      <c r="P50" s="81"/>
      <c r="Q50" s="81"/>
      <c r="R50" s="81"/>
      <c r="S50" s="135"/>
      <c r="T50" s="81"/>
      <c r="U50" s="81"/>
      <c r="V50" s="81"/>
      <c r="W50" s="88"/>
      <c r="X50" s="147"/>
      <c r="Y50" s="135"/>
      <c r="Z50" s="81"/>
      <c r="AA50" s="81"/>
      <c r="AB50" s="81"/>
      <c r="AC50" s="81"/>
      <c r="AD50" s="147"/>
      <c r="AE50" s="135"/>
      <c r="AF50" s="119"/>
      <c r="AG50" s="135"/>
      <c r="AH50" s="294"/>
      <c r="AI50" s="303"/>
      <c r="AJ50" s="137"/>
      <c r="AK50" s="84"/>
      <c r="AL50" s="84"/>
      <c r="AM50" s="84"/>
      <c r="AN50" s="186"/>
      <c r="AO50" s="186"/>
      <c r="AP50" s="324"/>
      <c r="AQ50" s="324"/>
      <c r="AR50" s="328"/>
      <c r="AS50" s="140"/>
      <c r="AT50" s="144"/>
      <c r="AU50" s="129"/>
      <c r="AV50" s="81"/>
      <c r="AW50" s="81"/>
      <c r="AX50" s="81"/>
      <c r="AY50" s="88"/>
      <c r="AZ50" s="147"/>
      <c r="BA50" s="135"/>
      <c r="BB50" s="81"/>
      <c r="BC50" s="147"/>
      <c r="BD50" s="81"/>
      <c r="BE50" s="89"/>
      <c r="BF50" s="294"/>
      <c r="BG50" s="135"/>
      <c r="BH50" s="502"/>
      <c r="BI50" s="495"/>
    </row>
    <row r="51" spans="1:61" s="40" customFormat="1" ht="30" customHeight="1" x14ac:dyDescent="0.25">
      <c r="A51" s="108" t="s">
        <v>155</v>
      </c>
      <c r="B51" s="81"/>
      <c r="C51" s="81"/>
      <c r="D51" s="125"/>
      <c r="E51" s="81"/>
      <c r="F51" s="82"/>
      <c r="G51" s="82"/>
      <c r="H51" s="83"/>
      <c r="I51" s="81"/>
      <c r="J51" s="81"/>
      <c r="K51" s="81"/>
      <c r="L51" s="81"/>
      <c r="M51" s="81"/>
      <c r="N51" s="126"/>
      <c r="O51" s="133"/>
      <c r="P51" s="81"/>
      <c r="Q51" s="81"/>
      <c r="R51" s="81"/>
      <c r="S51" s="135"/>
      <c r="T51" s="81"/>
      <c r="U51" s="81"/>
      <c r="V51" s="81"/>
      <c r="W51" s="88"/>
      <c r="X51" s="147"/>
      <c r="Y51" s="135"/>
      <c r="Z51" s="81"/>
      <c r="AA51" s="81"/>
      <c r="AB51" s="81"/>
      <c r="AC51" s="81"/>
      <c r="AD51" s="147"/>
      <c r="AE51" s="135"/>
      <c r="AF51" s="119"/>
      <c r="AG51" s="135"/>
      <c r="AH51" s="294"/>
      <c r="AI51" s="303"/>
      <c r="AJ51" s="137"/>
      <c r="AK51" s="84"/>
      <c r="AL51" s="84"/>
      <c r="AM51" s="84"/>
      <c r="AN51" s="186"/>
      <c r="AO51" s="186"/>
      <c r="AP51" s="324"/>
      <c r="AQ51" s="324"/>
      <c r="AR51" s="328"/>
      <c r="AS51" s="140"/>
      <c r="AT51" s="144"/>
      <c r="AU51" s="129"/>
      <c r="AV51" s="81"/>
      <c r="AW51" s="81"/>
      <c r="AX51" s="81"/>
      <c r="AY51" s="88"/>
      <c r="AZ51" s="147"/>
      <c r="BA51" s="135"/>
      <c r="BB51" s="81"/>
      <c r="BC51" s="147"/>
      <c r="BD51" s="81"/>
      <c r="BE51" s="89"/>
      <c r="BF51" s="294"/>
      <c r="BG51" s="135"/>
      <c r="BH51" s="502"/>
      <c r="BI51" s="495"/>
    </row>
    <row r="52" spans="1:61" s="40" customFormat="1" ht="30" customHeight="1" x14ac:dyDescent="0.25">
      <c r="A52" s="108" t="s">
        <v>156</v>
      </c>
      <c r="B52" s="81"/>
      <c r="C52" s="81"/>
      <c r="D52" s="125"/>
      <c r="E52" s="81"/>
      <c r="F52" s="82"/>
      <c r="G52" s="82"/>
      <c r="H52" s="83"/>
      <c r="I52" s="81"/>
      <c r="J52" s="81"/>
      <c r="K52" s="81"/>
      <c r="L52" s="81"/>
      <c r="M52" s="81"/>
      <c r="N52" s="126"/>
      <c r="O52" s="133"/>
      <c r="P52" s="81"/>
      <c r="Q52" s="81"/>
      <c r="R52" s="81"/>
      <c r="S52" s="135"/>
      <c r="T52" s="81"/>
      <c r="U52" s="81"/>
      <c r="V52" s="81"/>
      <c r="W52" s="88"/>
      <c r="X52" s="147"/>
      <c r="Y52" s="135"/>
      <c r="Z52" s="81"/>
      <c r="AA52" s="81"/>
      <c r="AB52" s="81"/>
      <c r="AC52" s="81"/>
      <c r="AD52" s="147"/>
      <c r="AE52" s="135"/>
      <c r="AF52" s="119"/>
      <c r="AG52" s="135"/>
      <c r="AH52" s="294"/>
      <c r="AI52" s="303"/>
      <c r="AJ52" s="137"/>
      <c r="AK52" s="84"/>
      <c r="AL52" s="84"/>
      <c r="AM52" s="84"/>
      <c r="AN52" s="186"/>
      <c r="AO52" s="186"/>
      <c r="AP52" s="324"/>
      <c r="AQ52" s="324"/>
      <c r="AR52" s="328"/>
      <c r="AS52" s="140"/>
      <c r="AT52" s="144"/>
      <c r="AU52" s="129"/>
      <c r="AV52" s="81"/>
      <c r="AW52" s="81"/>
      <c r="AX52" s="81"/>
      <c r="AY52" s="88"/>
      <c r="AZ52" s="147"/>
      <c r="BA52" s="135"/>
      <c r="BB52" s="81"/>
      <c r="BC52" s="147"/>
      <c r="BD52" s="81"/>
      <c r="BE52" s="89"/>
      <c r="BF52" s="294"/>
      <c r="BG52" s="135"/>
      <c r="BH52" s="502"/>
      <c r="BI52" s="495"/>
    </row>
    <row r="53" spans="1:61" s="40" customFormat="1" ht="30" customHeight="1" x14ac:dyDescent="0.25">
      <c r="A53" s="108" t="s">
        <v>157</v>
      </c>
      <c r="B53" s="81"/>
      <c r="C53" s="81"/>
      <c r="D53" s="125"/>
      <c r="E53" s="81"/>
      <c r="F53" s="82"/>
      <c r="G53" s="82"/>
      <c r="H53" s="83"/>
      <c r="I53" s="81"/>
      <c r="J53" s="81"/>
      <c r="K53" s="81"/>
      <c r="L53" s="81"/>
      <c r="M53" s="81"/>
      <c r="N53" s="126"/>
      <c r="O53" s="133"/>
      <c r="P53" s="81"/>
      <c r="Q53" s="81"/>
      <c r="R53" s="81"/>
      <c r="S53" s="135"/>
      <c r="T53" s="81"/>
      <c r="U53" s="81"/>
      <c r="V53" s="81"/>
      <c r="W53" s="88"/>
      <c r="X53" s="147"/>
      <c r="Y53" s="135"/>
      <c r="Z53" s="81"/>
      <c r="AA53" s="81"/>
      <c r="AB53" s="81"/>
      <c r="AC53" s="81"/>
      <c r="AD53" s="147"/>
      <c r="AE53" s="135"/>
      <c r="AF53" s="119"/>
      <c r="AG53" s="135"/>
      <c r="AH53" s="294"/>
      <c r="AI53" s="303"/>
      <c r="AJ53" s="137"/>
      <c r="AK53" s="84"/>
      <c r="AL53" s="84"/>
      <c r="AM53" s="84"/>
      <c r="AN53" s="186"/>
      <c r="AO53" s="186"/>
      <c r="AP53" s="324"/>
      <c r="AQ53" s="324"/>
      <c r="AR53" s="328"/>
      <c r="AS53" s="140"/>
      <c r="AT53" s="144"/>
      <c r="AU53" s="129"/>
      <c r="AV53" s="81"/>
      <c r="AW53" s="81"/>
      <c r="AX53" s="81"/>
      <c r="AY53" s="88"/>
      <c r="AZ53" s="147"/>
      <c r="BA53" s="135"/>
      <c r="BB53" s="81"/>
      <c r="BC53" s="147"/>
      <c r="BD53" s="81"/>
      <c r="BE53" s="89"/>
      <c r="BF53" s="294"/>
      <c r="BG53" s="135"/>
      <c r="BH53" s="502"/>
      <c r="BI53" s="495"/>
    </row>
    <row r="54" spans="1:61" s="40" customFormat="1" ht="30" customHeight="1" x14ac:dyDescent="0.25">
      <c r="A54" s="108" t="s">
        <v>158</v>
      </c>
      <c r="B54" s="81"/>
      <c r="C54" s="81"/>
      <c r="D54" s="125"/>
      <c r="E54" s="81"/>
      <c r="F54" s="82"/>
      <c r="G54" s="82"/>
      <c r="H54" s="83"/>
      <c r="I54" s="81"/>
      <c r="J54" s="81"/>
      <c r="K54" s="81"/>
      <c r="L54" s="81"/>
      <c r="M54" s="81"/>
      <c r="N54" s="126"/>
      <c r="O54" s="133"/>
      <c r="P54" s="81"/>
      <c r="Q54" s="81"/>
      <c r="R54" s="81"/>
      <c r="S54" s="135"/>
      <c r="T54" s="81"/>
      <c r="U54" s="81"/>
      <c r="V54" s="81"/>
      <c r="W54" s="88"/>
      <c r="X54" s="147"/>
      <c r="Y54" s="135"/>
      <c r="Z54" s="81"/>
      <c r="AA54" s="81"/>
      <c r="AB54" s="81"/>
      <c r="AC54" s="81"/>
      <c r="AD54" s="147"/>
      <c r="AE54" s="135"/>
      <c r="AF54" s="119"/>
      <c r="AG54" s="135"/>
      <c r="AH54" s="294"/>
      <c r="AI54" s="303"/>
      <c r="AJ54" s="137"/>
      <c r="AK54" s="84"/>
      <c r="AL54" s="84"/>
      <c r="AM54" s="84"/>
      <c r="AN54" s="186"/>
      <c r="AO54" s="186"/>
      <c r="AP54" s="324"/>
      <c r="AQ54" s="324"/>
      <c r="AR54" s="328"/>
      <c r="AS54" s="140"/>
      <c r="AT54" s="144"/>
      <c r="AU54" s="129"/>
      <c r="AV54" s="81"/>
      <c r="AW54" s="81"/>
      <c r="AX54" s="81"/>
      <c r="AY54" s="88"/>
      <c r="AZ54" s="147"/>
      <c r="BA54" s="135"/>
      <c r="BB54" s="81"/>
      <c r="BC54" s="147"/>
      <c r="BD54" s="81"/>
      <c r="BE54" s="89"/>
      <c r="BF54" s="294"/>
      <c r="BG54" s="135"/>
      <c r="BH54" s="502"/>
      <c r="BI54" s="495"/>
    </row>
    <row r="55" spans="1:61" s="40" customFormat="1" ht="30" customHeight="1" x14ac:dyDescent="0.25">
      <c r="A55" s="108" t="s">
        <v>159</v>
      </c>
      <c r="B55" s="81"/>
      <c r="C55" s="81"/>
      <c r="D55" s="125"/>
      <c r="E55" s="81"/>
      <c r="F55" s="82"/>
      <c r="G55" s="82"/>
      <c r="H55" s="83"/>
      <c r="I55" s="81"/>
      <c r="J55" s="81"/>
      <c r="K55" s="81"/>
      <c r="L55" s="81"/>
      <c r="M55" s="81"/>
      <c r="N55" s="126"/>
      <c r="O55" s="133"/>
      <c r="P55" s="81"/>
      <c r="Q55" s="81"/>
      <c r="R55" s="81"/>
      <c r="S55" s="135"/>
      <c r="T55" s="81"/>
      <c r="U55" s="81"/>
      <c r="V55" s="81"/>
      <c r="W55" s="88"/>
      <c r="X55" s="147"/>
      <c r="Y55" s="135"/>
      <c r="Z55" s="81"/>
      <c r="AA55" s="81"/>
      <c r="AB55" s="81"/>
      <c r="AC55" s="81"/>
      <c r="AD55" s="147"/>
      <c r="AE55" s="135"/>
      <c r="AF55" s="119"/>
      <c r="AG55" s="135"/>
      <c r="AH55" s="294"/>
      <c r="AI55" s="303"/>
      <c r="AJ55" s="137"/>
      <c r="AK55" s="84"/>
      <c r="AL55" s="84"/>
      <c r="AM55" s="84"/>
      <c r="AN55" s="186"/>
      <c r="AO55" s="186"/>
      <c r="AP55" s="324"/>
      <c r="AQ55" s="324"/>
      <c r="AR55" s="328"/>
      <c r="AS55" s="140"/>
      <c r="AT55" s="144"/>
      <c r="AU55" s="129"/>
      <c r="AV55" s="81"/>
      <c r="AW55" s="81"/>
      <c r="AX55" s="81"/>
      <c r="AY55" s="88"/>
      <c r="AZ55" s="147"/>
      <c r="BA55" s="135"/>
      <c r="BB55" s="81"/>
      <c r="BC55" s="147"/>
      <c r="BD55" s="81"/>
      <c r="BE55" s="89"/>
      <c r="BF55" s="294"/>
      <c r="BG55" s="135"/>
      <c r="BH55" s="502"/>
      <c r="BI55" s="495"/>
    </row>
    <row r="56" spans="1:61" s="40" customFormat="1" ht="30" customHeight="1" x14ac:dyDescent="0.25">
      <c r="A56" s="108" t="s">
        <v>160</v>
      </c>
      <c r="B56" s="81"/>
      <c r="C56" s="81"/>
      <c r="D56" s="125"/>
      <c r="E56" s="81"/>
      <c r="F56" s="82"/>
      <c r="G56" s="82"/>
      <c r="H56" s="83"/>
      <c r="I56" s="81"/>
      <c r="J56" s="81"/>
      <c r="K56" s="81"/>
      <c r="L56" s="81"/>
      <c r="M56" s="81"/>
      <c r="N56" s="126"/>
      <c r="O56" s="133"/>
      <c r="P56" s="81"/>
      <c r="Q56" s="81"/>
      <c r="R56" s="81"/>
      <c r="S56" s="135"/>
      <c r="T56" s="81"/>
      <c r="U56" s="81"/>
      <c r="V56" s="81"/>
      <c r="W56" s="88"/>
      <c r="X56" s="147"/>
      <c r="Y56" s="135"/>
      <c r="Z56" s="81"/>
      <c r="AA56" s="81"/>
      <c r="AB56" s="81"/>
      <c r="AC56" s="81"/>
      <c r="AD56" s="147"/>
      <c r="AE56" s="135"/>
      <c r="AF56" s="119"/>
      <c r="AG56" s="135"/>
      <c r="AH56" s="294"/>
      <c r="AI56" s="303"/>
      <c r="AJ56" s="137"/>
      <c r="AK56" s="84"/>
      <c r="AL56" s="84"/>
      <c r="AM56" s="84"/>
      <c r="AN56" s="186"/>
      <c r="AO56" s="186"/>
      <c r="AP56" s="324"/>
      <c r="AQ56" s="324"/>
      <c r="AR56" s="328"/>
      <c r="AS56" s="140"/>
      <c r="AT56" s="144"/>
      <c r="AU56" s="129"/>
      <c r="AV56" s="81"/>
      <c r="AW56" s="81"/>
      <c r="AX56" s="81"/>
      <c r="AY56" s="88"/>
      <c r="AZ56" s="147"/>
      <c r="BA56" s="135"/>
      <c r="BB56" s="81"/>
      <c r="BC56" s="147"/>
      <c r="BD56" s="81"/>
      <c r="BE56" s="89"/>
      <c r="BF56" s="294"/>
      <c r="BG56" s="135"/>
      <c r="BH56" s="502"/>
      <c r="BI56" s="495"/>
    </row>
    <row r="57" spans="1:61" s="40" customFormat="1" ht="30" customHeight="1" x14ac:dyDescent="0.25">
      <c r="A57" s="108" t="s">
        <v>161</v>
      </c>
      <c r="B57" s="81"/>
      <c r="C57" s="81"/>
      <c r="D57" s="125"/>
      <c r="E57" s="81"/>
      <c r="F57" s="82"/>
      <c r="G57" s="82"/>
      <c r="H57" s="83"/>
      <c r="I57" s="81"/>
      <c r="J57" s="81"/>
      <c r="K57" s="81"/>
      <c r="L57" s="81"/>
      <c r="M57" s="81"/>
      <c r="N57" s="126"/>
      <c r="O57" s="133"/>
      <c r="P57" s="81"/>
      <c r="Q57" s="81"/>
      <c r="R57" s="81"/>
      <c r="S57" s="135"/>
      <c r="T57" s="81"/>
      <c r="U57" s="81"/>
      <c r="V57" s="81"/>
      <c r="W57" s="88"/>
      <c r="X57" s="147"/>
      <c r="Y57" s="135"/>
      <c r="Z57" s="81"/>
      <c r="AA57" s="81"/>
      <c r="AB57" s="81"/>
      <c r="AC57" s="81"/>
      <c r="AD57" s="147"/>
      <c r="AE57" s="135"/>
      <c r="AF57" s="119"/>
      <c r="AG57" s="135"/>
      <c r="AH57" s="294"/>
      <c r="AI57" s="303"/>
      <c r="AJ57" s="137"/>
      <c r="AK57" s="84"/>
      <c r="AL57" s="84"/>
      <c r="AM57" s="84"/>
      <c r="AN57" s="186"/>
      <c r="AO57" s="186"/>
      <c r="AP57" s="324"/>
      <c r="AQ57" s="324"/>
      <c r="AR57" s="328"/>
      <c r="AS57" s="140"/>
      <c r="AT57" s="144"/>
      <c r="AU57" s="129"/>
      <c r="AV57" s="81"/>
      <c r="AW57" s="81"/>
      <c r="AX57" s="81"/>
      <c r="AY57" s="88"/>
      <c r="AZ57" s="147"/>
      <c r="BA57" s="135"/>
      <c r="BB57" s="81"/>
      <c r="BC57" s="147"/>
      <c r="BD57" s="81"/>
      <c r="BE57" s="89"/>
      <c r="BF57" s="294"/>
      <c r="BG57" s="135"/>
      <c r="BH57" s="502"/>
      <c r="BI57" s="495"/>
    </row>
    <row r="58" spans="1:61" s="40" customFormat="1" ht="30" customHeight="1" x14ac:dyDescent="0.25">
      <c r="A58" s="108" t="s">
        <v>162</v>
      </c>
      <c r="B58" s="81"/>
      <c r="C58" s="81"/>
      <c r="D58" s="125"/>
      <c r="E58" s="81"/>
      <c r="F58" s="82"/>
      <c r="G58" s="82"/>
      <c r="H58" s="83"/>
      <c r="I58" s="81"/>
      <c r="J58" s="81"/>
      <c r="K58" s="81"/>
      <c r="L58" s="81"/>
      <c r="M58" s="81"/>
      <c r="N58" s="126"/>
      <c r="O58" s="133"/>
      <c r="P58" s="81"/>
      <c r="Q58" s="81"/>
      <c r="R58" s="81"/>
      <c r="S58" s="135"/>
      <c r="T58" s="81"/>
      <c r="U58" s="81"/>
      <c r="V58" s="81"/>
      <c r="W58" s="88"/>
      <c r="X58" s="147"/>
      <c r="Y58" s="135"/>
      <c r="Z58" s="81"/>
      <c r="AA58" s="81"/>
      <c r="AB58" s="81"/>
      <c r="AC58" s="81"/>
      <c r="AD58" s="147"/>
      <c r="AE58" s="135"/>
      <c r="AF58" s="119"/>
      <c r="AG58" s="135"/>
      <c r="AH58" s="294"/>
      <c r="AI58" s="303"/>
      <c r="AJ58" s="137"/>
      <c r="AK58" s="84"/>
      <c r="AL58" s="84"/>
      <c r="AM58" s="84"/>
      <c r="AN58" s="186"/>
      <c r="AO58" s="186"/>
      <c r="AP58" s="324"/>
      <c r="AQ58" s="324"/>
      <c r="AR58" s="328"/>
      <c r="AS58" s="140"/>
      <c r="AT58" s="144"/>
      <c r="AU58" s="129"/>
      <c r="AV58" s="81"/>
      <c r="AW58" s="81"/>
      <c r="AX58" s="81"/>
      <c r="AY58" s="88"/>
      <c r="AZ58" s="147"/>
      <c r="BA58" s="135"/>
      <c r="BB58" s="81"/>
      <c r="BC58" s="147"/>
      <c r="BD58" s="81"/>
      <c r="BE58" s="89"/>
      <c r="BF58" s="294"/>
      <c r="BG58" s="135"/>
      <c r="BH58" s="502"/>
      <c r="BI58" s="495"/>
    </row>
    <row r="59" spans="1:61" s="40" customFormat="1" ht="30" customHeight="1" x14ac:dyDescent="0.25">
      <c r="A59" s="108" t="s">
        <v>163</v>
      </c>
      <c r="B59" s="81"/>
      <c r="C59" s="81"/>
      <c r="D59" s="125"/>
      <c r="E59" s="81"/>
      <c r="F59" s="82"/>
      <c r="G59" s="82"/>
      <c r="H59" s="83"/>
      <c r="I59" s="81"/>
      <c r="J59" s="81"/>
      <c r="K59" s="81"/>
      <c r="L59" s="81"/>
      <c r="M59" s="81"/>
      <c r="N59" s="126"/>
      <c r="O59" s="133"/>
      <c r="P59" s="81"/>
      <c r="Q59" s="81"/>
      <c r="R59" s="81"/>
      <c r="S59" s="135"/>
      <c r="T59" s="81"/>
      <c r="U59" s="81"/>
      <c r="V59" s="81"/>
      <c r="W59" s="88"/>
      <c r="X59" s="147"/>
      <c r="Y59" s="135"/>
      <c r="Z59" s="81"/>
      <c r="AA59" s="81"/>
      <c r="AB59" s="81"/>
      <c r="AC59" s="81"/>
      <c r="AD59" s="147"/>
      <c r="AE59" s="135"/>
      <c r="AF59" s="119"/>
      <c r="AG59" s="135"/>
      <c r="AH59" s="294"/>
      <c r="AI59" s="303"/>
      <c r="AJ59" s="137"/>
      <c r="AK59" s="84"/>
      <c r="AL59" s="84"/>
      <c r="AM59" s="84"/>
      <c r="AN59" s="186"/>
      <c r="AO59" s="186"/>
      <c r="AP59" s="324"/>
      <c r="AQ59" s="324"/>
      <c r="AR59" s="328"/>
      <c r="AS59" s="140"/>
      <c r="AT59" s="144"/>
      <c r="AU59" s="129"/>
      <c r="AV59" s="81"/>
      <c r="AW59" s="81"/>
      <c r="AX59" s="81"/>
      <c r="AY59" s="88"/>
      <c r="AZ59" s="147"/>
      <c r="BA59" s="135"/>
      <c r="BB59" s="81"/>
      <c r="BC59" s="147"/>
      <c r="BD59" s="81"/>
      <c r="BE59" s="89"/>
      <c r="BF59" s="294"/>
      <c r="BG59" s="135"/>
      <c r="BH59" s="502"/>
      <c r="BI59" s="495"/>
    </row>
    <row r="60" spans="1:61" s="40" customFormat="1" ht="30" customHeight="1" x14ac:dyDescent="0.25">
      <c r="A60" s="108" t="s">
        <v>164</v>
      </c>
      <c r="B60" s="81"/>
      <c r="C60" s="81"/>
      <c r="D60" s="125"/>
      <c r="E60" s="81"/>
      <c r="F60" s="82"/>
      <c r="G60" s="82"/>
      <c r="H60" s="83"/>
      <c r="I60" s="81"/>
      <c r="J60" s="81"/>
      <c r="K60" s="81"/>
      <c r="L60" s="81"/>
      <c r="M60" s="81"/>
      <c r="N60" s="126"/>
      <c r="O60" s="133"/>
      <c r="P60" s="81"/>
      <c r="Q60" s="81"/>
      <c r="R60" s="81"/>
      <c r="S60" s="135"/>
      <c r="T60" s="81"/>
      <c r="U60" s="81"/>
      <c r="V60" s="81"/>
      <c r="W60" s="88"/>
      <c r="X60" s="147"/>
      <c r="Y60" s="135"/>
      <c r="Z60" s="81"/>
      <c r="AA60" s="81"/>
      <c r="AB60" s="81"/>
      <c r="AC60" s="81"/>
      <c r="AD60" s="147"/>
      <c r="AE60" s="135"/>
      <c r="AF60" s="119"/>
      <c r="AG60" s="135"/>
      <c r="AH60" s="294"/>
      <c r="AI60" s="303"/>
      <c r="AJ60" s="137"/>
      <c r="AK60" s="84"/>
      <c r="AL60" s="84"/>
      <c r="AM60" s="84"/>
      <c r="AN60" s="186"/>
      <c r="AO60" s="186"/>
      <c r="AP60" s="324"/>
      <c r="AQ60" s="324"/>
      <c r="AR60" s="328"/>
      <c r="AS60" s="140"/>
      <c r="AT60" s="144"/>
      <c r="AU60" s="129"/>
      <c r="AV60" s="81"/>
      <c r="AW60" s="81"/>
      <c r="AX60" s="81"/>
      <c r="AY60" s="88"/>
      <c r="AZ60" s="147"/>
      <c r="BA60" s="135"/>
      <c r="BB60" s="81"/>
      <c r="BC60" s="147"/>
      <c r="BD60" s="81"/>
      <c r="BE60" s="89"/>
      <c r="BF60" s="294"/>
      <c r="BG60" s="135"/>
      <c r="BH60" s="502"/>
      <c r="BI60" s="495"/>
    </row>
    <row r="61" spans="1:61" s="40" customFormat="1" ht="30" customHeight="1" x14ac:dyDescent="0.25">
      <c r="A61" s="108" t="s">
        <v>165</v>
      </c>
      <c r="B61" s="81"/>
      <c r="C61" s="81"/>
      <c r="D61" s="125"/>
      <c r="E61" s="81"/>
      <c r="F61" s="82"/>
      <c r="G61" s="82"/>
      <c r="H61" s="83"/>
      <c r="I61" s="81"/>
      <c r="J61" s="81"/>
      <c r="K61" s="81"/>
      <c r="L61" s="81"/>
      <c r="M61" s="81"/>
      <c r="N61" s="126"/>
      <c r="O61" s="133"/>
      <c r="P61" s="81"/>
      <c r="Q61" s="81"/>
      <c r="R61" s="81"/>
      <c r="S61" s="135"/>
      <c r="T61" s="81"/>
      <c r="U61" s="81"/>
      <c r="V61" s="81"/>
      <c r="W61" s="88"/>
      <c r="X61" s="147"/>
      <c r="Y61" s="135"/>
      <c r="Z61" s="81"/>
      <c r="AA61" s="81"/>
      <c r="AB61" s="81"/>
      <c r="AC61" s="81"/>
      <c r="AD61" s="147"/>
      <c r="AE61" s="135"/>
      <c r="AF61" s="119"/>
      <c r="AG61" s="135"/>
      <c r="AH61" s="294"/>
      <c r="AI61" s="303"/>
      <c r="AJ61" s="137"/>
      <c r="AK61" s="84"/>
      <c r="AL61" s="84"/>
      <c r="AM61" s="84"/>
      <c r="AN61" s="186"/>
      <c r="AO61" s="186"/>
      <c r="AP61" s="324"/>
      <c r="AQ61" s="324"/>
      <c r="AR61" s="328"/>
      <c r="AS61" s="140"/>
      <c r="AT61" s="144"/>
      <c r="AU61" s="129"/>
      <c r="AV61" s="81"/>
      <c r="AW61" s="81"/>
      <c r="AX61" s="81"/>
      <c r="AY61" s="88"/>
      <c r="AZ61" s="147"/>
      <c r="BA61" s="135"/>
      <c r="BB61" s="81"/>
      <c r="BC61" s="147"/>
      <c r="BD61" s="81"/>
      <c r="BE61" s="89"/>
      <c r="BF61" s="294"/>
      <c r="BG61" s="135"/>
      <c r="BH61" s="502"/>
      <c r="BI61" s="495"/>
    </row>
    <row r="62" spans="1:61" s="40" customFormat="1" ht="30" customHeight="1" x14ac:dyDescent="0.25">
      <c r="A62" s="108" t="s">
        <v>166</v>
      </c>
      <c r="B62" s="81"/>
      <c r="C62" s="81"/>
      <c r="D62" s="125"/>
      <c r="E62" s="81"/>
      <c r="F62" s="82"/>
      <c r="G62" s="82"/>
      <c r="H62" s="83"/>
      <c r="I62" s="81"/>
      <c r="J62" s="81"/>
      <c r="K62" s="81"/>
      <c r="L62" s="81"/>
      <c r="M62" s="81"/>
      <c r="N62" s="126"/>
      <c r="O62" s="133"/>
      <c r="P62" s="81"/>
      <c r="Q62" s="81"/>
      <c r="R62" s="81"/>
      <c r="S62" s="135"/>
      <c r="T62" s="81"/>
      <c r="U62" s="81"/>
      <c r="V62" s="81"/>
      <c r="W62" s="88"/>
      <c r="X62" s="147"/>
      <c r="Y62" s="135"/>
      <c r="Z62" s="81"/>
      <c r="AA62" s="81"/>
      <c r="AB62" s="81"/>
      <c r="AC62" s="81"/>
      <c r="AD62" s="147"/>
      <c r="AE62" s="135"/>
      <c r="AF62" s="119"/>
      <c r="AG62" s="135"/>
      <c r="AH62" s="294"/>
      <c r="AI62" s="303"/>
      <c r="AJ62" s="137"/>
      <c r="AK62" s="84"/>
      <c r="AL62" s="84"/>
      <c r="AM62" s="84"/>
      <c r="AN62" s="186"/>
      <c r="AO62" s="186"/>
      <c r="AP62" s="324"/>
      <c r="AQ62" s="324"/>
      <c r="AR62" s="328"/>
      <c r="AS62" s="140"/>
      <c r="AT62" s="144"/>
      <c r="AU62" s="129"/>
      <c r="AV62" s="81"/>
      <c r="AW62" s="81"/>
      <c r="AX62" s="81"/>
      <c r="AY62" s="88"/>
      <c r="AZ62" s="147"/>
      <c r="BA62" s="135"/>
      <c r="BB62" s="81"/>
      <c r="BC62" s="147"/>
      <c r="BD62" s="81"/>
      <c r="BE62" s="89"/>
      <c r="BF62" s="294"/>
      <c r="BG62" s="135"/>
      <c r="BH62" s="502"/>
      <c r="BI62" s="495"/>
    </row>
    <row r="63" spans="1:61" s="40" customFormat="1" ht="30" customHeight="1" x14ac:dyDescent="0.25">
      <c r="A63" s="108" t="s">
        <v>167</v>
      </c>
      <c r="B63" s="81"/>
      <c r="C63" s="81"/>
      <c r="D63" s="125"/>
      <c r="E63" s="81"/>
      <c r="F63" s="82"/>
      <c r="G63" s="82"/>
      <c r="H63" s="83"/>
      <c r="I63" s="81"/>
      <c r="J63" s="81"/>
      <c r="K63" s="81"/>
      <c r="L63" s="81"/>
      <c r="M63" s="81"/>
      <c r="N63" s="126"/>
      <c r="O63" s="133"/>
      <c r="P63" s="81"/>
      <c r="Q63" s="81"/>
      <c r="R63" s="81"/>
      <c r="S63" s="135"/>
      <c r="T63" s="81"/>
      <c r="U63" s="81"/>
      <c r="V63" s="81"/>
      <c r="W63" s="88"/>
      <c r="X63" s="147"/>
      <c r="Y63" s="135"/>
      <c r="Z63" s="81"/>
      <c r="AA63" s="81"/>
      <c r="AB63" s="81"/>
      <c r="AC63" s="81"/>
      <c r="AD63" s="147"/>
      <c r="AE63" s="135"/>
      <c r="AF63" s="119"/>
      <c r="AG63" s="135"/>
      <c r="AH63" s="294"/>
      <c r="AI63" s="303"/>
      <c r="AJ63" s="137"/>
      <c r="AK63" s="84"/>
      <c r="AL63" s="84"/>
      <c r="AM63" s="84"/>
      <c r="AN63" s="186"/>
      <c r="AO63" s="186"/>
      <c r="AP63" s="324"/>
      <c r="AQ63" s="324"/>
      <c r="AR63" s="328"/>
      <c r="AS63" s="140"/>
      <c r="AT63" s="144"/>
      <c r="AU63" s="129"/>
      <c r="AV63" s="81"/>
      <c r="AW63" s="81"/>
      <c r="AX63" s="81"/>
      <c r="AY63" s="88"/>
      <c r="AZ63" s="147"/>
      <c r="BA63" s="135"/>
      <c r="BB63" s="81"/>
      <c r="BC63" s="147"/>
      <c r="BD63" s="81"/>
      <c r="BE63" s="89"/>
      <c r="BF63" s="294"/>
      <c r="BG63" s="135"/>
      <c r="BH63" s="502"/>
      <c r="BI63" s="495"/>
    </row>
    <row r="64" spans="1:61" s="40" customFormat="1" ht="30" customHeight="1" x14ac:dyDescent="0.25">
      <c r="A64" s="108" t="s">
        <v>168</v>
      </c>
      <c r="B64" s="81"/>
      <c r="C64" s="81"/>
      <c r="D64" s="125"/>
      <c r="E64" s="81"/>
      <c r="F64" s="82"/>
      <c r="G64" s="82"/>
      <c r="H64" s="83"/>
      <c r="I64" s="81"/>
      <c r="J64" s="81"/>
      <c r="K64" s="81"/>
      <c r="L64" s="81"/>
      <c r="M64" s="81"/>
      <c r="N64" s="126"/>
      <c r="O64" s="133"/>
      <c r="P64" s="81"/>
      <c r="Q64" s="81"/>
      <c r="R64" s="81"/>
      <c r="S64" s="135"/>
      <c r="T64" s="81"/>
      <c r="U64" s="81"/>
      <c r="V64" s="81"/>
      <c r="W64" s="88"/>
      <c r="X64" s="147"/>
      <c r="Y64" s="135"/>
      <c r="Z64" s="81"/>
      <c r="AA64" s="81"/>
      <c r="AB64" s="81"/>
      <c r="AC64" s="81"/>
      <c r="AD64" s="147"/>
      <c r="AE64" s="135"/>
      <c r="AF64" s="119"/>
      <c r="AG64" s="135"/>
      <c r="AH64" s="294"/>
      <c r="AI64" s="303"/>
      <c r="AJ64" s="137"/>
      <c r="AK64" s="84"/>
      <c r="AL64" s="84"/>
      <c r="AM64" s="84"/>
      <c r="AN64" s="186"/>
      <c r="AO64" s="186"/>
      <c r="AP64" s="324"/>
      <c r="AQ64" s="324"/>
      <c r="AR64" s="328"/>
      <c r="AS64" s="140"/>
      <c r="AT64" s="144"/>
      <c r="AU64" s="129"/>
      <c r="AV64" s="81"/>
      <c r="AW64" s="81"/>
      <c r="AX64" s="81"/>
      <c r="AY64" s="88"/>
      <c r="AZ64" s="147"/>
      <c r="BA64" s="135"/>
      <c r="BB64" s="81"/>
      <c r="BC64" s="147"/>
      <c r="BD64" s="81"/>
      <c r="BE64" s="89"/>
      <c r="BF64" s="294"/>
      <c r="BG64" s="135"/>
      <c r="BH64" s="502"/>
      <c r="BI64" s="495"/>
    </row>
    <row r="65" spans="1:61" s="40" customFormat="1" ht="30" customHeight="1" x14ac:dyDescent="0.25">
      <c r="A65" s="108" t="s">
        <v>169</v>
      </c>
      <c r="B65" s="81"/>
      <c r="C65" s="81"/>
      <c r="D65" s="125"/>
      <c r="E65" s="81"/>
      <c r="F65" s="82"/>
      <c r="G65" s="82"/>
      <c r="H65" s="83"/>
      <c r="I65" s="81"/>
      <c r="J65" s="81"/>
      <c r="K65" s="81"/>
      <c r="L65" s="81"/>
      <c r="M65" s="81"/>
      <c r="N65" s="126"/>
      <c r="O65" s="133"/>
      <c r="P65" s="81"/>
      <c r="Q65" s="81"/>
      <c r="R65" s="81"/>
      <c r="S65" s="135"/>
      <c r="T65" s="81"/>
      <c r="U65" s="81"/>
      <c r="V65" s="81"/>
      <c r="W65" s="88"/>
      <c r="X65" s="147"/>
      <c r="Y65" s="135"/>
      <c r="Z65" s="81"/>
      <c r="AA65" s="81"/>
      <c r="AB65" s="81"/>
      <c r="AC65" s="81"/>
      <c r="AD65" s="147"/>
      <c r="AE65" s="135"/>
      <c r="AF65" s="119"/>
      <c r="AG65" s="135"/>
      <c r="AH65" s="294"/>
      <c r="AI65" s="303"/>
      <c r="AJ65" s="137"/>
      <c r="AK65" s="84"/>
      <c r="AL65" s="84"/>
      <c r="AM65" s="84"/>
      <c r="AN65" s="186"/>
      <c r="AO65" s="186"/>
      <c r="AP65" s="324"/>
      <c r="AQ65" s="324"/>
      <c r="AR65" s="328"/>
      <c r="AS65" s="140"/>
      <c r="AT65" s="144"/>
      <c r="AU65" s="129"/>
      <c r="AV65" s="81"/>
      <c r="AW65" s="81"/>
      <c r="AX65" s="81"/>
      <c r="AY65" s="88"/>
      <c r="AZ65" s="147"/>
      <c r="BA65" s="135"/>
      <c r="BB65" s="81"/>
      <c r="BC65" s="147"/>
      <c r="BD65" s="81"/>
      <c r="BE65" s="89"/>
      <c r="BF65" s="294"/>
      <c r="BG65" s="135"/>
      <c r="BH65" s="502"/>
      <c r="BI65" s="495"/>
    </row>
    <row r="66" spans="1:61" s="40" customFormat="1" ht="30" customHeight="1" x14ac:dyDescent="0.25">
      <c r="A66" s="108" t="s">
        <v>170</v>
      </c>
      <c r="B66" s="81"/>
      <c r="C66" s="81"/>
      <c r="D66" s="125"/>
      <c r="E66" s="81"/>
      <c r="F66" s="82"/>
      <c r="G66" s="82"/>
      <c r="H66" s="83"/>
      <c r="I66" s="81"/>
      <c r="J66" s="81"/>
      <c r="K66" s="81"/>
      <c r="L66" s="81"/>
      <c r="M66" s="81"/>
      <c r="N66" s="126"/>
      <c r="O66" s="133"/>
      <c r="P66" s="81"/>
      <c r="Q66" s="81"/>
      <c r="R66" s="81"/>
      <c r="S66" s="135"/>
      <c r="T66" s="81"/>
      <c r="U66" s="81"/>
      <c r="V66" s="81"/>
      <c r="W66" s="88"/>
      <c r="X66" s="147"/>
      <c r="Y66" s="135"/>
      <c r="Z66" s="81"/>
      <c r="AA66" s="81"/>
      <c r="AB66" s="81"/>
      <c r="AC66" s="81"/>
      <c r="AD66" s="147"/>
      <c r="AE66" s="135"/>
      <c r="AF66" s="119"/>
      <c r="AG66" s="135"/>
      <c r="AH66" s="294"/>
      <c r="AI66" s="303"/>
      <c r="AJ66" s="137"/>
      <c r="AK66" s="84"/>
      <c r="AL66" s="84"/>
      <c r="AM66" s="84"/>
      <c r="AN66" s="186"/>
      <c r="AO66" s="186"/>
      <c r="AP66" s="324"/>
      <c r="AQ66" s="324"/>
      <c r="AR66" s="328"/>
      <c r="AS66" s="140"/>
      <c r="AT66" s="144"/>
      <c r="AU66" s="129"/>
      <c r="AV66" s="81"/>
      <c r="AW66" s="81"/>
      <c r="AX66" s="81"/>
      <c r="AY66" s="88"/>
      <c r="AZ66" s="147"/>
      <c r="BA66" s="135"/>
      <c r="BB66" s="81"/>
      <c r="BC66" s="147"/>
      <c r="BD66" s="81"/>
      <c r="BE66" s="89"/>
      <c r="BF66" s="294"/>
      <c r="BG66" s="135"/>
      <c r="BH66" s="502"/>
      <c r="BI66" s="495"/>
    </row>
    <row r="67" spans="1:61" s="40" customFormat="1" ht="30" customHeight="1" x14ac:dyDescent="0.25">
      <c r="A67" s="108" t="s">
        <v>171</v>
      </c>
      <c r="B67" s="81"/>
      <c r="C67" s="81"/>
      <c r="D67" s="125"/>
      <c r="E67" s="81"/>
      <c r="F67" s="82"/>
      <c r="G67" s="82"/>
      <c r="H67" s="83"/>
      <c r="I67" s="81"/>
      <c r="J67" s="81"/>
      <c r="K67" s="81"/>
      <c r="L67" s="81"/>
      <c r="M67" s="81"/>
      <c r="N67" s="126"/>
      <c r="O67" s="133"/>
      <c r="P67" s="81"/>
      <c r="Q67" s="81"/>
      <c r="R67" s="81"/>
      <c r="S67" s="135"/>
      <c r="T67" s="81"/>
      <c r="U67" s="81"/>
      <c r="V67" s="81"/>
      <c r="W67" s="88"/>
      <c r="X67" s="147"/>
      <c r="Y67" s="135"/>
      <c r="Z67" s="81"/>
      <c r="AA67" s="81"/>
      <c r="AB67" s="81"/>
      <c r="AC67" s="81"/>
      <c r="AD67" s="147"/>
      <c r="AE67" s="135"/>
      <c r="AF67" s="119"/>
      <c r="AG67" s="135"/>
      <c r="AH67" s="294"/>
      <c r="AI67" s="303"/>
      <c r="AJ67" s="137"/>
      <c r="AK67" s="84"/>
      <c r="AL67" s="84"/>
      <c r="AM67" s="84"/>
      <c r="AN67" s="186"/>
      <c r="AO67" s="186"/>
      <c r="AP67" s="324"/>
      <c r="AQ67" s="324"/>
      <c r="AR67" s="328"/>
      <c r="AS67" s="140"/>
      <c r="AT67" s="144"/>
      <c r="AU67" s="129"/>
      <c r="AV67" s="81"/>
      <c r="AW67" s="81"/>
      <c r="AX67" s="81"/>
      <c r="AY67" s="88"/>
      <c r="AZ67" s="147"/>
      <c r="BA67" s="135"/>
      <c r="BB67" s="81"/>
      <c r="BC67" s="147"/>
      <c r="BD67" s="81"/>
      <c r="BE67" s="89"/>
      <c r="BF67" s="294"/>
      <c r="BG67" s="135"/>
      <c r="BH67" s="502"/>
      <c r="BI67" s="495"/>
    </row>
    <row r="68" spans="1:61" s="40" customFormat="1" ht="30" customHeight="1" x14ac:dyDescent="0.25">
      <c r="A68" s="108" t="s">
        <v>172</v>
      </c>
      <c r="B68" s="81"/>
      <c r="C68" s="81"/>
      <c r="D68" s="125"/>
      <c r="E68" s="81"/>
      <c r="F68" s="82"/>
      <c r="G68" s="82"/>
      <c r="H68" s="83"/>
      <c r="I68" s="81"/>
      <c r="J68" s="81"/>
      <c r="K68" s="81"/>
      <c r="L68" s="81"/>
      <c r="M68" s="81"/>
      <c r="N68" s="126"/>
      <c r="O68" s="133"/>
      <c r="P68" s="81"/>
      <c r="Q68" s="81"/>
      <c r="R68" s="81"/>
      <c r="S68" s="135"/>
      <c r="T68" s="81"/>
      <c r="U68" s="81"/>
      <c r="V68" s="81"/>
      <c r="W68" s="88"/>
      <c r="X68" s="147"/>
      <c r="Y68" s="135"/>
      <c r="Z68" s="81"/>
      <c r="AA68" s="81"/>
      <c r="AB68" s="81"/>
      <c r="AC68" s="81"/>
      <c r="AD68" s="147"/>
      <c r="AE68" s="135"/>
      <c r="AF68" s="119"/>
      <c r="AG68" s="135"/>
      <c r="AH68" s="294"/>
      <c r="AI68" s="303"/>
      <c r="AJ68" s="137"/>
      <c r="AK68" s="84"/>
      <c r="AL68" s="84"/>
      <c r="AM68" s="84"/>
      <c r="AN68" s="186"/>
      <c r="AO68" s="186"/>
      <c r="AP68" s="324"/>
      <c r="AQ68" s="324"/>
      <c r="AR68" s="328"/>
      <c r="AS68" s="140"/>
      <c r="AT68" s="144"/>
      <c r="AU68" s="129"/>
      <c r="AV68" s="81"/>
      <c r="AW68" s="81"/>
      <c r="AX68" s="81"/>
      <c r="AY68" s="88"/>
      <c r="AZ68" s="147"/>
      <c r="BA68" s="135"/>
      <c r="BB68" s="81"/>
      <c r="BC68" s="147"/>
      <c r="BD68" s="81"/>
      <c r="BE68" s="89"/>
      <c r="BF68" s="294"/>
      <c r="BG68" s="135"/>
      <c r="BH68" s="502"/>
      <c r="BI68" s="495"/>
    </row>
    <row r="69" spans="1:61" s="40" customFormat="1" ht="30" customHeight="1" x14ac:dyDescent="0.25">
      <c r="A69" s="108" t="s">
        <v>173</v>
      </c>
      <c r="B69" s="81"/>
      <c r="C69" s="81"/>
      <c r="D69" s="125"/>
      <c r="E69" s="81"/>
      <c r="F69" s="82"/>
      <c r="G69" s="82"/>
      <c r="H69" s="83"/>
      <c r="I69" s="81"/>
      <c r="J69" s="81"/>
      <c r="K69" s="81"/>
      <c r="L69" s="81"/>
      <c r="M69" s="81"/>
      <c r="N69" s="126"/>
      <c r="O69" s="133"/>
      <c r="P69" s="81"/>
      <c r="Q69" s="81"/>
      <c r="R69" s="81"/>
      <c r="S69" s="135"/>
      <c r="T69" s="81"/>
      <c r="U69" s="81"/>
      <c r="V69" s="81"/>
      <c r="W69" s="88"/>
      <c r="X69" s="147"/>
      <c r="Y69" s="135"/>
      <c r="Z69" s="81"/>
      <c r="AA69" s="81"/>
      <c r="AB69" s="81"/>
      <c r="AC69" s="81"/>
      <c r="AD69" s="147"/>
      <c r="AE69" s="135"/>
      <c r="AF69" s="119"/>
      <c r="AG69" s="135"/>
      <c r="AH69" s="294"/>
      <c r="AI69" s="303"/>
      <c r="AJ69" s="137"/>
      <c r="AK69" s="84"/>
      <c r="AL69" s="84"/>
      <c r="AM69" s="84"/>
      <c r="AN69" s="186"/>
      <c r="AO69" s="186"/>
      <c r="AP69" s="324"/>
      <c r="AQ69" s="324"/>
      <c r="AR69" s="328"/>
      <c r="AS69" s="140"/>
      <c r="AT69" s="144"/>
      <c r="AU69" s="129"/>
      <c r="AV69" s="81"/>
      <c r="AW69" s="81"/>
      <c r="AX69" s="81"/>
      <c r="AY69" s="88"/>
      <c r="AZ69" s="147"/>
      <c r="BA69" s="135"/>
      <c r="BB69" s="81"/>
      <c r="BC69" s="147"/>
      <c r="BD69" s="81"/>
      <c r="BE69" s="89"/>
      <c r="BF69" s="294"/>
      <c r="BG69" s="135"/>
      <c r="BH69" s="502"/>
      <c r="BI69" s="495"/>
    </row>
    <row r="70" spans="1:61" s="40" customFormat="1" ht="30" customHeight="1" x14ac:dyDescent="0.25">
      <c r="A70" s="108" t="s">
        <v>174</v>
      </c>
      <c r="B70" s="81"/>
      <c r="C70" s="81"/>
      <c r="D70" s="125"/>
      <c r="E70" s="81"/>
      <c r="F70" s="82"/>
      <c r="G70" s="82"/>
      <c r="H70" s="83"/>
      <c r="I70" s="81"/>
      <c r="J70" s="81"/>
      <c r="K70" s="81"/>
      <c r="L70" s="81"/>
      <c r="M70" s="81"/>
      <c r="N70" s="126"/>
      <c r="O70" s="133"/>
      <c r="P70" s="81"/>
      <c r="Q70" s="81"/>
      <c r="R70" s="81"/>
      <c r="S70" s="135"/>
      <c r="T70" s="81"/>
      <c r="U70" s="81"/>
      <c r="V70" s="81"/>
      <c r="W70" s="88"/>
      <c r="X70" s="147"/>
      <c r="Y70" s="135"/>
      <c r="Z70" s="81"/>
      <c r="AA70" s="81"/>
      <c r="AB70" s="81"/>
      <c r="AC70" s="81"/>
      <c r="AD70" s="147"/>
      <c r="AE70" s="135"/>
      <c r="AF70" s="119"/>
      <c r="AG70" s="135"/>
      <c r="AH70" s="294"/>
      <c r="AI70" s="303"/>
      <c r="AJ70" s="137"/>
      <c r="AK70" s="84"/>
      <c r="AL70" s="84"/>
      <c r="AM70" s="84"/>
      <c r="AN70" s="186"/>
      <c r="AO70" s="186"/>
      <c r="AP70" s="324"/>
      <c r="AQ70" s="324"/>
      <c r="AR70" s="328"/>
      <c r="AS70" s="140"/>
      <c r="AT70" s="144"/>
      <c r="AU70" s="129"/>
      <c r="AV70" s="81"/>
      <c r="AW70" s="81"/>
      <c r="AX70" s="81"/>
      <c r="AY70" s="88"/>
      <c r="AZ70" s="147"/>
      <c r="BA70" s="135"/>
      <c r="BB70" s="81"/>
      <c r="BC70" s="147"/>
      <c r="BD70" s="81"/>
      <c r="BE70" s="89"/>
      <c r="BF70" s="294"/>
      <c r="BG70" s="135"/>
      <c r="BH70" s="502"/>
      <c r="BI70" s="495"/>
    </row>
    <row r="71" spans="1:61" s="40" customFormat="1" ht="30" customHeight="1" x14ac:dyDescent="0.25">
      <c r="A71" s="108" t="s">
        <v>175</v>
      </c>
      <c r="B71" s="81"/>
      <c r="C71" s="81"/>
      <c r="D71" s="125"/>
      <c r="E71" s="81"/>
      <c r="F71" s="82"/>
      <c r="G71" s="82"/>
      <c r="H71" s="83"/>
      <c r="I71" s="81"/>
      <c r="J71" s="81"/>
      <c r="K71" s="81"/>
      <c r="L71" s="81"/>
      <c r="M71" s="81"/>
      <c r="N71" s="126"/>
      <c r="O71" s="133"/>
      <c r="P71" s="81"/>
      <c r="Q71" s="81"/>
      <c r="R71" s="81"/>
      <c r="S71" s="135"/>
      <c r="T71" s="81"/>
      <c r="U71" s="81"/>
      <c r="V71" s="81"/>
      <c r="W71" s="88"/>
      <c r="X71" s="147"/>
      <c r="Y71" s="135"/>
      <c r="Z71" s="81"/>
      <c r="AA71" s="81"/>
      <c r="AB71" s="81"/>
      <c r="AC71" s="81"/>
      <c r="AD71" s="147"/>
      <c r="AE71" s="135"/>
      <c r="AF71" s="119"/>
      <c r="AG71" s="135"/>
      <c r="AH71" s="294"/>
      <c r="AI71" s="303"/>
      <c r="AJ71" s="137"/>
      <c r="AK71" s="84"/>
      <c r="AL71" s="84"/>
      <c r="AM71" s="84"/>
      <c r="AN71" s="186"/>
      <c r="AO71" s="186"/>
      <c r="AP71" s="324"/>
      <c r="AQ71" s="324"/>
      <c r="AR71" s="328"/>
      <c r="AS71" s="140"/>
      <c r="AT71" s="144"/>
      <c r="AU71" s="129"/>
      <c r="AV71" s="81"/>
      <c r="AW71" s="81"/>
      <c r="AX71" s="81"/>
      <c r="AY71" s="88"/>
      <c r="AZ71" s="147"/>
      <c r="BA71" s="135"/>
      <c r="BB71" s="81"/>
      <c r="BC71" s="147"/>
      <c r="BD71" s="81"/>
      <c r="BE71" s="89"/>
      <c r="BF71" s="294"/>
      <c r="BG71" s="135"/>
      <c r="BH71" s="502"/>
      <c r="BI71" s="495"/>
    </row>
    <row r="72" spans="1:61" s="40" customFormat="1" ht="30" customHeight="1" x14ac:dyDescent="0.25">
      <c r="A72" s="108" t="s">
        <v>176</v>
      </c>
      <c r="B72" s="81"/>
      <c r="C72" s="81"/>
      <c r="D72" s="125"/>
      <c r="E72" s="81"/>
      <c r="F72" s="82"/>
      <c r="G72" s="82"/>
      <c r="H72" s="83"/>
      <c r="I72" s="81"/>
      <c r="J72" s="81"/>
      <c r="K72" s="81"/>
      <c r="L72" s="81"/>
      <c r="M72" s="81"/>
      <c r="N72" s="126"/>
      <c r="O72" s="133"/>
      <c r="P72" s="81"/>
      <c r="Q72" s="81"/>
      <c r="R72" s="81"/>
      <c r="S72" s="135"/>
      <c r="T72" s="81"/>
      <c r="U72" s="81"/>
      <c r="V72" s="81"/>
      <c r="W72" s="88"/>
      <c r="X72" s="147"/>
      <c r="Y72" s="135"/>
      <c r="Z72" s="81"/>
      <c r="AA72" s="81"/>
      <c r="AB72" s="81"/>
      <c r="AC72" s="81"/>
      <c r="AD72" s="147"/>
      <c r="AE72" s="135"/>
      <c r="AF72" s="119"/>
      <c r="AG72" s="135"/>
      <c r="AH72" s="294"/>
      <c r="AI72" s="303"/>
      <c r="AJ72" s="137"/>
      <c r="AK72" s="84"/>
      <c r="AL72" s="84"/>
      <c r="AM72" s="84"/>
      <c r="AN72" s="186"/>
      <c r="AO72" s="186"/>
      <c r="AP72" s="324"/>
      <c r="AQ72" s="324"/>
      <c r="AR72" s="328"/>
      <c r="AS72" s="140"/>
      <c r="AT72" s="144"/>
      <c r="AU72" s="129"/>
      <c r="AV72" s="81"/>
      <c r="AW72" s="81"/>
      <c r="AX72" s="81"/>
      <c r="AY72" s="88"/>
      <c r="AZ72" s="147"/>
      <c r="BA72" s="135"/>
      <c r="BB72" s="81"/>
      <c r="BC72" s="147"/>
      <c r="BD72" s="81"/>
      <c r="BE72" s="89"/>
      <c r="BF72" s="294"/>
      <c r="BG72" s="135"/>
      <c r="BH72" s="502"/>
      <c r="BI72" s="495"/>
    </row>
    <row r="73" spans="1:61" s="40" customFormat="1" ht="30" customHeight="1" x14ac:dyDescent="0.25">
      <c r="A73" s="108" t="s">
        <v>177</v>
      </c>
      <c r="B73" s="81"/>
      <c r="C73" s="81"/>
      <c r="D73" s="125"/>
      <c r="E73" s="81"/>
      <c r="F73" s="82"/>
      <c r="G73" s="82"/>
      <c r="H73" s="83"/>
      <c r="I73" s="81"/>
      <c r="J73" s="81"/>
      <c r="K73" s="81"/>
      <c r="L73" s="81"/>
      <c r="M73" s="81"/>
      <c r="N73" s="126"/>
      <c r="O73" s="133"/>
      <c r="P73" s="81"/>
      <c r="Q73" s="81"/>
      <c r="R73" s="81"/>
      <c r="S73" s="135"/>
      <c r="T73" s="81"/>
      <c r="U73" s="81"/>
      <c r="V73" s="81"/>
      <c r="W73" s="88"/>
      <c r="X73" s="147"/>
      <c r="Y73" s="135"/>
      <c r="Z73" s="81"/>
      <c r="AA73" s="81"/>
      <c r="AB73" s="81"/>
      <c r="AC73" s="81"/>
      <c r="AD73" s="147"/>
      <c r="AE73" s="135"/>
      <c r="AF73" s="119"/>
      <c r="AG73" s="135"/>
      <c r="AH73" s="294"/>
      <c r="AI73" s="303"/>
      <c r="AJ73" s="137"/>
      <c r="AK73" s="84"/>
      <c r="AL73" s="84"/>
      <c r="AM73" s="84"/>
      <c r="AN73" s="186"/>
      <c r="AO73" s="186"/>
      <c r="AP73" s="324"/>
      <c r="AQ73" s="324"/>
      <c r="AR73" s="328"/>
      <c r="AS73" s="140"/>
      <c r="AT73" s="144"/>
      <c r="AU73" s="129"/>
      <c r="AV73" s="81"/>
      <c r="AW73" s="81"/>
      <c r="AX73" s="81"/>
      <c r="AY73" s="88"/>
      <c r="AZ73" s="147"/>
      <c r="BA73" s="135"/>
      <c r="BB73" s="81"/>
      <c r="BC73" s="147"/>
      <c r="BD73" s="81"/>
      <c r="BE73" s="89"/>
      <c r="BF73" s="294"/>
      <c r="BG73" s="135"/>
      <c r="BH73" s="502"/>
      <c r="BI73" s="495"/>
    </row>
    <row r="74" spans="1:61" s="40" customFormat="1" ht="30" customHeight="1" x14ac:dyDescent="0.25">
      <c r="A74" s="108" t="s">
        <v>178</v>
      </c>
      <c r="B74" s="81"/>
      <c r="C74" s="81"/>
      <c r="D74" s="125"/>
      <c r="E74" s="81"/>
      <c r="F74" s="82"/>
      <c r="G74" s="82"/>
      <c r="H74" s="83"/>
      <c r="I74" s="81"/>
      <c r="J74" s="81"/>
      <c r="K74" s="81"/>
      <c r="L74" s="81"/>
      <c r="M74" s="81"/>
      <c r="N74" s="126"/>
      <c r="O74" s="133"/>
      <c r="P74" s="81"/>
      <c r="Q74" s="81"/>
      <c r="R74" s="81"/>
      <c r="S74" s="135"/>
      <c r="T74" s="81"/>
      <c r="U74" s="81"/>
      <c r="V74" s="81"/>
      <c r="W74" s="88"/>
      <c r="X74" s="147"/>
      <c r="Y74" s="135"/>
      <c r="Z74" s="81"/>
      <c r="AA74" s="81"/>
      <c r="AB74" s="81"/>
      <c r="AC74" s="81"/>
      <c r="AD74" s="147"/>
      <c r="AE74" s="135"/>
      <c r="AF74" s="119"/>
      <c r="AG74" s="135"/>
      <c r="AH74" s="294"/>
      <c r="AI74" s="303"/>
      <c r="AJ74" s="137"/>
      <c r="AK74" s="84"/>
      <c r="AL74" s="84"/>
      <c r="AM74" s="84"/>
      <c r="AN74" s="186"/>
      <c r="AO74" s="186"/>
      <c r="AP74" s="324"/>
      <c r="AQ74" s="324"/>
      <c r="AR74" s="328"/>
      <c r="AS74" s="140"/>
      <c r="AT74" s="144"/>
      <c r="AU74" s="129"/>
      <c r="AV74" s="81"/>
      <c r="AW74" s="81"/>
      <c r="AX74" s="81"/>
      <c r="AY74" s="88"/>
      <c r="AZ74" s="147"/>
      <c r="BA74" s="135"/>
      <c r="BB74" s="81"/>
      <c r="BC74" s="147"/>
      <c r="BD74" s="81"/>
      <c r="BE74" s="89"/>
      <c r="BF74" s="294"/>
      <c r="BG74" s="135"/>
      <c r="BH74" s="502"/>
      <c r="BI74" s="495"/>
    </row>
    <row r="75" spans="1:61" s="40" customFormat="1" ht="30" customHeight="1" x14ac:dyDescent="0.25">
      <c r="A75" s="108" t="s">
        <v>179</v>
      </c>
      <c r="B75" s="81"/>
      <c r="C75" s="81"/>
      <c r="D75" s="125"/>
      <c r="E75" s="81"/>
      <c r="F75" s="82"/>
      <c r="G75" s="82"/>
      <c r="H75" s="83"/>
      <c r="I75" s="81"/>
      <c r="J75" s="81"/>
      <c r="K75" s="81"/>
      <c r="L75" s="81"/>
      <c r="M75" s="81"/>
      <c r="N75" s="126"/>
      <c r="O75" s="133"/>
      <c r="P75" s="81"/>
      <c r="Q75" s="81"/>
      <c r="R75" s="81"/>
      <c r="S75" s="135"/>
      <c r="T75" s="81"/>
      <c r="U75" s="81"/>
      <c r="V75" s="81"/>
      <c r="W75" s="88"/>
      <c r="X75" s="147"/>
      <c r="Y75" s="135"/>
      <c r="Z75" s="81"/>
      <c r="AA75" s="81"/>
      <c r="AB75" s="81"/>
      <c r="AC75" s="81"/>
      <c r="AD75" s="147"/>
      <c r="AE75" s="135"/>
      <c r="AF75" s="119"/>
      <c r="AG75" s="135"/>
      <c r="AH75" s="294"/>
      <c r="AI75" s="303"/>
      <c r="AJ75" s="137"/>
      <c r="AK75" s="84"/>
      <c r="AL75" s="84"/>
      <c r="AM75" s="84"/>
      <c r="AN75" s="186"/>
      <c r="AO75" s="186"/>
      <c r="AP75" s="324"/>
      <c r="AQ75" s="324"/>
      <c r="AR75" s="328"/>
      <c r="AS75" s="140"/>
      <c r="AT75" s="144"/>
      <c r="AU75" s="129"/>
      <c r="AV75" s="81"/>
      <c r="AW75" s="81"/>
      <c r="AX75" s="81"/>
      <c r="AY75" s="88"/>
      <c r="AZ75" s="147"/>
      <c r="BA75" s="135"/>
      <c r="BB75" s="81"/>
      <c r="BC75" s="147"/>
      <c r="BD75" s="81"/>
      <c r="BE75" s="89"/>
      <c r="BF75" s="294"/>
      <c r="BG75" s="135"/>
      <c r="BH75" s="502"/>
      <c r="BI75" s="495"/>
    </row>
    <row r="76" spans="1:61" s="40" customFormat="1" ht="30" customHeight="1" x14ac:dyDescent="0.25">
      <c r="A76" s="108" t="s">
        <v>180</v>
      </c>
      <c r="B76" s="81"/>
      <c r="C76" s="81"/>
      <c r="D76" s="125"/>
      <c r="E76" s="81"/>
      <c r="F76" s="82"/>
      <c r="G76" s="82"/>
      <c r="H76" s="83"/>
      <c r="I76" s="81"/>
      <c r="J76" s="81"/>
      <c r="K76" s="81"/>
      <c r="L76" s="81"/>
      <c r="M76" s="81"/>
      <c r="N76" s="126"/>
      <c r="O76" s="133"/>
      <c r="P76" s="81"/>
      <c r="Q76" s="81"/>
      <c r="R76" s="81"/>
      <c r="S76" s="135"/>
      <c r="T76" s="81"/>
      <c r="U76" s="81"/>
      <c r="V76" s="81"/>
      <c r="W76" s="88"/>
      <c r="X76" s="147"/>
      <c r="Y76" s="135"/>
      <c r="Z76" s="81"/>
      <c r="AA76" s="81"/>
      <c r="AB76" s="81"/>
      <c r="AC76" s="81"/>
      <c r="AD76" s="147"/>
      <c r="AE76" s="135"/>
      <c r="AF76" s="119"/>
      <c r="AG76" s="135"/>
      <c r="AH76" s="294"/>
      <c r="AI76" s="303"/>
      <c r="AJ76" s="137"/>
      <c r="AK76" s="84"/>
      <c r="AL76" s="84"/>
      <c r="AM76" s="84"/>
      <c r="AN76" s="186"/>
      <c r="AO76" s="186"/>
      <c r="AP76" s="324"/>
      <c r="AQ76" s="324"/>
      <c r="AR76" s="328"/>
      <c r="AS76" s="140"/>
      <c r="AT76" s="144"/>
      <c r="AU76" s="129"/>
      <c r="AV76" s="81"/>
      <c r="AW76" s="81"/>
      <c r="AX76" s="81"/>
      <c r="AY76" s="88"/>
      <c r="AZ76" s="147"/>
      <c r="BA76" s="135"/>
      <c r="BB76" s="81"/>
      <c r="BC76" s="147"/>
      <c r="BD76" s="81"/>
      <c r="BE76" s="89"/>
      <c r="BF76" s="294"/>
      <c r="BG76" s="135"/>
      <c r="BH76" s="502"/>
      <c r="BI76" s="495"/>
    </row>
    <row r="77" spans="1:61" s="40" customFormat="1" ht="30" customHeight="1" x14ac:dyDescent="0.25">
      <c r="A77" s="108" t="s">
        <v>181</v>
      </c>
      <c r="B77" s="81"/>
      <c r="C77" s="81"/>
      <c r="D77" s="125"/>
      <c r="E77" s="81"/>
      <c r="F77" s="82"/>
      <c r="G77" s="82"/>
      <c r="H77" s="83"/>
      <c r="I77" s="81"/>
      <c r="J77" s="81"/>
      <c r="K77" s="81"/>
      <c r="L77" s="81"/>
      <c r="M77" s="81"/>
      <c r="N77" s="126"/>
      <c r="O77" s="133"/>
      <c r="P77" s="81"/>
      <c r="Q77" s="81"/>
      <c r="R77" s="81"/>
      <c r="S77" s="135"/>
      <c r="T77" s="81"/>
      <c r="U77" s="81"/>
      <c r="V77" s="81"/>
      <c r="W77" s="88"/>
      <c r="X77" s="147"/>
      <c r="Y77" s="135"/>
      <c r="Z77" s="81"/>
      <c r="AA77" s="81"/>
      <c r="AB77" s="81"/>
      <c r="AC77" s="81"/>
      <c r="AD77" s="147"/>
      <c r="AE77" s="135"/>
      <c r="AF77" s="119"/>
      <c r="AG77" s="135"/>
      <c r="AH77" s="294"/>
      <c r="AI77" s="303"/>
      <c r="AJ77" s="137"/>
      <c r="AK77" s="84"/>
      <c r="AL77" s="84"/>
      <c r="AM77" s="84"/>
      <c r="AN77" s="186"/>
      <c r="AO77" s="186"/>
      <c r="AP77" s="324"/>
      <c r="AQ77" s="324"/>
      <c r="AR77" s="328"/>
      <c r="AS77" s="140"/>
      <c r="AT77" s="144"/>
      <c r="AU77" s="129"/>
      <c r="AV77" s="81"/>
      <c r="AW77" s="81"/>
      <c r="AX77" s="81"/>
      <c r="AY77" s="88"/>
      <c r="AZ77" s="147"/>
      <c r="BA77" s="135"/>
      <c r="BB77" s="81"/>
      <c r="BC77" s="147"/>
      <c r="BD77" s="81"/>
      <c r="BE77" s="89"/>
      <c r="BF77" s="294"/>
      <c r="BG77" s="135"/>
      <c r="BH77" s="502"/>
      <c r="BI77" s="495"/>
    </row>
    <row r="78" spans="1:61" s="40" customFormat="1" ht="30" customHeight="1" x14ac:dyDescent="0.25">
      <c r="A78" s="108" t="s">
        <v>182</v>
      </c>
      <c r="B78" s="81"/>
      <c r="C78" s="81"/>
      <c r="D78" s="125"/>
      <c r="E78" s="81"/>
      <c r="F78" s="82"/>
      <c r="G78" s="82"/>
      <c r="H78" s="83"/>
      <c r="I78" s="81"/>
      <c r="J78" s="81"/>
      <c r="K78" s="81"/>
      <c r="L78" s="81"/>
      <c r="M78" s="81"/>
      <c r="N78" s="126"/>
      <c r="O78" s="133"/>
      <c r="P78" s="81"/>
      <c r="Q78" s="81"/>
      <c r="R78" s="81"/>
      <c r="S78" s="135"/>
      <c r="T78" s="81"/>
      <c r="U78" s="81"/>
      <c r="V78" s="81"/>
      <c r="W78" s="88"/>
      <c r="X78" s="147"/>
      <c r="Y78" s="135"/>
      <c r="Z78" s="81"/>
      <c r="AA78" s="81"/>
      <c r="AB78" s="81"/>
      <c r="AC78" s="81"/>
      <c r="AD78" s="147"/>
      <c r="AE78" s="135"/>
      <c r="AF78" s="119"/>
      <c r="AG78" s="135"/>
      <c r="AH78" s="294"/>
      <c r="AI78" s="303"/>
      <c r="AJ78" s="137"/>
      <c r="AK78" s="84"/>
      <c r="AL78" s="84"/>
      <c r="AM78" s="84"/>
      <c r="AN78" s="186"/>
      <c r="AO78" s="186"/>
      <c r="AP78" s="324"/>
      <c r="AQ78" s="324"/>
      <c r="AR78" s="328"/>
      <c r="AS78" s="140"/>
      <c r="AT78" s="144"/>
      <c r="AU78" s="129"/>
      <c r="AV78" s="81"/>
      <c r="AW78" s="81"/>
      <c r="AX78" s="81"/>
      <c r="AY78" s="88"/>
      <c r="AZ78" s="147"/>
      <c r="BA78" s="135"/>
      <c r="BB78" s="81"/>
      <c r="BC78" s="147"/>
      <c r="BD78" s="81"/>
      <c r="BE78" s="89"/>
      <c r="BF78" s="294"/>
      <c r="BG78" s="135"/>
      <c r="BH78" s="502"/>
      <c r="BI78" s="495"/>
    </row>
    <row r="79" spans="1:61" s="40" customFormat="1" ht="30" customHeight="1" x14ac:dyDescent="0.25">
      <c r="A79" s="108" t="s">
        <v>183</v>
      </c>
      <c r="B79" s="81"/>
      <c r="C79" s="81"/>
      <c r="D79" s="125"/>
      <c r="E79" s="81"/>
      <c r="F79" s="82"/>
      <c r="G79" s="82"/>
      <c r="H79" s="83"/>
      <c r="I79" s="81"/>
      <c r="J79" s="81"/>
      <c r="K79" s="81"/>
      <c r="L79" s="81"/>
      <c r="M79" s="81"/>
      <c r="N79" s="126"/>
      <c r="O79" s="133"/>
      <c r="P79" s="81"/>
      <c r="Q79" s="81"/>
      <c r="R79" s="81"/>
      <c r="S79" s="135"/>
      <c r="T79" s="81"/>
      <c r="U79" s="81"/>
      <c r="V79" s="81"/>
      <c r="W79" s="88"/>
      <c r="X79" s="147"/>
      <c r="Y79" s="135"/>
      <c r="Z79" s="81"/>
      <c r="AA79" s="81"/>
      <c r="AB79" s="81"/>
      <c r="AC79" s="81"/>
      <c r="AD79" s="147"/>
      <c r="AE79" s="135"/>
      <c r="AF79" s="119"/>
      <c r="AG79" s="135"/>
      <c r="AH79" s="294"/>
      <c r="AI79" s="303"/>
      <c r="AJ79" s="137"/>
      <c r="AK79" s="84"/>
      <c r="AL79" s="84"/>
      <c r="AM79" s="84"/>
      <c r="AN79" s="186"/>
      <c r="AO79" s="186"/>
      <c r="AP79" s="324"/>
      <c r="AQ79" s="324"/>
      <c r="AR79" s="328"/>
      <c r="AS79" s="140"/>
      <c r="AT79" s="144"/>
      <c r="AU79" s="129"/>
      <c r="AV79" s="81"/>
      <c r="AW79" s="81"/>
      <c r="AX79" s="81"/>
      <c r="AY79" s="88"/>
      <c r="AZ79" s="147"/>
      <c r="BA79" s="135"/>
      <c r="BB79" s="81"/>
      <c r="BC79" s="147"/>
      <c r="BD79" s="81"/>
      <c r="BE79" s="89"/>
      <c r="BF79" s="294"/>
      <c r="BG79" s="135"/>
      <c r="BH79" s="502"/>
      <c r="BI79" s="495"/>
    </row>
    <row r="80" spans="1:61" s="40" customFormat="1" ht="30" customHeight="1" x14ac:dyDescent="0.25">
      <c r="A80" s="108" t="s">
        <v>184</v>
      </c>
      <c r="B80" s="81"/>
      <c r="C80" s="81"/>
      <c r="D80" s="125"/>
      <c r="E80" s="81"/>
      <c r="F80" s="82"/>
      <c r="G80" s="82"/>
      <c r="H80" s="83"/>
      <c r="I80" s="81"/>
      <c r="J80" s="81"/>
      <c r="K80" s="81"/>
      <c r="L80" s="81"/>
      <c r="M80" s="81"/>
      <c r="N80" s="126"/>
      <c r="O80" s="133"/>
      <c r="P80" s="81"/>
      <c r="Q80" s="81"/>
      <c r="R80" s="81"/>
      <c r="S80" s="135"/>
      <c r="T80" s="81"/>
      <c r="U80" s="81"/>
      <c r="V80" s="81"/>
      <c r="W80" s="88"/>
      <c r="X80" s="147"/>
      <c r="Y80" s="135"/>
      <c r="Z80" s="81"/>
      <c r="AA80" s="81"/>
      <c r="AB80" s="81"/>
      <c r="AC80" s="81"/>
      <c r="AD80" s="147"/>
      <c r="AE80" s="135"/>
      <c r="AF80" s="119"/>
      <c r="AG80" s="135"/>
      <c r="AH80" s="294"/>
      <c r="AI80" s="303"/>
      <c r="AJ80" s="137"/>
      <c r="AK80" s="84"/>
      <c r="AL80" s="84"/>
      <c r="AM80" s="84"/>
      <c r="AN80" s="186"/>
      <c r="AO80" s="186"/>
      <c r="AP80" s="324"/>
      <c r="AQ80" s="324"/>
      <c r="AR80" s="328"/>
      <c r="AS80" s="140"/>
      <c r="AT80" s="144"/>
      <c r="AU80" s="129"/>
      <c r="AV80" s="81"/>
      <c r="AW80" s="81"/>
      <c r="AX80" s="81"/>
      <c r="AY80" s="88"/>
      <c r="AZ80" s="147"/>
      <c r="BA80" s="135"/>
      <c r="BB80" s="81"/>
      <c r="BC80" s="147"/>
      <c r="BD80" s="81"/>
      <c r="BE80" s="89"/>
      <c r="BF80" s="294"/>
      <c r="BG80" s="135"/>
      <c r="BH80" s="502"/>
      <c r="BI80" s="495"/>
    </row>
    <row r="81" spans="1:61" s="40" customFormat="1" ht="30" customHeight="1" x14ac:dyDescent="0.25">
      <c r="A81" s="108" t="s">
        <v>185</v>
      </c>
      <c r="B81" s="81"/>
      <c r="C81" s="81"/>
      <c r="D81" s="125"/>
      <c r="E81" s="81"/>
      <c r="F81" s="82"/>
      <c r="G81" s="82"/>
      <c r="H81" s="83"/>
      <c r="I81" s="81"/>
      <c r="J81" s="81"/>
      <c r="K81" s="81"/>
      <c r="L81" s="81"/>
      <c r="M81" s="81"/>
      <c r="N81" s="126"/>
      <c r="O81" s="133"/>
      <c r="P81" s="81"/>
      <c r="Q81" s="81"/>
      <c r="R81" s="81"/>
      <c r="S81" s="135"/>
      <c r="T81" s="81"/>
      <c r="U81" s="81"/>
      <c r="V81" s="81"/>
      <c r="W81" s="88"/>
      <c r="X81" s="147"/>
      <c r="Y81" s="135"/>
      <c r="Z81" s="81"/>
      <c r="AA81" s="81"/>
      <c r="AB81" s="81"/>
      <c r="AC81" s="81"/>
      <c r="AD81" s="147"/>
      <c r="AE81" s="135"/>
      <c r="AF81" s="119"/>
      <c r="AG81" s="135"/>
      <c r="AH81" s="294"/>
      <c r="AI81" s="303"/>
      <c r="AJ81" s="137"/>
      <c r="AK81" s="84"/>
      <c r="AL81" s="84"/>
      <c r="AM81" s="84"/>
      <c r="AN81" s="186"/>
      <c r="AO81" s="186"/>
      <c r="AP81" s="324"/>
      <c r="AQ81" s="324"/>
      <c r="AR81" s="328"/>
      <c r="AS81" s="140"/>
      <c r="AT81" s="144"/>
      <c r="AU81" s="129"/>
      <c r="AV81" s="81"/>
      <c r="AW81" s="81"/>
      <c r="AX81" s="81"/>
      <c r="AY81" s="88"/>
      <c r="AZ81" s="147"/>
      <c r="BA81" s="135"/>
      <c r="BB81" s="81"/>
      <c r="BC81" s="147"/>
      <c r="BD81" s="81"/>
      <c r="BE81" s="89"/>
      <c r="BF81" s="294"/>
      <c r="BG81" s="135"/>
      <c r="BH81" s="502"/>
      <c r="BI81" s="495"/>
    </row>
    <row r="82" spans="1:61" s="40" customFormat="1" ht="30" customHeight="1" x14ac:dyDescent="0.25">
      <c r="A82" s="108" t="s">
        <v>186</v>
      </c>
      <c r="B82" s="81"/>
      <c r="C82" s="81"/>
      <c r="D82" s="125"/>
      <c r="E82" s="81"/>
      <c r="F82" s="82"/>
      <c r="G82" s="82"/>
      <c r="H82" s="83"/>
      <c r="I82" s="81"/>
      <c r="J82" s="81"/>
      <c r="K82" s="81"/>
      <c r="L82" s="81"/>
      <c r="M82" s="81"/>
      <c r="N82" s="126"/>
      <c r="O82" s="133"/>
      <c r="P82" s="81"/>
      <c r="Q82" s="81"/>
      <c r="R82" s="81"/>
      <c r="S82" s="135"/>
      <c r="T82" s="81"/>
      <c r="U82" s="81"/>
      <c r="V82" s="81"/>
      <c r="W82" s="88"/>
      <c r="X82" s="147"/>
      <c r="Y82" s="135"/>
      <c r="Z82" s="81"/>
      <c r="AA82" s="81"/>
      <c r="AB82" s="81"/>
      <c r="AC82" s="81"/>
      <c r="AD82" s="147"/>
      <c r="AE82" s="135"/>
      <c r="AF82" s="119"/>
      <c r="AG82" s="135"/>
      <c r="AH82" s="294"/>
      <c r="AI82" s="303"/>
      <c r="AJ82" s="137"/>
      <c r="AK82" s="84"/>
      <c r="AL82" s="84"/>
      <c r="AM82" s="84"/>
      <c r="AN82" s="186"/>
      <c r="AO82" s="186"/>
      <c r="AP82" s="324"/>
      <c r="AQ82" s="324"/>
      <c r="AR82" s="328"/>
      <c r="AS82" s="140"/>
      <c r="AT82" s="144"/>
      <c r="AU82" s="129"/>
      <c r="AV82" s="81"/>
      <c r="AW82" s="81"/>
      <c r="AX82" s="81"/>
      <c r="AY82" s="88"/>
      <c r="AZ82" s="147"/>
      <c r="BA82" s="135"/>
      <c r="BB82" s="81"/>
      <c r="BC82" s="147"/>
      <c r="BD82" s="81"/>
      <c r="BE82" s="89"/>
      <c r="BF82" s="294"/>
      <c r="BG82" s="135"/>
      <c r="BH82" s="502"/>
      <c r="BI82" s="495"/>
    </row>
    <row r="83" spans="1:61" s="40" customFormat="1" ht="30" customHeight="1" x14ac:dyDescent="0.25">
      <c r="A83" s="108" t="s">
        <v>187</v>
      </c>
      <c r="B83" s="81"/>
      <c r="C83" s="81"/>
      <c r="D83" s="125"/>
      <c r="E83" s="81"/>
      <c r="F83" s="82"/>
      <c r="G83" s="82"/>
      <c r="H83" s="83"/>
      <c r="I83" s="81"/>
      <c r="J83" s="81"/>
      <c r="K83" s="81"/>
      <c r="L83" s="81"/>
      <c r="M83" s="81"/>
      <c r="N83" s="126"/>
      <c r="O83" s="133"/>
      <c r="P83" s="81"/>
      <c r="Q83" s="81"/>
      <c r="R83" s="81"/>
      <c r="S83" s="135"/>
      <c r="T83" s="81"/>
      <c r="U83" s="81"/>
      <c r="V83" s="81"/>
      <c r="W83" s="88"/>
      <c r="X83" s="147"/>
      <c r="Y83" s="135"/>
      <c r="Z83" s="81"/>
      <c r="AA83" s="81"/>
      <c r="AB83" s="81"/>
      <c r="AC83" s="81"/>
      <c r="AD83" s="147"/>
      <c r="AE83" s="135"/>
      <c r="AF83" s="119"/>
      <c r="AG83" s="135"/>
      <c r="AH83" s="294"/>
      <c r="AI83" s="303"/>
      <c r="AJ83" s="137"/>
      <c r="AK83" s="84"/>
      <c r="AL83" s="84"/>
      <c r="AM83" s="84"/>
      <c r="AN83" s="186"/>
      <c r="AO83" s="186"/>
      <c r="AP83" s="324"/>
      <c r="AQ83" s="324"/>
      <c r="AR83" s="328"/>
      <c r="AS83" s="140"/>
      <c r="AT83" s="144"/>
      <c r="AU83" s="129"/>
      <c r="AV83" s="81"/>
      <c r="AW83" s="81"/>
      <c r="AX83" s="81"/>
      <c r="AY83" s="88"/>
      <c r="AZ83" s="147"/>
      <c r="BA83" s="135"/>
      <c r="BB83" s="81"/>
      <c r="BC83" s="147"/>
      <c r="BD83" s="81"/>
      <c r="BE83" s="89"/>
      <c r="BF83" s="294"/>
      <c r="BG83" s="135"/>
      <c r="BH83" s="502"/>
      <c r="BI83" s="495"/>
    </row>
    <row r="84" spans="1:61" s="40" customFormat="1" ht="30" customHeight="1" x14ac:dyDescent="0.25">
      <c r="A84" s="108" t="s">
        <v>188</v>
      </c>
      <c r="B84" s="81"/>
      <c r="C84" s="81"/>
      <c r="D84" s="125"/>
      <c r="E84" s="81"/>
      <c r="F84" s="82"/>
      <c r="G84" s="82"/>
      <c r="H84" s="83"/>
      <c r="I84" s="81"/>
      <c r="J84" s="81"/>
      <c r="K84" s="81"/>
      <c r="L84" s="81"/>
      <c r="M84" s="81"/>
      <c r="N84" s="126"/>
      <c r="O84" s="133"/>
      <c r="P84" s="81"/>
      <c r="Q84" s="81"/>
      <c r="R84" s="81"/>
      <c r="S84" s="135"/>
      <c r="T84" s="81"/>
      <c r="U84" s="81"/>
      <c r="V84" s="81"/>
      <c r="W84" s="88"/>
      <c r="X84" s="147"/>
      <c r="Y84" s="135"/>
      <c r="Z84" s="81"/>
      <c r="AA84" s="81"/>
      <c r="AB84" s="81"/>
      <c r="AC84" s="81"/>
      <c r="AD84" s="147"/>
      <c r="AE84" s="135"/>
      <c r="AF84" s="119"/>
      <c r="AG84" s="135"/>
      <c r="AH84" s="294"/>
      <c r="AI84" s="303"/>
      <c r="AJ84" s="137"/>
      <c r="AK84" s="84"/>
      <c r="AL84" s="84"/>
      <c r="AM84" s="84"/>
      <c r="AN84" s="186"/>
      <c r="AO84" s="186"/>
      <c r="AP84" s="324"/>
      <c r="AQ84" s="324"/>
      <c r="AR84" s="328"/>
      <c r="AS84" s="140"/>
      <c r="AT84" s="144"/>
      <c r="AU84" s="129"/>
      <c r="AV84" s="81"/>
      <c r="AW84" s="81"/>
      <c r="AX84" s="81"/>
      <c r="AY84" s="88"/>
      <c r="AZ84" s="147"/>
      <c r="BA84" s="135"/>
      <c r="BB84" s="81"/>
      <c r="BC84" s="147"/>
      <c r="BD84" s="81"/>
      <c r="BE84" s="89"/>
      <c r="BF84" s="294"/>
      <c r="BG84" s="135"/>
      <c r="BH84" s="502"/>
      <c r="BI84" s="495"/>
    </row>
    <row r="85" spans="1:61" s="40" customFormat="1" ht="30" customHeight="1" x14ac:dyDescent="0.25">
      <c r="A85" s="108" t="s">
        <v>189</v>
      </c>
      <c r="B85" s="81"/>
      <c r="C85" s="81"/>
      <c r="D85" s="125"/>
      <c r="E85" s="81"/>
      <c r="F85" s="82"/>
      <c r="G85" s="82"/>
      <c r="H85" s="83"/>
      <c r="I85" s="81"/>
      <c r="J85" s="81"/>
      <c r="K85" s="81"/>
      <c r="L85" s="81"/>
      <c r="M85" s="81"/>
      <c r="N85" s="126"/>
      <c r="O85" s="133"/>
      <c r="P85" s="81"/>
      <c r="Q85" s="81"/>
      <c r="R85" s="81"/>
      <c r="S85" s="135"/>
      <c r="T85" s="81"/>
      <c r="U85" s="81"/>
      <c r="V85" s="81"/>
      <c r="W85" s="88"/>
      <c r="X85" s="147"/>
      <c r="Y85" s="135"/>
      <c r="Z85" s="81"/>
      <c r="AA85" s="81"/>
      <c r="AB85" s="81"/>
      <c r="AC85" s="81"/>
      <c r="AD85" s="147"/>
      <c r="AE85" s="135"/>
      <c r="AF85" s="119"/>
      <c r="AG85" s="135"/>
      <c r="AH85" s="294"/>
      <c r="AI85" s="303"/>
      <c r="AJ85" s="137"/>
      <c r="AK85" s="84"/>
      <c r="AL85" s="84"/>
      <c r="AM85" s="84"/>
      <c r="AN85" s="186"/>
      <c r="AO85" s="186"/>
      <c r="AP85" s="324"/>
      <c r="AQ85" s="324"/>
      <c r="AR85" s="328"/>
      <c r="AS85" s="140"/>
      <c r="AT85" s="144"/>
      <c r="AU85" s="129"/>
      <c r="AV85" s="81"/>
      <c r="AW85" s="81"/>
      <c r="AX85" s="81"/>
      <c r="AY85" s="88"/>
      <c r="AZ85" s="147"/>
      <c r="BA85" s="135"/>
      <c r="BB85" s="81"/>
      <c r="BC85" s="147"/>
      <c r="BD85" s="81"/>
      <c r="BE85" s="89"/>
      <c r="BF85" s="294"/>
      <c r="BG85" s="135"/>
      <c r="BH85" s="502"/>
      <c r="BI85" s="495"/>
    </row>
    <row r="86" spans="1:61" s="40" customFormat="1" ht="30" customHeight="1" x14ac:dyDescent="0.25">
      <c r="A86" s="108" t="s">
        <v>190</v>
      </c>
      <c r="B86" s="81"/>
      <c r="C86" s="81"/>
      <c r="D86" s="125"/>
      <c r="E86" s="81"/>
      <c r="F86" s="82"/>
      <c r="G86" s="82"/>
      <c r="H86" s="83"/>
      <c r="I86" s="81"/>
      <c r="J86" s="81"/>
      <c r="K86" s="81"/>
      <c r="L86" s="81"/>
      <c r="M86" s="81"/>
      <c r="N86" s="126"/>
      <c r="O86" s="133"/>
      <c r="P86" s="81"/>
      <c r="Q86" s="81"/>
      <c r="R86" s="81"/>
      <c r="S86" s="135"/>
      <c r="T86" s="81"/>
      <c r="U86" s="81"/>
      <c r="V86" s="81"/>
      <c r="W86" s="88"/>
      <c r="X86" s="147"/>
      <c r="Y86" s="135"/>
      <c r="Z86" s="81"/>
      <c r="AA86" s="81"/>
      <c r="AB86" s="81"/>
      <c r="AC86" s="81"/>
      <c r="AD86" s="147"/>
      <c r="AE86" s="135"/>
      <c r="AF86" s="119"/>
      <c r="AG86" s="135"/>
      <c r="AH86" s="294"/>
      <c r="AI86" s="303"/>
      <c r="AJ86" s="137"/>
      <c r="AK86" s="84"/>
      <c r="AL86" s="84"/>
      <c r="AM86" s="84"/>
      <c r="AN86" s="186"/>
      <c r="AO86" s="186"/>
      <c r="AP86" s="324"/>
      <c r="AQ86" s="324"/>
      <c r="AR86" s="328"/>
      <c r="AS86" s="140"/>
      <c r="AT86" s="144"/>
      <c r="AU86" s="129"/>
      <c r="AV86" s="81"/>
      <c r="AW86" s="81"/>
      <c r="AX86" s="81"/>
      <c r="AY86" s="88"/>
      <c r="AZ86" s="147"/>
      <c r="BA86" s="135"/>
      <c r="BB86" s="81"/>
      <c r="BC86" s="147"/>
      <c r="BD86" s="81"/>
      <c r="BE86" s="89"/>
      <c r="BF86" s="294"/>
      <c r="BG86" s="135"/>
      <c r="BH86" s="502"/>
      <c r="BI86" s="495"/>
    </row>
    <row r="87" spans="1:61" s="40" customFormat="1" ht="30" customHeight="1" x14ac:dyDescent="0.25">
      <c r="A87" s="108" t="s">
        <v>191</v>
      </c>
      <c r="B87" s="81"/>
      <c r="C87" s="81"/>
      <c r="D87" s="125"/>
      <c r="E87" s="81"/>
      <c r="F87" s="82"/>
      <c r="G87" s="82"/>
      <c r="H87" s="83"/>
      <c r="I87" s="81"/>
      <c r="J87" s="81"/>
      <c r="K87" s="81"/>
      <c r="L87" s="81"/>
      <c r="M87" s="81"/>
      <c r="N87" s="126"/>
      <c r="O87" s="133"/>
      <c r="P87" s="81"/>
      <c r="Q87" s="81"/>
      <c r="R87" s="81"/>
      <c r="S87" s="135"/>
      <c r="T87" s="81"/>
      <c r="U87" s="81"/>
      <c r="V87" s="81"/>
      <c r="W87" s="88"/>
      <c r="X87" s="147"/>
      <c r="Y87" s="135"/>
      <c r="Z87" s="81"/>
      <c r="AA87" s="81"/>
      <c r="AB87" s="81"/>
      <c r="AC87" s="81"/>
      <c r="AD87" s="147"/>
      <c r="AE87" s="135"/>
      <c r="AF87" s="119"/>
      <c r="AG87" s="135"/>
      <c r="AH87" s="294"/>
      <c r="AI87" s="303"/>
      <c r="AJ87" s="137"/>
      <c r="AK87" s="84"/>
      <c r="AL87" s="84"/>
      <c r="AM87" s="84"/>
      <c r="AN87" s="186"/>
      <c r="AO87" s="186"/>
      <c r="AP87" s="324"/>
      <c r="AQ87" s="324"/>
      <c r="AR87" s="328"/>
      <c r="AS87" s="140"/>
      <c r="AT87" s="144"/>
      <c r="AU87" s="129"/>
      <c r="AV87" s="81"/>
      <c r="AW87" s="81"/>
      <c r="AX87" s="81"/>
      <c r="AY87" s="88"/>
      <c r="AZ87" s="147"/>
      <c r="BA87" s="135"/>
      <c r="BB87" s="81"/>
      <c r="BC87" s="147"/>
      <c r="BD87" s="81"/>
      <c r="BE87" s="89"/>
      <c r="BF87" s="294"/>
      <c r="BG87" s="135"/>
      <c r="BH87" s="502"/>
      <c r="BI87" s="495"/>
    </row>
    <row r="88" spans="1:61" s="40" customFormat="1" ht="30" customHeight="1" x14ac:dyDescent="0.25">
      <c r="A88" s="108" t="s">
        <v>192</v>
      </c>
      <c r="B88" s="81"/>
      <c r="C88" s="81"/>
      <c r="D88" s="125"/>
      <c r="E88" s="81"/>
      <c r="F88" s="82"/>
      <c r="G88" s="82"/>
      <c r="H88" s="83"/>
      <c r="I88" s="81"/>
      <c r="J88" s="81"/>
      <c r="K88" s="81"/>
      <c r="L88" s="81"/>
      <c r="M88" s="81"/>
      <c r="N88" s="126"/>
      <c r="O88" s="133"/>
      <c r="P88" s="81"/>
      <c r="Q88" s="81"/>
      <c r="R88" s="81"/>
      <c r="S88" s="135"/>
      <c r="T88" s="81"/>
      <c r="U88" s="81"/>
      <c r="V88" s="81"/>
      <c r="W88" s="88"/>
      <c r="X88" s="147"/>
      <c r="Y88" s="135"/>
      <c r="Z88" s="81"/>
      <c r="AA88" s="81"/>
      <c r="AB88" s="81"/>
      <c r="AC88" s="81"/>
      <c r="AD88" s="147"/>
      <c r="AE88" s="135"/>
      <c r="AF88" s="119"/>
      <c r="AG88" s="135"/>
      <c r="AH88" s="294"/>
      <c r="AI88" s="303"/>
      <c r="AJ88" s="137"/>
      <c r="AK88" s="84"/>
      <c r="AL88" s="84"/>
      <c r="AM88" s="84"/>
      <c r="AN88" s="186"/>
      <c r="AO88" s="186"/>
      <c r="AP88" s="324"/>
      <c r="AQ88" s="324"/>
      <c r="AR88" s="328"/>
      <c r="AS88" s="140"/>
      <c r="AT88" s="144"/>
      <c r="AU88" s="129"/>
      <c r="AV88" s="81"/>
      <c r="AW88" s="81"/>
      <c r="AX88" s="81"/>
      <c r="AY88" s="88"/>
      <c r="AZ88" s="147"/>
      <c r="BA88" s="135"/>
      <c r="BB88" s="81"/>
      <c r="BC88" s="147"/>
      <c r="BD88" s="81"/>
      <c r="BE88" s="89"/>
      <c r="BF88" s="294"/>
      <c r="BG88" s="135"/>
      <c r="BH88" s="502"/>
      <c r="BI88" s="495"/>
    </row>
    <row r="89" spans="1:61" s="40" customFormat="1" ht="30" customHeight="1" x14ac:dyDescent="0.25">
      <c r="A89" s="108" t="s">
        <v>193</v>
      </c>
      <c r="B89" s="81"/>
      <c r="C89" s="81"/>
      <c r="D89" s="125"/>
      <c r="E89" s="81"/>
      <c r="F89" s="82"/>
      <c r="G89" s="82"/>
      <c r="H89" s="83"/>
      <c r="I89" s="81"/>
      <c r="J89" s="81"/>
      <c r="K89" s="81"/>
      <c r="L89" s="81"/>
      <c r="M89" s="81"/>
      <c r="N89" s="126"/>
      <c r="O89" s="133"/>
      <c r="P89" s="81"/>
      <c r="Q89" s="81"/>
      <c r="R89" s="81"/>
      <c r="S89" s="135"/>
      <c r="T89" s="81"/>
      <c r="U89" s="81"/>
      <c r="V89" s="81"/>
      <c r="W89" s="88"/>
      <c r="X89" s="147"/>
      <c r="Y89" s="135"/>
      <c r="Z89" s="81"/>
      <c r="AA89" s="81"/>
      <c r="AB89" s="81"/>
      <c r="AC89" s="81"/>
      <c r="AD89" s="147"/>
      <c r="AE89" s="135"/>
      <c r="AF89" s="119"/>
      <c r="AG89" s="135"/>
      <c r="AH89" s="294"/>
      <c r="AI89" s="303"/>
      <c r="AJ89" s="137"/>
      <c r="AK89" s="84"/>
      <c r="AL89" s="84"/>
      <c r="AM89" s="84"/>
      <c r="AN89" s="186"/>
      <c r="AO89" s="186"/>
      <c r="AP89" s="324"/>
      <c r="AQ89" s="324"/>
      <c r="AR89" s="328"/>
      <c r="AS89" s="140"/>
      <c r="AT89" s="144"/>
      <c r="AU89" s="129"/>
      <c r="AV89" s="81"/>
      <c r="AW89" s="81"/>
      <c r="AX89" s="81"/>
      <c r="AY89" s="88"/>
      <c r="AZ89" s="147"/>
      <c r="BA89" s="135"/>
      <c r="BB89" s="81"/>
      <c r="BC89" s="147"/>
      <c r="BD89" s="81"/>
      <c r="BE89" s="89"/>
      <c r="BF89" s="294"/>
      <c r="BG89" s="135"/>
      <c r="BH89" s="502"/>
      <c r="BI89" s="495"/>
    </row>
    <row r="90" spans="1:61" s="40" customFormat="1" ht="30" customHeight="1" x14ac:dyDescent="0.25">
      <c r="A90" s="108" t="s">
        <v>194</v>
      </c>
      <c r="B90" s="81"/>
      <c r="C90" s="81"/>
      <c r="D90" s="125"/>
      <c r="E90" s="81"/>
      <c r="F90" s="82"/>
      <c r="G90" s="82"/>
      <c r="H90" s="83"/>
      <c r="I90" s="81"/>
      <c r="J90" s="81"/>
      <c r="K90" s="81"/>
      <c r="L90" s="81"/>
      <c r="M90" s="81"/>
      <c r="N90" s="126"/>
      <c r="O90" s="133"/>
      <c r="P90" s="81"/>
      <c r="Q90" s="81"/>
      <c r="R90" s="81"/>
      <c r="S90" s="135"/>
      <c r="T90" s="81"/>
      <c r="U90" s="81"/>
      <c r="V90" s="81"/>
      <c r="W90" s="88"/>
      <c r="X90" s="147"/>
      <c r="Y90" s="135"/>
      <c r="Z90" s="81"/>
      <c r="AA90" s="81"/>
      <c r="AB90" s="81"/>
      <c r="AC90" s="81"/>
      <c r="AD90" s="147"/>
      <c r="AE90" s="135"/>
      <c r="AF90" s="119"/>
      <c r="AG90" s="135"/>
      <c r="AH90" s="294"/>
      <c r="AI90" s="303"/>
      <c r="AJ90" s="137"/>
      <c r="AK90" s="84"/>
      <c r="AL90" s="84"/>
      <c r="AM90" s="84"/>
      <c r="AN90" s="186"/>
      <c r="AO90" s="186"/>
      <c r="AP90" s="324"/>
      <c r="AQ90" s="324"/>
      <c r="AR90" s="328"/>
      <c r="AS90" s="140"/>
      <c r="AT90" s="144"/>
      <c r="AU90" s="129"/>
      <c r="AV90" s="81"/>
      <c r="AW90" s="81"/>
      <c r="AX90" s="81"/>
      <c r="AY90" s="88"/>
      <c r="AZ90" s="147"/>
      <c r="BA90" s="135"/>
      <c r="BB90" s="81"/>
      <c r="BC90" s="147"/>
      <c r="BD90" s="81"/>
      <c r="BE90" s="89"/>
      <c r="BF90" s="294"/>
      <c r="BG90" s="135"/>
      <c r="BH90" s="502"/>
      <c r="BI90" s="495"/>
    </row>
    <row r="91" spans="1:61" s="40" customFormat="1" ht="30" customHeight="1" x14ac:dyDescent="0.25">
      <c r="A91" s="108" t="s">
        <v>195</v>
      </c>
      <c r="B91" s="81"/>
      <c r="C91" s="81"/>
      <c r="D91" s="125"/>
      <c r="E91" s="81"/>
      <c r="F91" s="82"/>
      <c r="G91" s="82"/>
      <c r="H91" s="83"/>
      <c r="I91" s="81"/>
      <c r="J91" s="81"/>
      <c r="K91" s="81"/>
      <c r="L91" s="81"/>
      <c r="M91" s="81"/>
      <c r="N91" s="126"/>
      <c r="O91" s="133"/>
      <c r="P91" s="81"/>
      <c r="Q91" s="81"/>
      <c r="R91" s="81"/>
      <c r="S91" s="135"/>
      <c r="T91" s="81"/>
      <c r="U91" s="81"/>
      <c r="V91" s="81"/>
      <c r="W91" s="88"/>
      <c r="X91" s="147"/>
      <c r="Y91" s="135"/>
      <c r="Z91" s="81"/>
      <c r="AA91" s="81"/>
      <c r="AB91" s="81"/>
      <c r="AC91" s="81"/>
      <c r="AD91" s="147"/>
      <c r="AE91" s="135"/>
      <c r="AF91" s="119"/>
      <c r="AG91" s="135"/>
      <c r="AH91" s="294"/>
      <c r="AI91" s="303"/>
      <c r="AJ91" s="137"/>
      <c r="AK91" s="84"/>
      <c r="AL91" s="84"/>
      <c r="AM91" s="84"/>
      <c r="AN91" s="186"/>
      <c r="AO91" s="186"/>
      <c r="AP91" s="324"/>
      <c r="AQ91" s="324"/>
      <c r="AR91" s="328"/>
      <c r="AS91" s="140"/>
      <c r="AT91" s="144"/>
      <c r="AU91" s="129"/>
      <c r="AV91" s="81"/>
      <c r="AW91" s="81"/>
      <c r="AX91" s="81"/>
      <c r="AY91" s="88"/>
      <c r="AZ91" s="147"/>
      <c r="BA91" s="135"/>
      <c r="BB91" s="81"/>
      <c r="BC91" s="147"/>
      <c r="BD91" s="81"/>
      <c r="BE91" s="89"/>
      <c r="BF91" s="294"/>
      <c r="BG91" s="135"/>
      <c r="BH91" s="502"/>
      <c r="BI91" s="495"/>
    </row>
    <row r="92" spans="1:61" s="40" customFormat="1" ht="30" customHeight="1" x14ac:dyDescent="0.25">
      <c r="A92" s="108" t="s">
        <v>196</v>
      </c>
      <c r="B92" s="81"/>
      <c r="C92" s="81"/>
      <c r="D92" s="125"/>
      <c r="E92" s="81"/>
      <c r="F92" s="82"/>
      <c r="G92" s="82"/>
      <c r="H92" s="83"/>
      <c r="I92" s="81"/>
      <c r="J92" s="81"/>
      <c r="K92" s="81"/>
      <c r="L92" s="81"/>
      <c r="M92" s="81"/>
      <c r="N92" s="126"/>
      <c r="O92" s="133"/>
      <c r="P92" s="81"/>
      <c r="Q92" s="81"/>
      <c r="R92" s="81"/>
      <c r="S92" s="135"/>
      <c r="T92" s="81"/>
      <c r="U92" s="81"/>
      <c r="V92" s="81"/>
      <c r="W92" s="88"/>
      <c r="X92" s="147"/>
      <c r="Y92" s="135"/>
      <c r="Z92" s="81"/>
      <c r="AA92" s="81"/>
      <c r="AB92" s="81"/>
      <c r="AC92" s="81"/>
      <c r="AD92" s="147"/>
      <c r="AE92" s="135"/>
      <c r="AF92" s="119"/>
      <c r="AG92" s="135"/>
      <c r="AH92" s="294"/>
      <c r="AI92" s="303"/>
      <c r="AJ92" s="137"/>
      <c r="AK92" s="84"/>
      <c r="AL92" s="84"/>
      <c r="AM92" s="84"/>
      <c r="AN92" s="186"/>
      <c r="AO92" s="186"/>
      <c r="AP92" s="324"/>
      <c r="AQ92" s="324"/>
      <c r="AR92" s="328"/>
      <c r="AS92" s="140"/>
      <c r="AT92" s="144"/>
      <c r="AU92" s="129"/>
      <c r="AV92" s="81"/>
      <c r="AW92" s="81"/>
      <c r="AX92" s="81"/>
      <c r="AY92" s="88"/>
      <c r="AZ92" s="147"/>
      <c r="BA92" s="135"/>
      <c r="BB92" s="81"/>
      <c r="BC92" s="147"/>
      <c r="BD92" s="81"/>
      <c r="BE92" s="89"/>
      <c r="BF92" s="294"/>
      <c r="BG92" s="135"/>
      <c r="BH92" s="502"/>
      <c r="BI92" s="495"/>
    </row>
    <row r="93" spans="1:61" s="40" customFormat="1" ht="30" customHeight="1" x14ac:dyDescent="0.25">
      <c r="A93" s="108" t="s">
        <v>197</v>
      </c>
      <c r="B93" s="81"/>
      <c r="C93" s="81"/>
      <c r="D93" s="125"/>
      <c r="E93" s="81"/>
      <c r="F93" s="82"/>
      <c r="G93" s="82"/>
      <c r="H93" s="83"/>
      <c r="I93" s="81"/>
      <c r="J93" s="81"/>
      <c r="K93" s="81"/>
      <c r="L93" s="81"/>
      <c r="M93" s="81"/>
      <c r="N93" s="126"/>
      <c r="O93" s="133"/>
      <c r="P93" s="81"/>
      <c r="Q93" s="81"/>
      <c r="R93" s="81"/>
      <c r="S93" s="135"/>
      <c r="T93" s="81"/>
      <c r="U93" s="81"/>
      <c r="V93" s="81"/>
      <c r="W93" s="88"/>
      <c r="X93" s="147"/>
      <c r="Y93" s="135"/>
      <c r="Z93" s="81"/>
      <c r="AA93" s="81"/>
      <c r="AB93" s="81"/>
      <c r="AC93" s="81"/>
      <c r="AD93" s="147"/>
      <c r="AE93" s="135"/>
      <c r="AF93" s="119"/>
      <c r="AG93" s="135"/>
      <c r="AH93" s="294"/>
      <c r="AI93" s="303"/>
      <c r="AJ93" s="137"/>
      <c r="AK93" s="84"/>
      <c r="AL93" s="84"/>
      <c r="AM93" s="84"/>
      <c r="AN93" s="186"/>
      <c r="AO93" s="186"/>
      <c r="AP93" s="324"/>
      <c r="AQ93" s="324"/>
      <c r="AR93" s="328"/>
      <c r="AS93" s="140"/>
      <c r="AT93" s="144"/>
      <c r="AU93" s="129"/>
      <c r="AV93" s="81"/>
      <c r="AW93" s="81"/>
      <c r="AX93" s="81"/>
      <c r="AY93" s="88"/>
      <c r="AZ93" s="147"/>
      <c r="BA93" s="135"/>
      <c r="BB93" s="81"/>
      <c r="BC93" s="147"/>
      <c r="BD93" s="81"/>
      <c r="BE93" s="89"/>
      <c r="BF93" s="294"/>
      <c r="BG93" s="135"/>
      <c r="BH93" s="502"/>
      <c r="BI93" s="495"/>
    </row>
    <row r="94" spans="1:61" s="40" customFormat="1" ht="30" customHeight="1" x14ac:dyDescent="0.25">
      <c r="A94" s="108" t="s">
        <v>198</v>
      </c>
      <c r="B94" s="81"/>
      <c r="C94" s="81"/>
      <c r="D94" s="125"/>
      <c r="E94" s="81"/>
      <c r="F94" s="82"/>
      <c r="G94" s="82"/>
      <c r="H94" s="83"/>
      <c r="I94" s="81"/>
      <c r="J94" s="81"/>
      <c r="K94" s="81"/>
      <c r="L94" s="81"/>
      <c r="M94" s="81"/>
      <c r="N94" s="126"/>
      <c r="O94" s="133"/>
      <c r="P94" s="81"/>
      <c r="Q94" s="81"/>
      <c r="R94" s="81"/>
      <c r="S94" s="135"/>
      <c r="T94" s="81"/>
      <c r="U94" s="81"/>
      <c r="V94" s="81"/>
      <c r="W94" s="88"/>
      <c r="X94" s="147"/>
      <c r="Y94" s="135"/>
      <c r="Z94" s="81"/>
      <c r="AA94" s="81"/>
      <c r="AB94" s="81"/>
      <c r="AC94" s="81"/>
      <c r="AD94" s="147"/>
      <c r="AE94" s="135"/>
      <c r="AF94" s="119"/>
      <c r="AG94" s="135"/>
      <c r="AH94" s="294"/>
      <c r="AI94" s="303"/>
      <c r="AJ94" s="137"/>
      <c r="AK94" s="84"/>
      <c r="AL94" s="84"/>
      <c r="AM94" s="84"/>
      <c r="AN94" s="186"/>
      <c r="AO94" s="186"/>
      <c r="AP94" s="324"/>
      <c r="AQ94" s="324"/>
      <c r="AR94" s="328"/>
      <c r="AS94" s="140"/>
      <c r="AT94" s="144"/>
      <c r="AU94" s="129"/>
      <c r="AV94" s="81"/>
      <c r="AW94" s="81"/>
      <c r="AX94" s="81"/>
      <c r="AY94" s="88"/>
      <c r="AZ94" s="147"/>
      <c r="BA94" s="135"/>
      <c r="BB94" s="81"/>
      <c r="BC94" s="147"/>
      <c r="BD94" s="81"/>
      <c r="BE94" s="89"/>
      <c r="BF94" s="294"/>
      <c r="BG94" s="135"/>
      <c r="BH94" s="502"/>
      <c r="BI94" s="495"/>
    </row>
    <row r="95" spans="1:61" s="40" customFormat="1" ht="30" customHeight="1" x14ac:dyDescent="0.25">
      <c r="A95" s="108" t="s">
        <v>199</v>
      </c>
      <c r="B95" s="81"/>
      <c r="C95" s="81"/>
      <c r="D95" s="125"/>
      <c r="E95" s="81"/>
      <c r="F95" s="82"/>
      <c r="G95" s="82"/>
      <c r="H95" s="83"/>
      <c r="I95" s="81"/>
      <c r="J95" s="81"/>
      <c r="K95" s="81"/>
      <c r="L95" s="81"/>
      <c r="M95" s="81"/>
      <c r="N95" s="126"/>
      <c r="O95" s="133"/>
      <c r="P95" s="81"/>
      <c r="Q95" s="81"/>
      <c r="R95" s="81"/>
      <c r="S95" s="135"/>
      <c r="T95" s="81"/>
      <c r="U95" s="81"/>
      <c r="V95" s="81"/>
      <c r="W95" s="88"/>
      <c r="X95" s="147"/>
      <c r="Y95" s="135"/>
      <c r="Z95" s="81"/>
      <c r="AA95" s="81"/>
      <c r="AB95" s="81"/>
      <c r="AC95" s="81"/>
      <c r="AD95" s="147"/>
      <c r="AE95" s="135"/>
      <c r="AF95" s="119"/>
      <c r="AG95" s="135"/>
      <c r="AH95" s="294"/>
      <c r="AI95" s="303"/>
      <c r="AJ95" s="137"/>
      <c r="AK95" s="84"/>
      <c r="AL95" s="84"/>
      <c r="AM95" s="84"/>
      <c r="AN95" s="186"/>
      <c r="AO95" s="186"/>
      <c r="AP95" s="324"/>
      <c r="AQ95" s="324"/>
      <c r="AR95" s="328"/>
      <c r="AS95" s="140"/>
      <c r="AT95" s="144"/>
      <c r="AU95" s="129"/>
      <c r="AV95" s="81"/>
      <c r="AW95" s="81"/>
      <c r="AX95" s="81"/>
      <c r="AY95" s="88"/>
      <c r="AZ95" s="147"/>
      <c r="BA95" s="135"/>
      <c r="BB95" s="81"/>
      <c r="BC95" s="147"/>
      <c r="BD95" s="81"/>
      <c r="BE95" s="89"/>
      <c r="BF95" s="294"/>
      <c r="BG95" s="135"/>
      <c r="BH95" s="502"/>
      <c r="BI95" s="495"/>
    </row>
    <row r="96" spans="1:61" s="40" customFormat="1" ht="30" customHeight="1" x14ac:dyDescent="0.25">
      <c r="A96" s="108" t="s">
        <v>200</v>
      </c>
      <c r="B96" s="81"/>
      <c r="C96" s="81"/>
      <c r="D96" s="125"/>
      <c r="E96" s="81"/>
      <c r="F96" s="82"/>
      <c r="G96" s="82"/>
      <c r="H96" s="83"/>
      <c r="I96" s="81"/>
      <c r="J96" s="81"/>
      <c r="K96" s="81"/>
      <c r="L96" s="81"/>
      <c r="M96" s="81"/>
      <c r="N96" s="126"/>
      <c r="O96" s="133"/>
      <c r="P96" s="81"/>
      <c r="Q96" s="81"/>
      <c r="R96" s="81"/>
      <c r="S96" s="135"/>
      <c r="T96" s="81"/>
      <c r="U96" s="81"/>
      <c r="V96" s="81"/>
      <c r="W96" s="88"/>
      <c r="X96" s="147"/>
      <c r="Y96" s="135"/>
      <c r="Z96" s="81"/>
      <c r="AA96" s="81"/>
      <c r="AB96" s="81"/>
      <c r="AC96" s="81"/>
      <c r="AD96" s="147"/>
      <c r="AE96" s="135"/>
      <c r="AF96" s="119"/>
      <c r="AG96" s="135"/>
      <c r="AH96" s="294"/>
      <c r="AI96" s="303"/>
      <c r="AJ96" s="137"/>
      <c r="AK96" s="84"/>
      <c r="AL96" s="84"/>
      <c r="AM96" s="84"/>
      <c r="AN96" s="186"/>
      <c r="AO96" s="186"/>
      <c r="AP96" s="324"/>
      <c r="AQ96" s="324"/>
      <c r="AR96" s="328"/>
      <c r="AS96" s="140"/>
      <c r="AT96" s="144"/>
      <c r="AU96" s="129"/>
      <c r="AV96" s="81"/>
      <c r="AW96" s="81"/>
      <c r="AX96" s="81"/>
      <c r="AY96" s="88"/>
      <c r="AZ96" s="147"/>
      <c r="BA96" s="135"/>
      <c r="BB96" s="81"/>
      <c r="BC96" s="147"/>
      <c r="BD96" s="81"/>
      <c r="BE96" s="89"/>
      <c r="BF96" s="294"/>
      <c r="BG96" s="135"/>
      <c r="BH96" s="502"/>
      <c r="BI96" s="495"/>
    </row>
    <row r="97" spans="1:61" s="40" customFormat="1" ht="30" customHeight="1" x14ac:dyDescent="0.25">
      <c r="A97" s="108" t="s">
        <v>201</v>
      </c>
      <c r="B97" s="81"/>
      <c r="C97" s="81"/>
      <c r="D97" s="125"/>
      <c r="E97" s="81"/>
      <c r="F97" s="82"/>
      <c r="G97" s="82"/>
      <c r="H97" s="83"/>
      <c r="I97" s="81"/>
      <c r="J97" s="81"/>
      <c r="K97" s="81"/>
      <c r="L97" s="81"/>
      <c r="M97" s="81"/>
      <c r="N97" s="126"/>
      <c r="O97" s="133"/>
      <c r="P97" s="81"/>
      <c r="Q97" s="81"/>
      <c r="R97" s="81"/>
      <c r="S97" s="135"/>
      <c r="T97" s="81"/>
      <c r="U97" s="81"/>
      <c r="V97" s="81"/>
      <c r="W97" s="88"/>
      <c r="X97" s="147"/>
      <c r="Y97" s="135"/>
      <c r="Z97" s="81"/>
      <c r="AA97" s="81"/>
      <c r="AB97" s="81"/>
      <c r="AC97" s="81"/>
      <c r="AD97" s="147"/>
      <c r="AE97" s="135"/>
      <c r="AF97" s="119"/>
      <c r="AG97" s="135"/>
      <c r="AH97" s="294"/>
      <c r="AI97" s="303"/>
      <c r="AJ97" s="137"/>
      <c r="AK97" s="84"/>
      <c r="AL97" s="84"/>
      <c r="AM97" s="84"/>
      <c r="AN97" s="186"/>
      <c r="AO97" s="186"/>
      <c r="AP97" s="324"/>
      <c r="AQ97" s="324"/>
      <c r="AR97" s="328"/>
      <c r="AS97" s="140"/>
      <c r="AT97" s="144"/>
      <c r="AU97" s="129"/>
      <c r="AV97" s="81"/>
      <c r="AW97" s="81"/>
      <c r="AX97" s="81"/>
      <c r="AY97" s="88"/>
      <c r="AZ97" s="147"/>
      <c r="BA97" s="135"/>
      <c r="BB97" s="81"/>
      <c r="BC97" s="147"/>
      <c r="BD97" s="81"/>
      <c r="BE97" s="89"/>
      <c r="BF97" s="294"/>
      <c r="BG97" s="135"/>
      <c r="BH97" s="502"/>
      <c r="BI97" s="495"/>
    </row>
    <row r="98" spans="1:61" s="40" customFormat="1" ht="30" customHeight="1" x14ac:dyDescent="0.25">
      <c r="A98" s="108" t="s">
        <v>202</v>
      </c>
      <c r="B98" s="81"/>
      <c r="C98" s="81"/>
      <c r="D98" s="125"/>
      <c r="E98" s="81"/>
      <c r="F98" s="82"/>
      <c r="G98" s="82"/>
      <c r="H98" s="83"/>
      <c r="I98" s="81"/>
      <c r="J98" s="81"/>
      <c r="K98" s="81"/>
      <c r="L98" s="81"/>
      <c r="M98" s="81"/>
      <c r="N98" s="126"/>
      <c r="O98" s="133"/>
      <c r="P98" s="81"/>
      <c r="Q98" s="81"/>
      <c r="R98" s="81"/>
      <c r="S98" s="135"/>
      <c r="T98" s="81"/>
      <c r="U98" s="81"/>
      <c r="V98" s="81"/>
      <c r="W98" s="88"/>
      <c r="X98" s="147"/>
      <c r="Y98" s="135"/>
      <c r="Z98" s="81"/>
      <c r="AA98" s="81"/>
      <c r="AB98" s="81"/>
      <c r="AC98" s="81"/>
      <c r="AD98" s="147"/>
      <c r="AE98" s="135"/>
      <c r="AF98" s="119"/>
      <c r="AG98" s="135"/>
      <c r="AH98" s="294"/>
      <c r="AI98" s="303"/>
      <c r="AJ98" s="137"/>
      <c r="AK98" s="84"/>
      <c r="AL98" s="84"/>
      <c r="AM98" s="84"/>
      <c r="AN98" s="186"/>
      <c r="AO98" s="186"/>
      <c r="AP98" s="324"/>
      <c r="AQ98" s="324"/>
      <c r="AR98" s="328"/>
      <c r="AS98" s="140"/>
      <c r="AT98" s="144"/>
      <c r="AU98" s="129"/>
      <c r="AV98" s="81"/>
      <c r="AW98" s="81"/>
      <c r="AX98" s="81"/>
      <c r="AY98" s="88"/>
      <c r="AZ98" s="147"/>
      <c r="BA98" s="135"/>
      <c r="BB98" s="81"/>
      <c r="BC98" s="147"/>
      <c r="BD98" s="81"/>
      <c r="BE98" s="89"/>
      <c r="BF98" s="294"/>
      <c r="BG98" s="135"/>
      <c r="BH98" s="502"/>
      <c r="BI98" s="495"/>
    </row>
    <row r="99" spans="1:61" s="40" customFormat="1" ht="30" customHeight="1" x14ac:dyDescent="0.25">
      <c r="A99" s="108" t="s">
        <v>203</v>
      </c>
      <c r="B99" s="81"/>
      <c r="C99" s="81"/>
      <c r="D99" s="125"/>
      <c r="E99" s="81"/>
      <c r="F99" s="82"/>
      <c r="G99" s="82"/>
      <c r="H99" s="83"/>
      <c r="I99" s="81"/>
      <c r="J99" s="81"/>
      <c r="K99" s="81"/>
      <c r="L99" s="81"/>
      <c r="M99" s="81"/>
      <c r="N99" s="126"/>
      <c r="O99" s="133"/>
      <c r="P99" s="81"/>
      <c r="Q99" s="81"/>
      <c r="R99" s="81"/>
      <c r="S99" s="135"/>
      <c r="T99" s="81"/>
      <c r="U99" s="81"/>
      <c r="V99" s="81"/>
      <c r="W99" s="88"/>
      <c r="X99" s="147"/>
      <c r="Y99" s="135"/>
      <c r="Z99" s="81"/>
      <c r="AA99" s="81"/>
      <c r="AB99" s="81"/>
      <c r="AC99" s="81"/>
      <c r="AD99" s="147"/>
      <c r="AE99" s="135"/>
      <c r="AF99" s="119"/>
      <c r="AG99" s="135"/>
      <c r="AH99" s="294"/>
      <c r="AI99" s="303"/>
      <c r="AJ99" s="137"/>
      <c r="AK99" s="84"/>
      <c r="AL99" s="84"/>
      <c r="AM99" s="84"/>
      <c r="AN99" s="186"/>
      <c r="AO99" s="186"/>
      <c r="AP99" s="324"/>
      <c r="AQ99" s="324"/>
      <c r="AR99" s="328"/>
      <c r="AS99" s="140"/>
      <c r="AT99" s="144"/>
      <c r="AU99" s="129"/>
      <c r="AV99" s="81"/>
      <c r="AW99" s="81"/>
      <c r="AX99" s="81"/>
      <c r="AY99" s="88"/>
      <c r="AZ99" s="147"/>
      <c r="BA99" s="135"/>
      <c r="BB99" s="81"/>
      <c r="BC99" s="147"/>
      <c r="BD99" s="81"/>
      <c r="BE99" s="89"/>
      <c r="BF99" s="294"/>
      <c r="BG99" s="135"/>
      <c r="BH99" s="502"/>
      <c r="BI99" s="495"/>
    </row>
    <row r="100" spans="1:61" s="40" customFormat="1" ht="30" customHeight="1" x14ac:dyDescent="0.25">
      <c r="A100" s="108" t="s">
        <v>204</v>
      </c>
      <c r="B100" s="81"/>
      <c r="C100" s="81"/>
      <c r="D100" s="125"/>
      <c r="E100" s="81"/>
      <c r="F100" s="82"/>
      <c r="G100" s="82"/>
      <c r="H100" s="83"/>
      <c r="I100" s="81"/>
      <c r="J100" s="81"/>
      <c r="K100" s="81"/>
      <c r="L100" s="81"/>
      <c r="M100" s="81"/>
      <c r="N100" s="126"/>
      <c r="O100" s="133"/>
      <c r="P100" s="81"/>
      <c r="Q100" s="81"/>
      <c r="R100" s="81"/>
      <c r="S100" s="135"/>
      <c r="T100" s="81"/>
      <c r="U100" s="81"/>
      <c r="V100" s="81"/>
      <c r="W100" s="88"/>
      <c r="X100" s="147"/>
      <c r="Y100" s="135"/>
      <c r="Z100" s="81"/>
      <c r="AA100" s="81"/>
      <c r="AB100" s="81"/>
      <c r="AC100" s="81"/>
      <c r="AD100" s="147"/>
      <c r="AE100" s="135"/>
      <c r="AF100" s="119"/>
      <c r="AG100" s="135"/>
      <c r="AH100" s="294"/>
      <c r="AI100" s="303"/>
      <c r="AJ100" s="137"/>
      <c r="AK100" s="84"/>
      <c r="AL100" s="84"/>
      <c r="AM100" s="84"/>
      <c r="AN100" s="186"/>
      <c r="AO100" s="186"/>
      <c r="AP100" s="324"/>
      <c r="AQ100" s="324"/>
      <c r="AR100" s="328"/>
      <c r="AS100" s="140"/>
      <c r="AT100" s="144"/>
      <c r="AU100" s="129"/>
      <c r="AV100" s="81"/>
      <c r="AW100" s="81"/>
      <c r="AX100" s="81"/>
      <c r="AY100" s="88"/>
      <c r="AZ100" s="147"/>
      <c r="BA100" s="135"/>
      <c r="BB100" s="81"/>
      <c r="BC100" s="147"/>
      <c r="BD100" s="81"/>
      <c r="BE100" s="89"/>
      <c r="BF100" s="294"/>
      <c r="BG100" s="135"/>
      <c r="BH100" s="502"/>
      <c r="BI100" s="495"/>
    </row>
    <row r="101" spans="1:61" s="40" customFormat="1" ht="30" customHeight="1" x14ac:dyDescent="0.25">
      <c r="A101" s="108" t="s">
        <v>205</v>
      </c>
      <c r="B101" s="81"/>
      <c r="C101" s="81"/>
      <c r="D101" s="125"/>
      <c r="E101" s="81"/>
      <c r="F101" s="82"/>
      <c r="G101" s="82"/>
      <c r="H101" s="83"/>
      <c r="I101" s="81"/>
      <c r="J101" s="81"/>
      <c r="K101" s="81"/>
      <c r="L101" s="81"/>
      <c r="M101" s="81"/>
      <c r="N101" s="126"/>
      <c r="O101" s="133"/>
      <c r="P101" s="81"/>
      <c r="Q101" s="81"/>
      <c r="R101" s="81"/>
      <c r="S101" s="135"/>
      <c r="T101" s="81"/>
      <c r="U101" s="81"/>
      <c r="V101" s="81"/>
      <c r="W101" s="88"/>
      <c r="X101" s="147"/>
      <c r="Y101" s="135"/>
      <c r="Z101" s="81"/>
      <c r="AA101" s="81"/>
      <c r="AB101" s="81"/>
      <c r="AC101" s="81"/>
      <c r="AD101" s="147"/>
      <c r="AE101" s="135"/>
      <c r="AF101" s="119"/>
      <c r="AG101" s="135"/>
      <c r="AH101" s="294"/>
      <c r="AI101" s="303"/>
      <c r="AJ101" s="137"/>
      <c r="AK101" s="84"/>
      <c r="AL101" s="84"/>
      <c r="AM101" s="84"/>
      <c r="AN101" s="186"/>
      <c r="AO101" s="186"/>
      <c r="AP101" s="324"/>
      <c r="AQ101" s="324"/>
      <c r="AR101" s="328"/>
      <c r="AS101" s="140"/>
      <c r="AT101" s="144"/>
      <c r="AU101" s="129"/>
      <c r="AV101" s="81"/>
      <c r="AW101" s="81"/>
      <c r="AX101" s="81"/>
      <c r="AY101" s="88"/>
      <c r="AZ101" s="147"/>
      <c r="BA101" s="135"/>
      <c r="BB101" s="81"/>
      <c r="BC101" s="147"/>
      <c r="BD101" s="81"/>
      <c r="BE101" s="89"/>
      <c r="BF101" s="294"/>
      <c r="BG101" s="135"/>
      <c r="BH101" s="502"/>
      <c r="BI101" s="495"/>
    </row>
    <row r="102" spans="1:61" s="40" customFormat="1" ht="30" customHeight="1" x14ac:dyDescent="0.25">
      <c r="A102" s="108" t="s">
        <v>206</v>
      </c>
      <c r="B102" s="81"/>
      <c r="C102" s="81"/>
      <c r="D102" s="125"/>
      <c r="E102" s="81"/>
      <c r="F102" s="82"/>
      <c r="G102" s="82"/>
      <c r="H102" s="83"/>
      <c r="I102" s="81"/>
      <c r="J102" s="81"/>
      <c r="K102" s="81"/>
      <c r="L102" s="81"/>
      <c r="M102" s="81"/>
      <c r="N102" s="126"/>
      <c r="O102" s="133"/>
      <c r="P102" s="81"/>
      <c r="Q102" s="81"/>
      <c r="R102" s="81"/>
      <c r="S102" s="135"/>
      <c r="T102" s="81"/>
      <c r="U102" s="81"/>
      <c r="V102" s="81"/>
      <c r="W102" s="88"/>
      <c r="X102" s="147"/>
      <c r="Y102" s="135"/>
      <c r="Z102" s="81"/>
      <c r="AA102" s="81"/>
      <c r="AB102" s="81"/>
      <c r="AC102" s="81"/>
      <c r="AD102" s="147"/>
      <c r="AE102" s="135"/>
      <c r="AF102" s="119"/>
      <c r="AG102" s="135"/>
      <c r="AH102" s="294"/>
      <c r="AI102" s="303"/>
      <c r="AJ102" s="137"/>
      <c r="AK102" s="84"/>
      <c r="AL102" s="84"/>
      <c r="AM102" s="84"/>
      <c r="AN102" s="186"/>
      <c r="AO102" s="186"/>
      <c r="AP102" s="324"/>
      <c r="AQ102" s="324"/>
      <c r="AR102" s="328"/>
      <c r="AS102" s="140"/>
      <c r="AT102" s="144"/>
      <c r="AU102" s="129"/>
      <c r="AV102" s="81"/>
      <c r="AW102" s="81"/>
      <c r="AX102" s="81"/>
      <c r="AY102" s="88"/>
      <c r="AZ102" s="147"/>
      <c r="BA102" s="135"/>
      <c r="BB102" s="81"/>
      <c r="BC102" s="147"/>
      <c r="BD102" s="81"/>
      <c r="BE102" s="89"/>
      <c r="BF102" s="294"/>
      <c r="BG102" s="135"/>
      <c r="BH102" s="502"/>
      <c r="BI102" s="495"/>
    </row>
    <row r="103" spans="1:61" s="40" customFormat="1" ht="30" customHeight="1" x14ac:dyDescent="0.25">
      <c r="A103" s="108" t="s">
        <v>207</v>
      </c>
      <c r="B103" s="81"/>
      <c r="C103" s="81"/>
      <c r="D103" s="125"/>
      <c r="E103" s="81"/>
      <c r="F103" s="82"/>
      <c r="G103" s="82"/>
      <c r="H103" s="83"/>
      <c r="I103" s="81"/>
      <c r="J103" s="81"/>
      <c r="K103" s="81"/>
      <c r="L103" s="81"/>
      <c r="M103" s="81"/>
      <c r="N103" s="126"/>
      <c r="O103" s="133"/>
      <c r="P103" s="81"/>
      <c r="Q103" s="81"/>
      <c r="R103" s="81"/>
      <c r="S103" s="135"/>
      <c r="T103" s="81"/>
      <c r="U103" s="81"/>
      <c r="V103" s="81"/>
      <c r="W103" s="88"/>
      <c r="X103" s="147"/>
      <c r="Y103" s="135"/>
      <c r="Z103" s="81"/>
      <c r="AA103" s="81"/>
      <c r="AB103" s="81"/>
      <c r="AC103" s="81"/>
      <c r="AD103" s="147"/>
      <c r="AE103" s="135"/>
      <c r="AF103" s="119"/>
      <c r="AG103" s="135"/>
      <c r="AH103" s="294"/>
      <c r="AI103" s="303"/>
      <c r="AJ103" s="137"/>
      <c r="AK103" s="84"/>
      <c r="AL103" s="84"/>
      <c r="AM103" s="84"/>
      <c r="AN103" s="186"/>
      <c r="AO103" s="186"/>
      <c r="AP103" s="324"/>
      <c r="AQ103" s="324"/>
      <c r="AR103" s="328"/>
      <c r="AS103" s="140"/>
      <c r="AT103" s="144"/>
      <c r="AU103" s="129"/>
      <c r="AV103" s="81"/>
      <c r="AW103" s="81"/>
      <c r="AX103" s="81"/>
      <c r="AY103" s="88"/>
      <c r="AZ103" s="147"/>
      <c r="BA103" s="135"/>
      <c r="BB103" s="81"/>
      <c r="BC103" s="147"/>
      <c r="BD103" s="81"/>
      <c r="BE103" s="89"/>
      <c r="BF103" s="294"/>
      <c r="BG103" s="135"/>
      <c r="BH103" s="502"/>
      <c r="BI103" s="495"/>
    </row>
    <row r="104" spans="1:61" s="40" customFormat="1" ht="30" customHeight="1" x14ac:dyDescent="0.25">
      <c r="A104" s="108" t="s">
        <v>208</v>
      </c>
      <c r="B104" s="81"/>
      <c r="C104" s="81"/>
      <c r="D104" s="125"/>
      <c r="E104" s="81"/>
      <c r="F104" s="82"/>
      <c r="G104" s="82"/>
      <c r="H104" s="83"/>
      <c r="I104" s="81"/>
      <c r="J104" s="81"/>
      <c r="K104" s="81"/>
      <c r="L104" s="81"/>
      <c r="M104" s="81"/>
      <c r="N104" s="126"/>
      <c r="O104" s="133"/>
      <c r="P104" s="81"/>
      <c r="Q104" s="81"/>
      <c r="R104" s="81"/>
      <c r="S104" s="135"/>
      <c r="T104" s="81"/>
      <c r="U104" s="81"/>
      <c r="V104" s="81"/>
      <c r="W104" s="88"/>
      <c r="X104" s="147"/>
      <c r="Y104" s="135"/>
      <c r="Z104" s="81"/>
      <c r="AA104" s="81"/>
      <c r="AB104" s="81"/>
      <c r="AC104" s="81"/>
      <c r="AD104" s="147"/>
      <c r="AE104" s="135"/>
      <c r="AF104" s="119"/>
      <c r="AG104" s="135"/>
      <c r="AH104" s="294"/>
      <c r="AI104" s="303"/>
      <c r="AJ104" s="137"/>
      <c r="AK104" s="84"/>
      <c r="AL104" s="84"/>
      <c r="AM104" s="84"/>
      <c r="AN104" s="186"/>
      <c r="AO104" s="186"/>
      <c r="AP104" s="324"/>
      <c r="AQ104" s="324"/>
      <c r="AR104" s="328"/>
      <c r="AS104" s="140"/>
      <c r="AT104" s="144"/>
      <c r="AU104" s="129"/>
      <c r="AV104" s="81"/>
      <c r="AW104" s="81"/>
      <c r="AX104" s="81"/>
      <c r="AY104" s="88"/>
      <c r="AZ104" s="147"/>
      <c r="BA104" s="135"/>
      <c r="BB104" s="81"/>
      <c r="BC104" s="147"/>
      <c r="BD104" s="81"/>
      <c r="BE104" s="89"/>
      <c r="BF104" s="294"/>
      <c r="BG104" s="135"/>
      <c r="BH104" s="502"/>
      <c r="BI104" s="495"/>
    </row>
    <row r="105" spans="1:61" s="40" customFormat="1" ht="30" customHeight="1" x14ac:dyDescent="0.25">
      <c r="A105" s="108" t="s">
        <v>209</v>
      </c>
      <c r="B105" s="81"/>
      <c r="C105" s="81"/>
      <c r="D105" s="125"/>
      <c r="E105" s="81"/>
      <c r="F105" s="82"/>
      <c r="G105" s="82"/>
      <c r="H105" s="83"/>
      <c r="I105" s="81"/>
      <c r="J105" s="81"/>
      <c r="K105" s="81"/>
      <c r="L105" s="81"/>
      <c r="M105" s="81"/>
      <c r="N105" s="126"/>
      <c r="O105" s="133"/>
      <c r="P105" s="81"/>
      <c r="Q105" s="81"/>
      <c r="R105" s="81"/>
      <c r="S105" s="135"/>
      <c r="T105" s="81"/>
      <c r="U105" s="81"/>
      <c r="V105" s="81"/>
      <c r="W105" s="88"/>
      <c r="X105" s="147"/>
      <c r="Y105" s="135"/>
      <c r="Z105" s="81"/>
      <c r="AA105" s="81"/>
      <c r="AB105" s="81"/>
      <c r="AC105" s="81"/>
      <c r="AD105" s="147"/>
      <c r="AE105" s="135"/>
      <c r="AF105" s="119"/>
      <c r="AG105" s="135"/>
      <c r="AH105" s="294"/>
      <c r="AI105" s="303"/>
      <c r="AJ105" s="137"/>
      <c r="AK105" s="84"/>
      <c r="AL105" s="84"/>
      <c r="AM105" s="84"/>
      <c r="AN105" s="186"/>
      <c r="AO105" s="186"/>
      <c r="AP105" s="324"/>
      <c r="AQ105" s="324"/>
      <c r="AR105" s="328"/>
      <c r="AS105" s="140"/>
      <c r="AT105" s="144"/>
      <c r="AU105" s="129"/>
      <c r="AV105" s="81"/>
      <c r="AW105" s="81"/>
      <c r="AX105" s="81"/>
      <c r="AY105" s="88"/>
      <c r="AZ105" s="147"/>
      <c r="BA105" s="135"/>
      <c r="BB105" s="81"/>
      <c r="BC105" s="147"/>
      <c r="BD105" s="81"/>
      <c r="BE105" s="89"/>
      <c r="BF105" s="294"/>
      <c r="BG105" s="135"/>
      <c r="BH105" s="502"/>
      <c r="BI105" s="495"/>
    </row>
    <row r="106" spans="1:61" s="40" customFormat="1" ht="30" customHeight="1" x14ac:dyDescent="0.25">
      <c r="A106" s="108" t="s">
        <v>210</v>
      </c>
      <c r="B106" s="81"/>
      <c r="C106" s="81"/>
      <c r="D106" s="125"/>
      <c r="E106" s="81"/>
      <c r="F106" s="82"/>
      <c r="G106" s="82"/>
      <c r="H106" s="83"/>
      <c r="I106" s="81"/>
      <c r="J106" s="81"/>
      <c r="K106" s="81"/>
      <c r="L106" s="81"/>
      <c r="M106" s="81"/>
      <c r="N106" s="126"/>
      <c r="O106" s="133"/>
      <c r="P106" s="81"/>
      <c r="Q106" s="81"/>
      <c r="R106" s="81"/>
      <c r="S106" s="135"/>
      <c r="T106" s="81"/>
      <c r="U106" s="81"/>
      <c r="V106" s="81"/>
      <c r="W106" s="88"/>
      <c r="X106" s="147"/>
      <c r="Y106" s="135"/>
      <c r="Z106" s="81"/>
      <c r="AA106" s="81"/>
      <c r="AB106" s="81"/>
      <c r="AC106" s="81"/>
      <c r="AD106" s="147"/>
      <c r="AE106" s="135"/>
      <c r="AF106" s="119"/>
      <c r="AG106" s="135"/>
      <c r="AH106" s="294"/>
      <c r="AI106" s="303"/>
      <c r="AJ106" s="137"/>
      <c r="AK106" s="84"/>
      <c r="AL106" s="84"/>
      <c r="AM106" s="84"/>
      <c r="AN106" s="186"/>
      <c r="AO106" s="186"/>
      <c r="AP106" s="324"/>
      <c r="AQ106" s="324"/>
      <c r="AR106" s="328"/>
      <c r="AS106" s="140"/>
      <c r="AT106" s="144"/>
      <c r="AU106" s="129"/>
      <c r="AV106" s="81"/>
      <c r="AW106" s="81"/>
      <c r="AX106" s="81"/>
      <c r="AY106" s="88"/>
      <c r="AZ106" s="147"/>
      <c r="BA106" s="135"/>
      <c r="BB106" s="81"/>
      <c r="BC106" s="147"/>
      <c r="BD106" s="81"/>
      <c r="BE106" s="89"/>
      <c r="BF106" s="294"/>
      <c r="BG106" s="135"/>
      <c r="BH106" s="502"/>
      <c r="BI106" s="495"/>
    </row>
    <row r="107" spans="1:61" s="40" customFormat="1" ht="30" customHeight="1" x14ac:dyDescent="0.25">
      <c r="A107" s="108" t="s">
        <v>211</v>
      </c>
      <c r="B107" s="81"/>
      <c r="C107" s="81"/>
      <c r="D107" s="125"/>
      <c r="E107" s="81"/>
      <c r="F107" s="82"/>
      <c r="G107" s="82"/>
      <c r="H107" s="83"/>
      <c r="I107" s="81"/>
      <c r="J107" s="81"/>
      <c r="K107" s="81"/>
      <c r="L107" s="81"/>
      <c r="M107" s="81"/>
      <c r="N107" s="126"/>
      <c r="O107" s="133"/>
      <c r="P107" s="81"/>
      <c r="Q107" s="81"/>
      <c r="R107" s="81"/>
      <c r="S107" s="135"/>
      <c r="T107" s="81"/>
      <c r="U107" s="81"/>
      <c r="V107" s="81"/>
      <c r="W107" s="88"/>
      <c r="X107" s="147"/>
      <c r="Y107" s="135"/>
      <c r="Z107" s="81"/>
      <c r="AA107" s="81"/>
      <c r="AB107" s="81"/>
      <c r="AC107" s="81"/>
      <c r="AD107" s="147"/>
      <c r="AE107" s="135"/>
      <c r="AF107" s="119"/>
      <c r="AG107" s="135"/>
      <c r="AH107" s="294"/>
      <c r="AI107" s="303"/>
      <c r="AJ107" s="137"/>
      <c r="AK107" s="84"/>
      <c r="AL107" s="84"/>
      <c r="AM107" s="84"/>
      <c r="AN107" s="186"/>
      <c r="AO107" s="186"/>
      <c r="AP107" s="324"/>
      <c r="AQ107" s="324"/>
      <c r="AR107" s="328"/>
      <c r="AS107" s="140"/>
      <c r="AT107" s="144"/>
      <c r="AU107" s="129"/>
      <c r="AV107" s="81"/>
      <c r="AW107" s="81"/>
      <c r="AX107" s="81"/>
      <c r="AY107" s="88"/>
      <c r="AZ107" s="147"/>
      <c r="BA107" s="135"/>
      <c r="BB107" s="81"/>
      <c r="BC107" s="147"/>
      <c r="BD107" s="81"/>
      <c r="BE107" s="89"/>
      <c r="BF107" s="294"/>
      <c r="BG107" s="135"/>
      <c r="BH107" s="502"/>
      <c r="BI107" s="495"/>
    </row>
    <row r="108" spans="1:61" s="40" customFormat="1" ht="30" customHeight="1" x14ac:dyDescent="0.25">
      <c r="A108" s="108" t="s">
        <v>212</v>
      </c>
      <c r="B108" s="81"/>
      <c r="C108" s="81"/>
      <c r="D108" s="125"/>
      <c r="E108" s="81"/>
      <c r="F108" s="82"/>
      <c r="G108" s="82"/>
      <c r="H108" s="83"/>
      <c r="I108" s="81"/>
      <c r="J108" s="81"/>
      <c r="K108" s="81"/>
      <c r="L108" s="81"/>
      <c r="M108" s="81"/>
      <c r="N108" s="126"/>
      <c r="O108" s="133"/>
      <c r="P108" s="81"/>
      <c r="Q108" s="81"/>
      <c r="R108" s="81"/>
      <c r="S108" s="135"/>
      <c r="T108" s="81"/>
      <c r="U108" s="81"/>
      <c r="V108" s="81"/>
      <c r="W108" s="88"/>
      <c r="X108" s="147"/>
      <c r="Y108" s="135"/>
      <c r="Z108" s="81"/>
      <c r="AA108" s="81"/>
      <c r="AB108" s="81"/>
      <c r="AC108" s="81"/>
      <c r="AD108" s="147"/>
      <c r="AE108" s="135"/>
      <c r="AF108" s="119"/>
      <c r="AG108" s="135"/>
      <c r="AH108" s="294"/>
      <c r="AI108" s="303"/>
      <c r="AJ108" s="137"/>
      <c r="AK108" s="84"/>
      <c r="AL108" s="84"/>
      <c r="AM108" s="84"/>
      <c r="AN108" s="186"/>
      <c r="AO108" s="186"/>
      <c r="AP108" s="324"/>
      <c r="AQ108" s="324"/>
      <c r="AR108" s="328"/>
      <c r="AS108" s="140"/>
      <c r="AT108" s="144"/>
      <c r="AU108" s="129"/>
      <c r="AV108" s="81"/>
      <c r="AW108" s="81"/>
      <c r="AX108" s="81"/>
      <c r="AY108" s="88"/>
      <c r="AZ108" s="147"/>
      <c r="BA108" s="135"/>
      <c r="BB108" s="81"/>
      <c r="BC108" s="147"/>
      <c r="BD108" s="81"/>
      <c r="BE108" s="89"/>
      <c r="BF108" s="294"/>
      <c r="BG108" s="135"/>
      <c r="BH108" s="502"/>
      <c r="BI108" s="495"/>
    </row>
    <row r="109" spans="1:61" s="40" customFormat="1" ht="30" customHeight="1" x14ac:dyDescent="0.25">
      <c r="A109" s="108" t="s">
        <v>213</v>
      </c>
      <c r="B109" s="81"/>
      <c r="C109" s="81"/>
      <c r="D109" s="125"/>
      <c r="E109" s="81"/>
      <c r="F109" s="82"/>
      <c r="G109" s="82"/>
      <c r="H109" s="83"/>
      <c r="I109" s="81"/>
      <c r="J109" s="81"/>
      <c r="K109" s="81"/>
      <c r="L109" s="81"/>
      <c r="M109" s="81"/>
      <c r="N109" s="126"/>
      <c r="O109" s="133"/>
      <c r="P109" s="81"/>
      <c r="Q109" s="81"/>
      <c r="R109" s="81"/>
      <c r="S109" s="135"/>
      <c r="T109" s="81"/>
      <c r="U109" s="81"/>
      <c r="V109" s="81"/>
      <c r="W109" s="88"/>
      <c r="X109" s="147"/>
      <c r="Y109" s="135"/>
      <c r="Z109" s="81"/>
      <c r="AA109" s="81"/>
      <c r="AB109" s="81"/>
      <c r="AC109" s="81"/>
      <c r="AD109" s="147"/>
      <c r="AE109" s="135"/>
      <c r="AF109" s="119"/>
      <c r="AG109" s="135"/>
      <c r="AH109" s="294"/>
      <c r="AI109" s="303"/>
      <c r="AJ109" s="137"/>
      <c r="AK109" s="84"/>
      <c r="AL109" s="84"/>
      <c r="AM109" s="84"/>
      <c r="AN109" s="186"/>
      <c r="AO109" s="186"/>
      <c r="AP109" s="324"/>
      <c r="AQ109" s="324"/>
      <c r="AR109" s="328"/>
      <c r="AS109" s="140"/>
      <c r="AT109" s="144"/>
      <c r="AU109" s="129"/>
      <c r="AV109" s="81"/>
      <c r="AW109" s="81"/>
      <c r="AX109" s="81"/>
      <c r="AY109" s="88"/>
      <c r="AZ109" s="147"/>
      <c r="BA109" s="135"/>
      <c r="BB109" s="81"/>
      <c r="BC109" s="147"/>
      <c r="BD109" s="81"/>
      <c r="BE109" s="89"/>
      <c r="BF109" s="294"/>
      <c r="BG109" s="135"/>
      <c r="BH109" s="502"/>
      <c r="BI109" s="495"/>
    </row>
    <row r="110" spans="1:61" s="40" customFormat="1" ht="30" customHeight="1" x14ac:dyDescent="0.25">
      <c r="A110" s="108" t="s">
        <v>214</v>
      </c>
      <c r="B110" s="81"/>
      <c r="C110" s="81"/>
      <c r="D110" s="125"/>
      <c r="E110" s="81"/>
      <c r="F110" s="82"/>
      <c r="G110" s="82"/>
      <c r="H110" s="83"/>
      <c r="I110" s="81"/>
      <c r="J110" s="81"/>
      <c r="K110" s="81"/>
      <c r="L110" s="81"/>
      <c r="M110" s="81"/>
      <c r="N110" s="126"/>
      <c r="O110" s="133"/>
      <c r="P110" s="81"/>
      <c r="Q110" s="81"/>
      <c r="R110" s="81"/>
      <c r="S110" s="135"/>
      <c r="T110" s="81"/>
      <c r="U110" s="81"/>
      <c r="V110" s="81"/>
      <c r="W110" s="88"/>
      <c r="X110" s="147"/>
      <c r="Y110" s="135"/>
      <c r="Z110" s="81"/>
      <c r="AA110" s="81"/>
      <c r="AB110" s="81"/>
      <c r="AC110" s="81"/>
      <c r="AD110" s="147"/>
      <c r="AE110" s="135"/>
      <c r="AF110" s="119"/>
      <c r="AG110" s="135"/>
      <c r="AH110" s="294"/>
      <c r="AI110" s="303"/>
      <c r="AJ110" s="137"/>
      <c r="AK110" s="84"/>
      <c r="AL110" s="84"/>
      <c r="AM110" s="84"/>
      <c r="AN110" s="186"/>
      <c r="AO110" s="186"/>
      <c r="AP110" s="324"/>
      <c r="AQ110" s="324"/>
      <c r="AR110" s="328"/>
      <c r="AS110" s="140"/>
      <c r="AT110" s="144"/>
      <c r="AU110" s="129"/>
      <c r="AV110" s="81"/>
      <c r="AW110" s="81"/>
      <c r="AX110" s="81"/>
      <c r="AY110" s="88"/>
      <c r="AZ110" s="147"/>
      <c r="BA110" s="135"/>
      <c r="BB110" s="81"/>
      <c r="BC110" s="147"/>
      <c r="BD110" s="81"/>
      <c r="BE110" s="89"/>
      <c r="BF110" s="294"/>
      <c r="BG110" s="135"/>
      <c r="BH110" s="502"/>
      <c r="BI110" s="495"/>
    </row>
    <row r="111" spans="1:61" s="40" customFormat="1" ht="30" customHeight="1" x14ac:dyDescent="0.25">
      <c r="A111" s="108" t="s">
        <v>215</v>
      </c>
      <c r="B111" s="81"/>
      <c r="C111" s="81"/>
      <c r="D111" s="125"/>
      <c r="E111" s="81"/>
      <c r="F111" s="82"/>
      <c r="G111" s="82"/>
      <c r="H111" s="83"/>
      <c r="I111" s="81"/>
      <c r="J111" s="81"/>
      <c r="K111" s="81"/>
      <c r="L111" s="81"/>
      <c r="M111" s="81"/>
      <c r="N111" s="126"/>
      <c r="O111" s="133"/>
      <c r="P111" s="81"/>
      <c r="Q111" s="81"/>
      <c r="R111" s="81"/>
      <c r="S111" s="135"/>
      <c r="T111" s="81"/>
      <c r="U111" s="81"/>
      <c r="V111" s="81"/>
      <c r="W111" s="88"/>
      <c r="X111" s="147"/>
      <c r="Y111" s="135"/>
      <c r="Z111" s="81"/>
      <c r="AA111" s="81"/>
      <c r="AB111" s="81"/>
      <c r="AC111" s="81"/>
      <c r="AD111" s="147"/>
      <c r="AE111" s="135"/>
      <c r="AF111" s="119"/>
      <c r="AG111" s="135"/>
      <c r="AH111" s="294"/>
      <c r="AI111" s="303"/>
      <c r="AJ111" s="137"/>
      <c r="AK111" s="84"/>
      <c r="AL111" s="84"/>
      <c r="AM111" s="84"/>
      <c r="AN111" s="186"/>
      <c r="AO111" s="186"/>
      <c r="AP111" s="324"/>
      <c r="AQ111" s="324"/>
      <c r="AR111" s="328"/>
      <c r="AS111" s="140"/>
      <c r="AT111" s="144"/>
      <c r="AU111" s="129"/>
      <c r="AV111" s="81"/>
      <c r="AW111" s="81"/>
      <c r="AX111" s="81"/>
      <c r="AY111" s="88"/>
      <c r="AZ111" s="147"/>
      <c r="BA111" s="135"/>
      <c r="BB111" s="81"/>
      <c r="BC111" s="147"/>
      <c r="BD111" s="81"/>
      <c r="BE111" s="89"/>
      <c r="BF111" s="294"/>
      <c r="BG111" s="135"/>
      <c r="BH111" s="502"/>
      <c r="BI111" s="495"/>
    </row>
    <row r="112" spans="1:61" s="40" customFormat="1" ht="30" customHeight="1" x14ac:dyDescent="0.25">
      <c r="A112" s="108" t="s">
        <v>216</v>
      </c>
      <c r="B112" s="81"/>
      <c r="C112" s="81"/>
      <c r="D112" s="125"/>
      <c r="E112" s="81"/>
      <c r="F112" s="82"/>
      <c r="G112" s="82"/>
      <c r="H112" s="83"/>
      <c r="I112" s="81"/>
      <c r="J112" s="81"/>
      <c r="K112" s="81"/>
      <c r="L112" s="81"/>
      <c r="M112" s="81"/>
      <c r="N112" s="126"/>
      <c r="O112" s="133"/>
      <c r="P112" s="81"/>
      <c r="Q112" s="81"/>
      <c r="R112" s="81"/>
      <c r="S112" s="135"/>
      <c r="T112" s="81"/>
      <c r="U112" s="81"/>
      <c r="V112" s="81"/>
      <c r="W112" s="88"/>
      <c r="X112" s="147"/>
      <c r="Y112" s="135"/>
      <c r="Z112" s="81"/>
      <c r="AA112" s="81"/>
      <c r="AB112" s="81"/>
      <c r="AC112" s="81"/>
      <c r="AD112" s="147"/>
      <c r="AE112" s="135"/>
      <c r="AF112" s="119"/>
      <c r="AG112" s="135"/>
      <c r="AH112" s="294"/>
      <c r="AI112" s="303"/>
      <c r="AJ112" s="137"/>
      <c r="AK112" s="84"/>
      <c r="AL112" s="84"/>
      <c r="AM112" s="84"/>
      <c r="AN112" s="186"/>
      <c r="AO112" s="186"/>
      <c r="AP112" s="324"/>
      <c r="AQ112" s="324"/>
      <c r="AR112" s="328"/>
      <c r="AS112" s="140"/>
      <c r="AT112" s="144"/>
      <c r="AU112" s="129"/>
      <c r="AV112" s="81"/>
      <c r="AW112" s="81"/>
      <c r="AX112" s="81"/>
      <c r="AY112" s="88"/>
      <c r="AZ112" s="147"/>
      <c r="BA112" s="135"/>
      <c r="BB112" s="81"/>
      <c r="BC112" s="147"/>
      <c r="BD112" s="81"/>
      <c r="BE112" s="89"/>
      <c r="BF112" s="294"/>
      <c r="BG112" s="135"/>
      <c r="BH112" s="502"/>
      <c r="BI112" s="495"/>
    </row>
    <row r="113" spans="1:61" s="40" customFormat="1" ht="30" customHeight="1" x14ac:dyDescent="0.25">
      <c r="A113" s="108" t="s">
        <v>217</v>
      </c>
      <c r="B113" s="81"/>
      <c r="C113" s="81"/>
      <c r="D113" s="125"/>
      <c r="E113" s="81"/>
      <c r="F113" s="82"/>
      <c r="G113" s="82"/>
      <c r="H113" s="83"/>
      <c r="I113" s="81"/>
      <c r="J113" s="81"/>
      <c r="K113" s="81"/>
      <c r="L113" s="81"/>
      <c r="M113" s="81"/>
      <c r="N113" s="126"/>
      <c r="O113" s="133"/>
      <c r="P113" s="81"/>
      <c r="Q113" s="81"/>
      <c r="R113" s="81"/>
      <c r="S113" s="135"/>
      <c r="T113" s="81"/>
      <c r="U113" s="81"/>
      <c r="V113" s="81"/>
      <c r="W113" s="88"/>
      <c r="X113" s="147"/>
      <c r="Y113" s="135"/>
      <c r="Z113" s="81"/>
      <c r="AA113" s="81"/>
      <c r="AB113" s="81"/>
      <c r="AC113" s="81"/>
      <c r="AD113" s="147"/>
      <c r="AE113" s="135"/>
      <c r="AF113" s="119"/>
      <c r="AG113" s="135"/>
      <c r="AH113" s="294"/>
      <c r="AI113" s="303"/>
      <c r="AJ113" s="137"/>
      <c r="AK113" s="84"/>
      <c r="AL113" s="84"/>
      <c r="AM113" s="84"/>
      <c r="AN113" s="186"/>
      <c r="AO113" s="186"/>
      <c r="AP113" s="324"/>
      <c r="AQ113" s="324"/>
      <c r="AR113" s="328"/>
      <c r="AS113" s="140"/>
      <c r="AT113" s="144"/>
      <c r="AU113" s="129"/>
      <c r="AV113" s="81"/>
      <c r="AW113" s="81"/>
      <c r="AX113" s="81"/>
      <c r="AY113" s="88"/>
      <c r="AZ113" s="147"/>
      <c r="BA113" s="135"/>
      <c r="BB113" s="81"/>
      <c r="BC113" s="147"/>
      <c r="BD113" s="81"/>
      <c r="BE113" s="89"/>
      <c r="BF113" s="294"/>
      <c r="BG113" s="135"/>
      <c r="BH113" s="502"/>
      <c r="BI113" s="495"/>
    </row>
    <row r="114" spans="1:61" s="40" customFormat="1" ht="30" customHeight="1" x14ac:dyDescent="0.25">
      <c r="A114" s="108" t="s">
        <v>218</v>
      </c>
      <c r="B114" s="81"/>
      <c r="C114" s="81"/>
      <c r="D114" s="125"/>
      <c r="E114" s="81"/>
      <c r="F114" s="82"/>
      <c r="G114" s="82"/>
      <c r="H114" s="83"/>
      <c r="I114" s="81"/>
      <c r="J114" s="81"/>
      <c r="K114" s="81"/>
      <c r="L114" s="81"/>
      <c r="M114" s="81"/>
      <c r="N114" s="126"/>
      <c r="O114" s="133"/>
      <c r="P114" s="81"/>
      <c r="Q114" s="81"/>
      <c r="R114" s="81"/>
      <c r="S114" s="135"/>
      <c r="T114" s="81"/>
      <c r="U114" s="81"/>
      <c r="V114" s="81"/>
      <c r="W114" s="88"/>
      <c r="X114" s="147"/>
      <c r="Y114" s="135"/>
      <c r="Z114" s="81"/>
      <c r="AA114" s="81"/>
      <c r="AB114" s="81"/>
      <c r="AC114" s="81"/>
      <c r="AD114" s="147"/>
      <c r="AE114" s="135"/>
      <c r="AF114" s="119"/>
      <c r="AG114" s="135"/>
      <c r="AH114" s="294"/>
      <c r="AI114" s="303"/>
      <c r="AJ114" s="137"/>
      <c r="AK114" s="84"/>
      <c r="AL114" s="84"/>
      <c r="AM114" s="84"/>
      <c r="AN114" s="186"/>
      <c r="AO114" s="186"/>
      <c r="AP114" s="324"/>
      <c r="AQ114" s="324"/>
      <c r="AR114" s="328"/>
      <c r="AS114" s="140"/>
      <c r="AT114" s="144"/>
      <c r="AU114" s="129"/>
      <c r="AV114" s="81"/>
      <c r="AW114" s="81"/>
      <c r="AX114" s="81"/>
      <c r="AY114" s="88"/>
      <c r="AZ114" s="147"/>
      <c r="BA114" s="135"/>
      <c r="BB114" s="81"/>
      <c r="BC114" s="147"/>
      <c r="BD114" s="81"/>
      <c r="BE114" s="89"/>
      <c r="BF114" s="294"/>
      <c r="BG114" s="135"/>
      <c r="BH114" s="502"/>
      <c r="BI114" s="495"/>
    </row>
    <row r="115" spans="1:61" s="40" customFormat="1" ht="30" customHeight="1" x14ac:dyDescent="0.25">
      <c r="A115" s="108" t="s">
        <v>219</v>
      </c>
      <c r="B115" s="81"/>
      <c r="C115" s="81"/>
      <c r="D115" s="125"/>
      <c r="E115" s="81"/>
      <c r="F115" s="82"/>
      <c r="G115" s="82"/>
      <c r="H115" s="83"/>
      <c r="I115" s="81"/>
      <c r="J115" s="81"/>
      <c r="K115" s="81"/>
      <c r="L115" s="81"/>
      <c r="M115" s="81"/>
      <c r="N115" s="126"/>
      <c r="O115" s="133"/>
      <c r="P115" s="81"/>
      <c r="Q115" s="81"/>
      <c r="R115" s="81"/>
      <c r="S115" s="135"/>
      <c r="T115" s="81"/>
      <c r="U115" s="81"/>
      <c r="V115" s="81"/>
      <c r="W115" s="88"/>
      <c r="X115" s="147"/>
      <c r="Y115" s="135"/>
      <c r="Z115" s="81"/>
      <c r="AA115" s="81"/>
      <c r="AB115" s="81"/>
      <c r="AC115" s="81"/>
      <c r="AD115" s="147"/>
      <c r="AE115" s="135"/>
      <c r="AF115" s="119"/>
      <c r="AG115" s="135"/>
      <c r="AH115" s="294"/>
      <c r="AI115" s="303"/>
      <c r="AJ115" s="137"/>
      <c r="AK115" s="84"/>
      <c r="AL115" s="84"/>
      <c r="AM115" s="84"/>
      <c r="AN115" s="186"/>
      <c r="AO115" s="186"/>
      <c r="AP115" s="324"/>
      <c r="AQ115" s="324"/>
      <c r="AR115" s="328"/>
      <c r="AS115" s="140"/>
      <c r="AT115" s="144"/>
      <c r="AU115" s="129"/>
      <c r="AV115" s="81"/>
      <c r="AW115" s="81"/>
      <c r="AX115" s="81"/>
      <c r="AY115" s="88"/>
      <c r="AZ115" s="147"/>
      <c r="BA115" s="135"/>
      <c r="BB115" s="81"/>
      <c r="BC115" s="147"/>
      <c r="BD115" s="81"/>
      <c r="BE115" s="89"/>
      <c r="BF115" s="294"/>
      <c r="BG115" s="135"/>
      <c r="BH115" s="502"/>
      <c r="BI115" s="495"/>
    </row>
    <row r="116" spans="1:61" s="40" customFormat="1" ht="30" customHeight="1" x14ac:dyDescent="0.25">
      <c r="A116" s="108" t="s">
        <v>220</v>
      </c>
      <c r="B116" s="81"/>
      <c r="C116" s="81"/>
      <c r="D116" s="125"/>
      <c r="E116" s="81"/>
      <c r="F116" s="82"/>
      <c r="G116" s="82"/>
      <c r="H116" s="83"/>
      <c r="I116" s="81"/>
      <c r="J116" s="81"/>
      <c r="K116" s="81"/>
      <c r="L116" s="81"/>
      <c r="M116" s="81"/>
      <c r="N116" s="126"/>
      <c r="O116" s="133"/>
      <c r="P116" s="81"/>
      <c r="Q116" s="81"/>
      <c r="R116" s="81"/>
      <c r="S116" s="135"/>
      <c r="T116" s="81"/>
      <c r="U116" s="81"/>
      <c r="V116" s="81"/>
      <c r="W116" s="88"/>
      <c r="X116" s="147"/>
      <c r="Y116" s="135"/>
      <c r="Z116" s="81"/>
      <c r="AA116" s="81"/>
      <c r="AB116" s="81"/>
      <c r="AC116" s="81"/>
      <c r="AD116" s="147"/>
      <c r="AE116" s="135"/>
      <c r="AF116" s="119"/>
      <c r="AG116" s="135"/>
      <c r="AH116" s="294"/>
      <c r="AI116" s="303"/>
      <c r="AJ116" s="137"/>
      <c r="AK116" s="84"/>
      <c r="AL116" s="84"/>
      <c r="AM116" s="84"/>
      <c r="AN116" s="186"/>
      <c r="AO116" s="186"/>
      <c r="AP116" s="324"/>
      <c r="AQ116" s="324"/>
      <c r="AR116" s="328"/>
      <c r="AS116" s="140"/>
      <c r="AT116" s="144"/>
      <c r="AU116" s="129"/>
      <c r="AV116" s="81"/>
      <c r="AW116" s="81"/>
      <c r="AX116" s="81"/>
      <c r="AY116" s="88"/>
      <c r="AZ116" s="147"/>
      <c r="BA116" s="135"/>
      <c r="BB116" s="81"/>
      <c r="BC116" s="147"/>
      <c r="BD116" s="81"/>
      <c r="BE116" s="89"/>
      <c r="BF116" s="294"/>
      <c r="BG116" s="135"/>
      <c r="BH116" s="502"/>
      <c r="BI116" s="495"/>
    </row>
    <row r="117" spans="1:61" s="40" customFormat="1" ht="30" customHeight="1" thickBot="1" x14ac:dyDescent="0.3">
      <c r="A117" s="109" t="s">
        <v>221</v>
      </c>
      <c r="B117" s="110"/>
      <c r="C117" s="110"/>
      <c r="D117" s="127"/>
      <c r="E117" s="110"/>
      <c r="F117" s="111"/>
      <c r="G117" s="111"/>
      <c r="H117" s="112"/>
      <c r="I117" s="110"/>
      <c r="J117" s="110"/>
      <c r="K117" s="110"/>
      <c r="L117" s="110"/>
      <c r="M117" s="110"/>
      <c r="N117" s="128"/>
      <c r="O117" s="134"/>
      <c r="P117" s="110"/>
      <c r="Q117" s="110"/>
      <c r="R117" s="110"/>
      <c r="S117" s="136"/>
      <c r="T117" s="110"/>
      <c r="U117" s="110"/>
      <c r="V117" s="110"/>
      <c r="W117" s="114"/>
      <c r="X117" s="148"/>
      <c r="Y117" s="136"/>
      <c r="Z117" s="110"/>
      <c r="AA117" s="110"/>
      <c r="AB117" s="110"/>
      <c r="AC117" s="110"/>
      <c r="AD117" s="148"/>
      <c r="AE117" s="136"/>
      <c r="AF117" s="120"/>
      <c r="AG117" s="136"/>
      <c r="AH117" s="295"/>
      <c r="AI117" s="304"/>
      <c r="AJ117" s="138"/>
      <c r="AK117" s="113"/>
      <c r="AL117" s="113"/>
      <c r="AM117" s="113"/>
      <c r="AN117" s="187"/>
      <c r="AO117" s="187"/>
      <c r="AP117" s="325"/>
      <c r="AQ117" s="325"/>
      <c r="AR117" s="329"/>
      <c r="AS117" s="141"/>
      <c r="AT117" s="145"/>
      <c r="AU117" s="130"/>
      <c r="AV117" s="110"/>
      <c r="AW117" s="110"/>
      <c r="AX117" s="110"/>
      <c r="AY117" s="114"/>
      <c r="AZ117" s="148"/>
      <c r="BA117" s="136"/>
      <c r="BB117" s="110"/>
      <c r="BC117" s="148"/>
      <c r="BD117" s="110"/>
      <c r="BE117" s="335"/>
      <c r="BF117" s="295"/>
      <c r="BG117" s="136"/>
      <c r="BH117" s="503"/>
      <c r="BI117" s="496"/>
    </row>
  </sheetData>
  <mergeCells count="13">
    <mergeCell ref="AN15:AR15"/>
    <mergeCell ref="Y14:Z14"/>
    <mergeCell ref="A10:L10"/>
    <mergeCell ref="A9:L9"/>
    <mergeCell ref="A1:L1"/>
    <mergeCell ref="A2:L2"/>
    <mergeCell ref="A3:L3"/>
    <mergeCell ref="A5:B5"/>
    <mergeCell ref="A6:B6"/>
    <mergeCell ref="A7:B7"/>
    <mergeCell ref="C5:D5"/>
    <mergeCell ref="C6:D6"/>
    <mergeCell ref="C7:D7"/>
  </mergeCells>
  <phoneticPr fontId="3" type="noConversion"/>
  <conditionalFormatting sqref="AH18:AI117">
    <cfRule type="expression" dxfId="129" priority="658">
      <formula>$AG18="Scrapped"</formula>
    </cfRule>
  </conditionalFormatting>
  <dataValidations count="6">
    <dataValidation type="list" allowBlank="1" showInputMessage="1" showErrorMessage="1" sqref="G8" xr:uid="{13238826-31F5-4DBD-84ED-6DF27B5A8B32}">
      <formula1>"Quarter 1, Quarter 2, Quarter 3, Quarter 4"</formula1>
    </dataValidation>
    <dataValidation type="list" allowBlank="1" showInputMessage="1" showErrorMessage="1" sqref="V18:V117 AB18:AB117 AX18:AX117 BD18:BD117 AI17:AI117" xr:uid="{06A1F00C-9ED5-410C-B849-23E61DA686B7}">
      <formula1>INDIRECT(U17)</formula1>
    </dataValidation>
    <dataValidation type="list" allowBlank="1" showInputMessage="1" showErrorMessage="1" sqref="AL17:AL117" xr:uid="{5279E025-D8F7-499D-8DD2-86875580D18F}">
      <formula1>"Class 6, Class 7"</formula1>
    </dataValidation>
    <dataValidation type="list" allowBlank="1" showInputMessage="1" showErrorMessage="1" sqref="AQ17:AQ117" xr:uid="{DA91D26A-680B-4C1C-AC51-07DE4498C174}">
      <formula1>"Yes, No, Not Applicable"</formula1>
    </dataValidation>
    <dataValidation type="list" allowBlank="1" showInputMessage="1" showErrorMessage="1" sqref="AG17:AG117" xr:uid="{D98FDEAE-0F0C-4165-B998-C91D761B6596}">
      <formula1>"Scrapped, Sold, Donated"</formula1>
    </dataValidation>
    <dataValidation type="list" allowBlank="1" showInputMessage="1" showErrorMessage="1" sqref="AM17:AM117" xr:uid="{F8F6F1E0-05DC-473A-A551-68CB9A61A60B}">
      <formula1>"Battery Electric, Fuel Cell Electric Vehicle"</formula1>
    </dataValidation>
  </dataValidations>
  <pageMargins left="0.7" right="0.7" top="0.75" bottom="0.75" header="0.3" footer="0.3"/>
  <pageSetup orientation="portrait" horizontalDpi="200" verticalDpi="200" r:id="rId1"/>
  <headerFooter>
    <oddHeader>&amp;LOMB Number: 2060-New
Expiration Date: MM/DD/YYYY&amp;REPA Office of Transportation and Air Quality
Transportation and Climate Division</oddHeader>
    <oddFooter>&amp;REPA Form Number 5900-689</oddFooter>
  </headerFooter>
  <tableParts count="1">
    <tablePart r:id="rId2"/>
  </tableParts>
  <extLst>
    <ext xmlns:x14="http://schemas.microsoft.com/office/spreadsheetml/2009/9/main" uri="{CCE6A557-97BC-4b89-ADB6-D9C93CAAB3DF}">
      <x14:dataValidations xmlns:xm="http://schemas.microsoft.com/office/excel/2006/main" count="9">
        <x14:dataValidation type="list" allowBlank="1" showInputMessage="1" showErrorMessage="1" xr:uid="{2C47FB30-6285-42A8-BCD4-D6BE33A7D052}">
          <x14:formula1>
            <xm:f>'Data Validation_Will Hide'!$D$2:$D$5</xm:f>
          </x14:formula1>
          <xm:sqref>L17</xm:sqref>
        </x14:dataValidation>
        <x14:dataValidation type="list" allowBlank="1" showInputMessage="1" showErrorMessage="1" xr:uid="{B50DBAF4-D970-4EBA-A3DA-AAB7A37E94C9}">
          <x14:formula1>
            <xm:f>'Data Validation_Will Hide'!$H$2:$H$57</xm:f>
          </x14:formula1>
          <xm:sqref>U17:U117 AA17:AA117 AW17:AW117 BC17:BC117 AH17:AH117</xm:sqref>
        </x14:dataValidation>
        <x14:dataValidation type="list" allowBlank="1" showInputMessage="1" showErrorMessage="1" xr:uid="{D0E3CE93-720A-41BD-A186-5BB5FBEA1D22}">
          <x14:formula1>
            <xm:f>'Data Validation_Will Hide'!$B$2:$B$3</xm:f>
          </x14:formula1>
          <xm:sqref>E17:E117</xm:sqref>
        </x14:dataValidation>
        <x14:dataValidation type="list" allowBlank="1" showInputMessage="1" showErrorMessage="1" xr:uid="{9AD2052B-17B6-49A3-989C-0B182A73E635}">
          <x14:formula1>
            <xm:f>'Data Validation_Will Hide'!$C$2:$C$3</xm:f>
          </x14:formula1>
          <xm:sqref>AM17:AM117</xm:sqref>
        </x14:dataValidation>
        <x14:dataValidation type="list" allowBlank="1" showInputMessage="1" showErrorMessage="1" xr:uid="{AAFCDD88-2231-4EAC-9ECF-756C05806119}">
          <x14:formula1>
            <xm:f>'Data Validation_Will Hide'!$N$2:$N$8</xm:f>
          </x14:formula1>
          <xm:sqref>D18:E117</xm:sqref>
        </x14:dataValidation>
        <x14:dataValidation type="list" allowBlank="1" showInputMessage="1" showErrorMessage="1" xr:uid="{F96E6F4D-B2BA-48AE-890D-61B041460D58}">
          <x14:formula1>
            <xm:f>'Data Validation_Will Hide'!$O$2:$O$11</xm:f>
          </x14:formula1>
          <xm:sqref>F18:F117</xm:sqref>
        </x14:dataValidation>
        <x14:dataValidation type="list" allowBlank="1" showInputMessage="1" showErrorMessage="1" xr:uid="{FFDDF679-6A10-4ECC-A7F5-26A8D9EACD55}">
          <x14:formula1>
            <xm:f>'Data Validation_Will Hide'!$D$2:$D$9</xm:f>
          </x14:formula1>
          <xm:sqref>L18:L117</xm:sqref>
        </x14:dataValidation>
        <x14:dataValidation type="list" allowBlank="1" showInputMessage="1" showErrorMessage="1" xr:uid="{EDC00860-F931-43E9-9884-1C22EF809B55}">
          <x14:formula1>
            <xm:f>'Data Validation_Will Hide'!$P$2:$P$13</xm:f>
          </x14:formula1>
          <xm:sqref>G17:G117</xm:sqref>
        </x14:dataValidation>
        <x14:dataValidation type="list" allowBlank="1" showInputMessage="1" showErrorMessage="1" xr:uid="{D6469E77-A0FE-4B4F-B446-E3411C4F60B5}">
          <x14:formula1>
            <xm:f>'Data Validation_Will Hide'!$K$10:$K$15</xm:f>
          </x14:formula1>
          <xm:sqref>BI17:BI117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06801-62E6-4F6B-9D1A-AE0EDD2F96DB}">
  <dimension ref="A1:AH89"/>
  <sheetViews>
    <sheetView tabSelected="1" topLeftCell="A6" zoomScale="96" zoomScaleNormal="96" workbookViewId="0">
      <selection activeCell="A2" sqref="A2:K2"/>
    </sheetView>
  </sheetViews>
  <sheetFormatPr defaultRowHeight="15" customHeight="1" x14ac:dyDescent="0.25"/>
  <cols>
    <col min="1" max="1" width="39" style="1" customWidth="1"/>
    <col min="2" max="2" width="16.7109375" style="1" customWidth="1"/>
    <col min="3" max="3" width="21.140625" style="1" customWidth="1"/>
    <col min="4" max="4" width="16.7109375" style="1" customWidth="1"/>
    <col min="5" max="5" width="20" style="1" customWidth="1"/>
    <col min="6" max="6" width="19.140625" style="1" customWidth="1"/>
    <col min="7" max="7" width="21.85546875" style="1" customWidth="1"/>
    <col min="8" max="9" width="16.7109375" style="1" customWidth="1"/>
    <col min="10" max="10" width="18.5703125" style="1" customWidth="1"/>
    <col min="11" max="11" width="16.7109375" style="1" customWidth="1"/>
    <col min="12" max="12" width="20.5703125" style="60" customWidth="1"/>
    <col min="13" max="16" width="16.7109375" style="1" customWidth="1"/>
    <col min="17" max="17" width="15.42578125" style="1" customWidth="1"/>
    <col min="18" max="18" width="23.85546875" style="1" customWidth="1"/>
    <col min="19" max="19" width="19.42578125" style="1" customWidth="1"/>
    <col min="20" max="20" width="20.85546875" style="1" customWidth="1"/>
    <col min="21" max="21" width="25" style="1" customWidth="1"/>
    <col min="22" max="22" width="27.140625" style="1" customWidth="1"/>
    <col min="23" max="23" width="21.5703125" style="1" customWidth="1"/>
    <col min="24" max="24" width="29.140625" style="1" customWidth="1"/>
    <col min="25" max="26" width="26.28515625" style="1" customWidth="1"/>
    <col min="27" max="27" width="26.42578125" style="1" customWidth="1"/>
    <col min="28" max="28" width="21" style="1" customWidth="1"/>
    <col min="29" max="29" width="42" style="1" customWidth="1"/>
    <col min="30" max="30" width="40.140625" style="1" customWidth="1"/>
    <col min="31" max="31" width="29.28515625" style="1" customWidth="1"/>
    <col min="32" max="32" width="28" style="1" customWidth="1"/>
    <col min="33" max="33" width="31.42578125" style="1" customWidth="1"/>
    <col min="34" max="38" width="35.28515625" style="1" customWidth="1"/>
    <col min="39" max="39" width="29.42578125" style="1" customWidth="1"/>
    <col min="40" max="40" width="62.28515625" style="1" customWidth="1"/>
    <col min="41" max="42" width="35.7109375" style="1" customWidth="1"/>
    <col min="43" max="16383" width="8.7109375" style="1"/>
    <col min="16384" max="16384" width="9.140625" style="1" bestFit="1" customWidth="1"/>
  </cols>
  <sheetData>
    <row r="1" spans="1:34" x14ac:dyDescent="0.25">
      <c r="A1" s="573" t="s">
        <v>0</v>
      </c>
      <c r="B1" s="574"/>
      <c r="C1" s="574"/>
      <c r="D1" s="574"/>
      <c r="E1" s="574"/>
      <c r="F1" s="574"/>
      <c r="G1" s="574"/>
      <c r="H1" s="574"/>
      <c r="I1" s="574"/>
      <c r="J1" s="574"/>
      <c r="K1" s="574"/>
      <c r="L1" s="32"/>
      <c r="M1" s="32"/>
      <c r="N1" s="32"/>
      <c r="O1" s="32"/>
      <c r="P1" s="32"/>
      <c r="Q1" s="311"/>
      <c r="R1" s="315"/>
      <c r="S1" s="315"/>
      <c r="T1" s="315"/>
      <c r="U1" s="315"/>
      <c r="V1" s="315"/>
      <c r="W1" s="315"/>
      <c r="X1" s="315"/>
      <c r="Y1" s="315"/>
      <c r="Z1" s="315"/>
      <c r="AA1" s="315"/>
      <c r="AB1" s="315"/>
      <c r="AC1" s="315"/>
      <c r="AD1" s="315"/>
      <c r="AE1" s="315"/>
      <c r="AF1" s="315"/>
      <c r="AG1" s="315"/>
    </row>
    <row r="2" spans="1:34" x14ac:dyDescent="0.25">
      <c r="A2" s="575" t="s">
        <v>15</v>
      </c>
      <c r="B2" s="576"/>
      <c r="C2" s="576"/>
      <c r="D2" s="576"/>
      <c r="E2" s="576"/>
      <c r="F2" s="576"/>
      <c r="G2" s="576"/>
      <c r="H2" s="576"/>
      <c r="I2" s="576"/>
      <c r="J2" s="576"/>
      <c r="K2" s="576"/>
      <c r="L2" s="32"/>
      <c r="M2" s="32"/>
      <c r="N2" s="32"/>
      <c r="O2" s="32"/>
      <c r="P2" s="32"/>
      <c r="Q2" s="311"/>
      <c r="R2" s="315"/>
      <c r="S2" s="315"/>
      <c r="T2" s="315"/>
      <c r="U2" s="315"/>
      <c r="V2" s="315"/>
      <c r="W2" s="315"/>
      <c r="X2" s="315"/>
      <c r="Y2" s="315"/>
      <c r="Z2" s="315"/>
      <c r="AA2" s="315"/>
      <c r="AB2" s="315"/>
      <c r="AC2" s="315"/>
      <c r="AD2" s="315"/>
      <c r="AE2" s="315"/>
      <c r="AF2" s="315"/>
      <c r="AG2" s="315"/>
    </row>
    <row r="3" spans="1:34" x14ac:dyDescent="0.25">
      <c r="A3" s="577" t="s">
        <v>222</v>
      </c>
      <c r="B3" s="578"/>
      <c r="C3" s="578"/>
      <c r="D3" s="578"/>
      <c r="E3" s="578"/>
      <c r="F3" s="578"/>
      <c r="G3" s="578"/>
      <c r="H3" s="578"/>
      <c r="I3" s="578"/>
      <c r="J3" s="578"/>
      <c r="K3" s="578"/>
      <c r="L3" s="55"/>
      <c r="M3" s="55"/>
      <c r="N3" s="55"/>
      <c r="O3" s="55"/>
      <c r="P3" s="55"/>
      <c r="Q3" s="311"/>
      <c r="R3" s="315"/>
      <c r="S3" s="315"/>
      <c r="T3" s="315"/>
      <c r="U3" s="315"/>
      <c r="V3" s="315"/>
      <c r="W3" s="315"/>
      <c r="X3" s="315"/>
      <c r="Y3" s="315"/>
      <c r="Z3" s="315"/>
      <c r="AA3" s="315"/>
      <c r="AB3" s="315"/>
      <c r="AC3" s="315"/>
      <c r="AD3" s="315"/>
      <c r="AE3" s="315"/>
      <c r="AF3" s="315"/>
      <c r="AG3" s="315"/>
    </row>
    <row r="4" spans="1:34" s="34" customFormat="1" ht="15.75" thickBot="1" x14ac:dyDescent="0.3">
      <c r="A4" s="56"/>
      <c r="B4" s="55"/>
      <c r="C4" s="55"/>
      <c r="D4" s="55"/>
      <c r="E4" s="55"/>
      <c r="F4" s="55"/>
      <c r="G4" s="55"/>
      <c r="H4" s="55"/>
      <c r="I4" s="55"/>
      <c r="J4" s="55"/>
      <c r="K4" s="55"/>
      <c r="L4" s="55"/>
      <c r="M4" s="55"/>
      <c r="N4" s="55"/>
      <c r="O4" s="55"/>
      <c r="P4" s="55"/>
      <c r="Q4" s="311"/>
      <c r="R4" s="315"/>
      <c r="S4" s="315"/>
      <c r="T4" s="315"/>
      <c r="U4" s="315"/>
      <c r="V4" s="315"/>
      <c r="W4" s="315"/>
      <c r="X4" s="315"/>
      <c r="Y4" s="315"/>
      <c r="Z4" s="315"/>
      <c r="AA4" s="315"/>
      <c r="AB4" s="315"/>
      <c r="AC4" s="315"/>
      <c r="AD4" s="315"/>
      <c r="AE4" s="315"/>
      <c r="AF4" s="315"/>
      <c r="AG4" s="315"/>
    </row>
    <row r="5" spans="1:34" s="34" customFormat="1" ht="15.75" thickBot="1" x14ac:dyDescent="0.3">
      <c r="A5" s="535" t="s">
        <v>3</v>
      </c>
      <c r="B5" s="536"/>
      <c r="C5" s="536"/>
      <c r="D5" s="536"/>
      <c r="E5" s="536"/>
      <c r="F5" s="536"/>
      <c r="G5" s="536"/>
      <c r="H5" s="536"/>
      <c r="I5" s="536"/>
      <c r="J5" s="536"/>
      <c r="K5" s="537"/>
      <c r="L5" s="55"/>
      <c r="M5" s="55"/>
      <c r="N5" s="55"/>
      <c r="O5" s="55"/>
      <c r="P5" s="55"/>
      <c r="Q5" s="311"/>
      <c r="R5" s="315"/>
      <c r="S5" s="315"/>
      <c r="T5" s="315"/>
      <c r="U5" s="315"/>
      <c r="V5" s="315"/>
      <c r="W5" s="315"/>
      <c r="X5" s="315"/>
      <c r="Y5" s="315"/>
      <c r="Z5" s="315"/>
      <c r="AA5" s="315"/>
      <c r="AB5" s="315"/>
      <c r="AC5" s="315"/>
      <c r="AD5" s="315"/>
      <c r="AE5" s="315"/>
      <c r="AF5" s="315"/>
      <c r="AG5" s="315"/>
    </row>
    <row r="6" spans="1:34" s="40" customFormat="1" ht="215.25" customHeight="1" x14ac:dyDescent="0.25">
      <c r="A6" s="579" t="s">
        <v>223</v>
      </c>
      <c r="B6" s="580"/>
      <c r="C6" s="580"/>
      <c r="D6" s="580"/>
      <c r="E6" s="580"/>
      <c r="F6" s="580"/>
      <c r="G6" s="580"/>
      <c r="H6" s="580"/>
      <c r="I6" s="580"/>
      <c r="J6" s="580"/>
      <c r="K6" s="581"/>
      <c r="L6" s="57"/>
      <c r="M6" s="57"/>
      <c r="N6" s="57"/>
      <c r="O6" s="57"/>
      <c r="P6" s="57"/>
      <c r="Q6" s="313"/>
      <c r="R6" s="312"/>
      <c r="S6" s="312"/>
      <c r="T6" s="312"/>
      <c r="U6" s="312"/>
      <c r="V6" s="312"/>
      <c r="W6" s="312"/>
      <c r="X6" s="312"/>
      <c r="Y6" s="312"/>
      <c r="Z6" s="312"/>
      <c r="AA6" s="312"/>
      <c r="AB6" s="312"/>
      <c r="AC6" s="312"/>
      <c r="AD6" s="312"/>
      <c r="AE6" s="312"/>
      <c r="AF6" s="312"/>
      <c r="AG6" s="312"/>
    </row>
    <row r="7" spans="1:34" s="40" customFormat="1" ht="15.75" customHeight="1" thickBot="1" x14ac:dyDescent="0.3">
      <c r="A7" s="58"/>
      <c r="B7" s="58"/>
      <c r="C7" s="58"/>
      <c r="D7" s="58"/>
      <c r="E7" s="58"/>
      <c r="F7" s="58"/>
      <c r="G7" s="58"/>
      <c r="H7" s="58"/>
      <c r="I7" s="58"/>
      <c r="J7" s="58"/>
      <c r="K7" s="58"/>
      <c r="L7" s="57"/>
      <c r="M7" s="57"/>
      <c r="N7" s="57"/>
      <c r="O7" s="57"/>
      <c r="P7" s="57"/>
      <c r="Q7" s="313"/>
      <c r="R7" s="312"/>
      <c r="S7" s="312"/>
      <c r="T7" s="312"/>
      <c r="U7" s="312"/>
      <c r="V7" s="312"/>
      <c r="W7" s="312"/>
      <c r="X7" s="312"/>
      <c r="Y7" s="312"/>
      <c r="Z7" s="312"/>
      <c r="AA7" s="312"/>
      <c r="AB7" s="312"/>
      <c r="AC7" s="312"/>
      <c r="AD7" s="312"/>
      <c r="AE7" s="312"/>
      <c r="AF7" s="312"/>
      <c r="AG7" s="312"/>
    </row>
    <row r="8" spans="1:34" s="40" customFormat="1" ht="15" customHeight="1" thickBot="1" x14ac:dyDescent="0.3">
      <c r="A8" s="585" t="s">
        <v>224</v>
      </c>
      <c r="B8" s="586"/>
      <c r="C8" s="586"/>
      <c r="D8" s="586"/>
      <c r="E8" s="586"/>
      <c r="F8" s="586"/>
      <c r="G8" s="586"/>
      <c r="H8" s="586"/>
      <c r="I8" s="586"/>
      <c r="J8" s="586"/>
      <c r="K8" s="587"/>
      <c r="L8" s="57"/>
      <c r="M8" s="57"/>
      <c r="N8" s="57"/>
      <c r="O8" s="57"/>
      <c r="P8" s="57"/>
      <c r="Q8" s="313"/>
      <c r="R8" s="312"/>
      <c r="S8" s="312"/>
      <c r="T8" s="312"/>
      <c r="U8" s="312"/>
      <c r="V8" s="312"/>
      <c r="W8" s="312"/>
      <c r="X8" s="312"/>
      <c r="Y8" s="312"/>
      <c r="Z8" s="312"/>
      <c r="AA8" s="312"/>
      <c r="AB8" s="312"/>
      <c r="AC8" s="312"/>
      <c r="AD8" s="312"/>
      <c r="AE8" s="312"/>
      <c r="AF8" s="312"/>
      <c r="AG8" s="312"/>
    </row>
    <row r="9" spans="1:34" ht="61.5" customHeight="1" thickBot="1" x14ac:dyDescent="0.3">
      <c r="A9" s="582" t="s">
        <v>225</v>
      </c>
      <c r="B9" s="583"/>
      <c r="C9" s="583"/>
      <c r="D9" s="583"/>
      <c r="E9" s="583"/>
      <c r="F9" s="583"/>
      <c r="G9" s="583"/>
      <c r="H9" s="583"/>
      <c r="I9" s="583"/>
      <c r="J9" s="583"/>
      <c r="K9" s="584"/>
      <c r="L9" s="5"/>
      <c r="M9" s="5"/>
      <c r="N9" s="5"/>
      <c r="O9" s="2"/>
      <c r="P9" s="311"/>
      <c r="Q9" s="311"/>
      <c r="R9" s="315"/>
      <c r="S9" s="315"/>
      <c r="T9" s="315"/>
      <c r="U9" s="315"/>
      <c r="V9" s="315"/>
      <c r="W9" s="315"/>
      <c r="X9" s="315"/>
      <c r="Y9" s="315"/>
      <c r="Z9" s="315"/>
      <c r="AA9" s="315"/>
      <c r="AB9" s="315"/>
      <c r="AC9" s="315"/>
      <c r="AD9" s="315"/>
      <c r="AE9" s="315"/>
      <c r="AF9" s="315"/>
      <c r="AG9" s="315"/>
    </row>
    <row r="10" spans="1:34" ht="50.25" customHeight="1" x14ac:dyDescent="0.25">
      <c r="A10" s="504" t="s">
        <v>226</v>
      </c>
      <c r="B10" s="591"/>
      <c r="C10" s="591"/>
      <c r="D10" s="591"/>
      <c r="E10" s="59"/>
      <c r="F10" s="59"/>
      <c r="G10" s="59"/>
      <c r="H10" s="59"/>
      <c r="I10" s="59"/>
      <c r="J10" s="59"/>
      <c r="K10" s="59"/>
      <c r="L10" s="59"/>
      <c r="M10" s="59"/>
      <c r="N10" s="59"/>
      <c r="O10" s="59"/>
      <c r="P10" s="311"/>
      <c r="Q10" s="311"/>
      <c r="R10" s="315"/>
      <c r="S10" s="315"/>
      <c r="T10" s="315"/>
      <c r="U10" s="315"/>
      <c r="V10" s="315"/>
      <c r="W10" s="315"/>
      <c r="X10" s="315"/>
      <c r="Y10" s="315"/>
      <c r="Z10" s="315"/>
      <c r="AA10" s="315"/>
      <c r="AB10" s="315"/>
      <c r="AC10" s="315"/>
      <c r="AD10" s="315"/>
      <c r="AE10" s="315"/>
      <c r="AF10" s="315"/>
      <c r="AG10" s="315"/>
    </row>
    <row r="11" spans="1:34" x14ac:dyDescent="0.25">
      <c r="A11" s="317"/>
      <c r="B11" s="317"/>
      <c r="C11" s="317"/>
      <c r="D11" s="317"/>
      <c r="E11" s="59"/>
      <c r="F11" s="59"/>
      <c r="G11" s="59"/>
      <c r="H11" s="59"/>
      <c r="I11" s="59"/>
      <c r="J11" s="59"/>
      <c r="K11" s="59"/>
      <c r="L11" s="59"/>
      <c r="M11" s="59"/>
      <c r="N11" s="59"/>
      <c r="O11" s="59"/>
      <c r="P11" s="311"/>
      <c r="Q11" s="311"/>
      <c r="R11" s="315"/>
      <c r="S11" s="315"/>
      <c r="T11" s="315"/>
      <c r="U11" s="315"/>
      <c r="V11" s="315"/>
      <c r="W11" s="315"/>
      <c r="X11" s="315"/>
      <c r="Y11" s="315"/>
      <c r="Z11" s="315"/>
      <c r="AA11" s="315"/>
      <c r="AB11" s="315"/>
      <c r="AC11" s="315"/>
      <c r="AD11" s="315"/>
      <c r="AE11" s="315"/>
      <c r="AF11" s="315"/>
      <c r="AG11" s="315"/>
    </row>
    <row r="12" spans="1:34" ht="15.75" customHeight="1" thickBot="1" x14ac:dyDescent="0.3">
      <c r="A12" s="338" t="s">
        <v>227</v>
      </c>
      <c r="B12" s="59"/>
      <c r="C12" s="59"/>
      <c r="D12" s="59"/>
      <c r="E12" s="59"/>
      <c r="F12" s="59"/>
      <c r="G12" s="59"/>
      <c r="H12" s="59"/>
      <c r="I12" s="59"/>
      <c r="J12" s="59"/>
      <c r="K12" s="59"/>
      <c r="L12" s="59"/>
      <c r="M12" s="59"/>
      <c r="N12" s="59"/>
      <c r="O12" s="59"/>
      <c r="P12" s="311"/>
      <c r="Q12" s="311"/>
      <c r="R12" s="315"/>
      <c r="S12" s="315"/>
      <c r="T12" s="315"/>
      <c r="U12" s="315"/>
      <c r="V12" s="315"/>
      <c r="W12" s="315"/>
      <c r="X12" s="315"/>
      <c r="Y12" s="315"/>
      <c r="Z12" s="315"/>
      <c r="AA12" s="315"/>
      <c r="AB12" s="315"/>
      <c r="AC12" s="315"/>
      <c r="AD12" s="315"/>
      <c r="AE12" s="315"/>
      <c r="AF12" s="315"/>
      <c r="AG12" s="315"/>
    </row>
    <row r="13" spans="1:34" s="396" customFormat="1" ht="15" customHeight="1" x14ac:dyDescent="0.25">
      <c r="A13" s="480" t="s">
        <v>228</v>
      </c>
      <c r="B13" s="480" t="s">
        <v>229</v>
      </c>
      <c r="C13" s="428"/>
      <c r="D13" s="428"/>
      <c r="E13" s="428"/>
      <c r="F13" s="428"/>
      <c r="G13" s="428"/>
      <c r="H13" s="428"/>
      <c r="I13" s="428"/>
      <c r="J13" s="428"/>
      <c r="K13" s="428"/>
      <c r="L13" s="428"/>
      <c r="M13" s="428"/>
      <c r="N13" s="481"/>
      <c r="O13" s="480" t="s">
        <v>230</v>
      </c>
      <c r="P13" s="393"/>
      <c r="Q13" s="393"/>
      <c r="R13" s="393"/>
      <c r="S13" s="474"/>
      <c r="T13" s="570" t="s">
        <v>231</v>
      </c>
      <c r="U13" s="571"/>
      <c r="V13" s="571"/>
      <c r="W13" s="571"/>
      <c r="X13" s="572"/>
      <c r="Y13" s="480" t="s">
        <v>232</v>
      </c>
      <c r="Z13" s="428"/>
      <c r="AA13" s="423"/>
      <c r="AB13" s="394" t="s">
        <v>233</v>
      </c>
      <c r="AC13" s="482"/>
      <c r="AD13" s="463" t="s">
        <v>234</v>
      </c>
      <c r="AE13" s="395"/>
      <c r="AH13" s="395"/>
    </row>
    <row r="14" spans="1:34" s="402" customFormat="1" ht="30" x14ac:dyDescent="0.25">
      <c r="A14" s="397"/>
      <c r="B14" s="468"/>
      <c r="C14" s="588" t="s">
        <v>35</v>
      </c>
      <c r="D14" s="588"/>
      <c r="E14" s="588"/>
      <c r="F14" s="588"/>
      <c r="G14" s="588"/>
      <c r="H14" s="588"/>
      <c r="I14" s="588"/>
      <c r="J14" s="588"/>
      <c r="K14" s="398"/>
      <c r="L14" s="398"/>
      <c r="M14" s="398"/>
      <c r="N14" s="412"/>
      <c r="O14" s="397"/>
      <c r="P14" s="399"/>
      <c r="Q14" s="399"/>
      <c r="R14" s="399"/>
      <c r="S14" s="475"/>
      <c r="T14" s="397"/>
      <c r="U14" s="399"/>
      <c r="V14" s="399"/>
      <c r="W14" s="399"/>
      <c r="X14" s="475"/>
      <c r="Y14" s="397"/>
      <c r="Z14" s="399"/>
      <c r="AA14" s="400" t="s">
        <v>35</v>
      </c>
      <c r="AB14" s="401"/>
      <c r="AC14" s="483"/>
      <c r="AD14" s="417" t="s">
        <v>35</v>
      </c>
    </row>
    <row r="15" spans="1:34" s="152" customFormat="1" ht="90" customHeight="1" thickBot="1" x14ac:dyDescent="0.3">
      <c r="A15" s="358" t="s">
        <v>228</v>
      </c>
      <c r="B15" s="469" t="s">
        <v>235</v>
      </c>
      <c r="C15" s="443" t="s">
        <v>236</v>
      </c>
      <c r="D15" s="443" t="s">
        <v>237</v>
      </c>
      <c r="E15" s="443" t="s">
        <v>238</v>
      </c>
      <c r="F15" s="443" t="s">
        <v>239</v>
      </c>
      <c r="G15" s="444" t="s">
        <v>240</v>
      </c>
      <c r="H15" s="444" t="s">
        <v>241</v>
      </c>
      <c r="I15" s="444" t="s">
        <v>242</v>
      </c>
      <c r="J15" s="444" t="s">
        <v>243</v>
      </c>
      <c r="K15" s="445" t="s">
        <v>244</v>
      </c>
      <c r="L15" s="445" t="s">
        <v>245</v>
      </c>
      <c r="M15" s="445" t="s">
        <v>246</v>
      </c>
      <c r="N15" s="470" t="s">
        <v>247</v>
      </c>
      <c r="O15" s="469" t="s">
        <v>248</v>
      </c>
      <c r="P15" s="445" t="s">
        <v>249</v>
      </c>
      <c r="Q15" s="445" t="s">
        <v>250</v>
      </c>
      <c r="R15" s="445" t="s">
        <v>251</v>
      </c>
      <c r="S15" s="476" t="s">
        <v>252</v>
      </c>
      <c r="T15" s="469" t="s">
        <v>253</v>
      </c>
      <c r="U15" s="445" t="s">
        <v>254</v>
      </c>
      <c r="V15" s="445" t="s">
        <v>255</v>
      </c>
      <c r="W15" s="445" t="s">
        <v>256</v>
      </c>
      <c r="X15" s="470" t="s">
        <v>257</v>
      </c>
      <c r="Y15" s="469" t="s">
        <v>258</v>
      </c>
      <c r="Z15" s="445" t="s">
        <v>259</v>
      </c>
      <c r="AA15" s="444" t="s">
        <v>260</v>
      </c>
      <c r="AB15" s="446" t="s">
        <v>261</v>
      </c>
      <c r="AC15" s="484" t="s">
        <v>262</v>
      </c>
      <c r="AD15" s="464" t="s">
        <v>263</v>
      </c>
    </row>
    <row r="16" spans="1:34" s="74" customFormat="1" ht="39" customHeight="1" x14ac:dyDescent="0.25">
      <c r="A16" s="429" t="s">
        <v>264</v>
      </c>
      <c r="B16" s="447" t="s">
        <v>265</v>
      </c>
      <c r="C16" s="448" t="s">
        <v>118</v>
      </c>
      <c r="D16" s="449" t="s">
        <v>105</v>
      </c>
      <c r="E16" s="449" t="s">
        <v>266</v>
      </c>
      <c r="F16" s="448">
        <v>2023</v>
      </c>
      <c r="G16" s="448">
        <v>24</v>
      </c>
      <c r="H16" s="448">
        <v>2</v>
      </c>
      <c r="I16" s="448" t="s">
        <v>267</v>
      </c>
      <c r="J16" s="448" t="s">
        <v>267</v>
      </c>
      <c r="K16" s="448">
        <v>2</v>
      </c>
      <c r="L16" s="450">
        <v>16000</v>
      </c>
      <c r="M16" s="450">
        <v>12000</v>
      </c>
      <c r="N16" s="471">
        <f>K16*M16</f>
        <v>24000</v>
      </c>
      <c r="O16" s="447" t="s">
        <v>268</v>
      </c>
      <c r="P16" s="448" t="s">
        <v>269</v>
      </c>
      <c r="Q16" s="448" t="s">
        <v>270</v>
      </c>
      <c r="R16" s="448">
        <v>22305</v>
      </c>
      <c r="S16" s="477" t="s">
        <v>271</v>
      </c>
      <c r="T16" s="447" t="s">
        <v>116</v>
      </c>
      <c r="U16" s="448" t="s">
        <v>272</v>
      </c>
      <c r="V16" s="448" t="s">
        <v>118</v>
      </c>
      <c r="W16" s="451" t="s">
        <v>273</v>
      </c>
      <c r="X16" s="477" t="s">
        <v>274</v>
      </c>
      <c r="Y16" s="485">
        <v>12000</v>
      </c>
      <c r="Z16" s="452">
        <v>7000</v>
      </c>
      <c r="AA16" s="448" t="s">
        <v>267</v>
      </c>
      <c r="AB16" s="453">
        <f>IF($K16="", "", ($K16*M16)+Z16)</f>
        <v>31000</v>
      </c>
      <c r="AC16" s="486">
        <f>IF($K16="", "", ($K16*L16)+Y16)</f>
        <v>44000</v>
      </c>
      <c r="AD16" s="465" t="s">
        <v>275</v>
      </c>
    </row>
    <row r="17" spans="1:30" ht="39" customHeight="1" x14ac:dyDescent="0.25">
      <c r="A17" s="150" t="s">
        <v>276</v>
      </c>
      <c r="B17" s="454"/>
      <c r="C17" s="437" t="s">
        <v>228</v>
      </c>
      <c r="D17" s="437" t="s">
        <v>228</v>
      </c>
      <c r="E17" s="437" t="s">
        <v>228</v>
      </c>
      <c r="F17" s="437" t="s">
        <v>228</v>
      </c>
      <c r="G17" s="437" t="s">
        <v>228</v>
      </c>
      <c r="H17" s="437" t="s">
        <v>228</v>
      </c>
      <c r="I17" s="437" t="s">
        <v>228</v>
      </c>
      <c r="J17" s="437" t="s">
        <v>228</v>
      </c>
      <c r="K17" s="438"/>
      <c r="L17" s="439"/>
      <c r="M17" s="439"/>
      <c r="N17" s="472">
        <f>K17*M17</f>
        <v>0</v>
      </c>
      <c r="O17" s="454"/>
      <c r="P17" s="436" t="s">
        <v>228</v>
      </c>
      <c r="Q17" s="436" t="s">
        <v>228</v>
      </c>
      <c r="R17" s="436"/>
      <c r="S17" s="478" t="s">
        <v>228</v>
      </c>
      <c r="T17" s="454" t="s">
        <v>228</v>
      </c>
      <c r="U17" s="436"/>
      <c r="V17" s="436"/>
      <c r="W17" s="436" t="s">
        <v>228</v>
      </c>
      <c r="X17" s="478" t="s">
        <v>228</v>
      </c>
      <c r="Y17" s="487"/>
      <c r="Z17" s="440"/>
      <c r="AA17" s="441" t="s">
        <v>228</v>
      </c>
      <c r="AB17" s="442" t="str">
        <f t="shared" ref="AB17:AB46" si="0">IF(K17="", "", (K17*M17)+Z17)</f>
        <v/>
      </c>
      <c r="AC17" s="488"/>
      <c r="AD17" s="466" t="s">
        <v>228</v>
      </c>
    </row>
    <row r="18" spans="1:30" ht="39" customHeight="1" x14ac:dyDescent="0.25">
      <c r="A18" s="150" t="s">
        <v>277</v>
      </c>
      <c r="B18" s="454" t="s">
        <v>228</v>
      </c>
      <c r="C18" s="437" t="s">
        <v>228</v>
      </c>
      <c r="D18" s="437" t="s">
        <v>228</v>
      </c>
      <c r="E18" s="437" t="s">
        <v>228</v>
      </c>
      <c r="F18" s="437" t="s">
        <v>228</v>
      </c>
      <c r="G18" s="437" t="s">
        <v>228</v>
      </c>
      <c r="H18" s="437" t="s">
        <v>228</v>
      </c>
      <c r="I18" s="437" t="s">
        <v>228</v>
      </c>
      <c r="J18" s="437" t="s">
        <v>228</v>
      </c>
      <c r="K18" s="438"/>
      <c r="L18" s="439"/>
      <c r="M18" s="439"/>
      <c r="N18" s="472">
        <f t="shared" ref="N18:N46" si="1">K18*M18</f>
        <v>0</v>
      </c>
      <c r="O18" s="454" t="s">
        <v>228</v>
      </c>
      <c r="P18" s="436" t="s">
        <v>228</v>
      </c>
      <c r="Q18" s="436" t="s">
        <v>228</v>
      </c>
      <c r="R18" s="436"/>
      <c r="S18" s="478" t="s">
        <v>228</v>
      </c>
      <c r="T18" s="454" t="s">
        <v>228</v>
      </c>
      <c r="U18" s="436"/>
      <c r="V18" s="436" t="s">
        <v>228</v>
      </c>
      <c r="W18" s="436" t="s">
        <v>228</v>
      </c>
      <c r="X18" s="478" t="s">
        <v>228</v>
      </c>
      <c r="Y18" s="487"/>
      <c r="Z18" s="440"/>
      <c r="AA18" s="441" t="s">
        <v>228</v>
      </c>
      <c r="AB18" s="442" t="str">
        <f t="shared" si="0"/>
        <v/>
      </c>
      <c r="AC18" s="488"/>
      <c r="AD18" s="466" t="s">
        <v>228</v>
      </c>
    </row>
    <row r="19" spans="1:30" ht="39" customHeight="1" x14ac:dyDescent="0.25">
      <c r="A19" s="150" t="s">
        <v>278</v>
      </c>
      <c r="B19" s="454" t="s">
        <v>228</v>
      </c>
      <c r="C19" s="437" t="s">
        <v>228</v>
      </c>
      <c r="D19" s="437" t="s">
        <v>228</v>
      </c>
      <c r="E19" s="437" t="s">
        <v>228</v>
      </c>
      <c r="F19" s="437" t="s">
        <v>228</v>
      </c>
      <c r="G19" s="437" t="s">
        <v>228</v>
      </c>
      <c r="H19" s="437" t="s">
        <v>228</v>
      </c>
      <c r="I19" s="437" t="s">
        <v>228</v>
      </c>
      <c r="J19" s="437" t="s">
        <v>228</v>
      </c>
      <c r="K19" s="438"/>
      <c r="L19" s="439"/>
      <c r="M19" s="439"/>
      <c r="N19" s="472">
        <f t="shared" si="1"/>
        <v>0</v>
      </c>
      <c r="O19" s="454" t="s">
        <v>228</v>
      </c>
      <c r="P19" s="436" t="s">
        <v>228</v>
      </c>
      <c r="Q19" s="436" t="s">
        <v>228</v>
      </c>
      <c r="R19" s="436"/>
      <c r="S19" s="478" t="s">
        <v>228</v>
      </c>
      <c r="T19" s="454" t="s">
        <v>228</v>
      </c>
      <c r="U19" s="436"/>
      <c r="V19" s="436" t="s">
        <v>228</v>
      </c>
      <c r="W19" s="436" t="s">
        <v>228</v>
      </c>
      <c r="X19" s="478" t="s">
        <v>228</v>
      </c>
      <c r="Y19" s="487"/>
      <c r="Z19" s="440"/>
      <c r="AA19" s="441" t="s">
        <v>228</v>
      </c>
      <c r="AB19" s="442" t="str">
        <f t="shared" si="0"/>
        <v/>
      </c>
      <c r="AC19" s="488"/>
      <c r="AD19" s="466" t="s">
        <v>228</v>
      </c>
    </row>
    <row r="20" spans="1:30" ht="39" customHeight="1" x14ac:dyDescent="0.25">
      <c r="A20" s="150" t="s">
        <v>279</v>
      </c>
      <c r="B20" s="454" t="s">
        <v>228</v>
      </c>
      <c r="C20" s="437" t="s">
        <v>228</v>
      </c>
      <c r="D20" s="437" t="s">
        <v>228</v>
      </c>
      <c r="E20" s="437" t="s">
        <v>228</v>
      </c>
      <c r="F20" s="437" t="s">
        <v>228</v>
      </c>
      <c r="G20" s="437" t="s">
        <v>228</v>
      </c>
      <c r="H20" s="437" t="s">
        <v>228</v>
      </c>
      <c r="I20" s="437" t="s">
        <v>228</v>
      </c>
      <c r="J20" s="437" t="s">
        <v>228</v>
      </c>
      <c r="K20" s="438"/>
      <c r="L20" s="439"/>
      <c r="M20" s="439"/>
      <c r="N20" s="472">
        <f t="shared" si="1"/>
        <v>0</v>
      </c>
      <c r="O20" s="454" t="s">
        <v>228</v>
      </c>
      <c r="P20" s="436" t="s">
        <v>228</v>
      </c>
      <c r="Q20" s="436" t="s">
        <v>228</v>
      </c>
      <c r="R20" s="436"/>
      <c r="S20" s="478" t="s">
        <v>228</v>
      </c>
      <c r="T20" s="454" t="s">
        <v>228</v>
      </c>
      <c r="U20" s="436"/>
      <c r="V20" s="436" t="s">
        <v>228</v>
      </c>
      <c r="W20" s="436" t="s">
        <v>228</v>
      </c>
      <c r="X20" s="478" t="s">
        <v>228</v>
      </c>
      <c r="Y20" s="487"/>
      <c r="Z20" s="440"/>
      <c r="AA20" s="441" t="s">
        <v>228</v>
      </c>
      <c r="AB20" s="442" t="str">
        <f t="shared" si="0"/>
        <v/>
      </c>
      <c r="AC20" s="488"/>
      <c r="AD20" s="466" t="s">
        <v>228</v>
      </c>
    </row>
    <row r="21" spans="1:30" ht="39" customHeight="1" x14ac:dyDescent="0.25">
      <c r="A21" s="150" t="s">
        <v>280</v>
      </c>
      <c r="B21" s="454" t="s">
        <v>228</v>
      </c>
      <c r="C21" s="437" t="s">
        <v>228</v>
      </c>
      <c r="D21" s="437" t="s">
        <v>228</v>
      </c>
      <c r="E21" s="437" t="s">
        <v>228</v>
      </c>
      <c r="F21" s="437" t="s">
        <v>228</v>
      </c>
      <c r="G21" s="437" t="s">
        <v>228</v>
      </c>
      <c r="H21" s="437" t="s">
        <v>228</v>
      </c>
      <c r="I21" s="437" t="s">
        <v>228</v>
      </c>
      <c r="J21" s="437" t="s">
        <v>228</v>
      </c>
      <c r="K21" s="438"/>
      <c r="L21" s="439"/>
      <c r="M21" s="439"/>
      <c r="N21" s="472">
        <f t="shared" si="1"/>
        <v>0</v>
      </c>
      <c r="O21" s="454" t="s">
        <v>228</v>
      </c>
      <c r="P21" s="436" t="s">
        <v>228</v>
      </c>
      <c r="Q21" s="436" t="s">
        <v>228</v>
      </c>
      <c r="R21" s="436"/>
      <c r="S21" s="478" t="s">
        <v>228</v>
      </c>
      <c r="T21" s="454" t="s">
        <v>228</v>
      </c>
      <c r="U21" s="436"/>
      <c r="V21" s="436" t="s">
        <v>228</v>
      </c>
      <c r="W21" s="436" t="s">
        <v>228</v>
      </c>
      <c r="X21" s="478" t="s">
        <v>228</v>
      </c>
      <c r="Y21" s="487"/>
      <c r="Z21" s="440"/>
      <c r="AA21" s="441" t="s">
        <v>228</v>
      </c>
      <c r="AB21" s="442" t="str">
        <f t="shared" si="0"/>
        <v/>
      </c>
      <c r="AC21" s="488"/>
      <c r="AD21" s="466" t="s">
        <v>228</v>
      </c>
    </row>
    <row r="22" spans="1:30" ht="39" customHeight="1" x14ac:dyDescent="0.25">
      <c r="A22" s="150" t="s">
        <v>281</v>
      </c>
      <c r="B22" s="454" t="s">
        <v>228</v>
      </c>
      <c r="C22" s="437" t="s">
        <v>228</v>
      </c>
      <c r="D22" s="437" t="s">
        <v>228</v>
      </c>
      <c r="E22" s="437" t="s">
        <v>228</v>
      </c>
      <c r="F22" s="437" t="s">
        <v>228</v>
      </c>
      <c r="G22" s="437" t="s">
        <v>228</v>
      </c>
      <c r="H22" s="437" t="s">
        <v>228</v>
      </c>
      <c r="I22" s="437" t="s">
        <v>228</v>
      </c>
      <c r="J22" s="437" t="s">
        <v>228</v>
      </c>
      <c r="K22" s="438"/>
      <c r="L22" s="439"/>
      <c r="M22" s="439"/>
      <c r="N22" s="472">
        <f t="shared" si="1"/>
        <v>0</v>
      </c>
      <c r="O22" s="454" t="s">
        <v>228</v>
      </c>
      <c r="P22" s="436" t="s">
        <v>228</v>
      </c>
      <c r="Q22" s="436" t="s">
        <v>228</v>
      </c>
      <c r="R22" s="436"/>
      <c r="S22" s="478" t="s">
        <v>228</v>
      </c>
      <c r="T22" s="454" t="s">
        <v>228</v>
      </c>
      <c r="U22" s="436"/>
      <c r="V22" s="436" t="s">
        <v>228</v>
      </c>
      <c r="W22" s="436" t="s">
        <v>228</v>
      </c>
      <c r="X22" s="478" t="s">
        <v>228</v>
      </c>
      <c r="Y22" s="487"/>
      <c r="Z22" s="440"/>
      <c r="AA22" s="441" t="s">
        <v>228</v>
      </c>
      <c r="AB22" s="442" t="str">
        <f t="shared" si="0"/>
        <v/>
      </c>
      <c r="AC22" s="488"/>
      <c r="AD22" s="466" t="s">
        <v>228</v>
      </c>
    </row>
    <row r="23" spans="1:30" ht="39" customHeight="1" x14ac:dyDescent="0.25">
      <c r="A23" s="150" t="s">
        <v>282</v>
      </c>
      <c r="B23" s="454" t="s">
        <v>228</v>
      </c>
      <c r="C23" s="437" t="s">
        <v>228</v>
      </c>
      <c r="D23" s="437" t="s">
        <v>228</v>
      </c>
      <c r="E23" s="437" t="s">
        <v>228</v>
      </c>
      <c r="F23" s="437" t="s">
        <v>228</v>
      </c>
      <c r="G23" s="437" t="s">
        <v>228</v>
      </c>
      <c r="H23" s="437" t="s">
        <v>228</v>
      </c>
      <c r="I23" s="437" t="s">
        <v>228</v>
      </c>
      <c r="J23" s="437" t="s">
        <v>228</v>
      </c>
      <c r="K23" s="438"/>
      <c r="L23" s="439"/>
      <c r="M23" s="439"/>
      <c r="N23" s="472">
        <f t="shared" si="1"/>
        <v>0</v>
      </c>
      <c r="O23" s="454" t="s">
        <v>228</v>
      </c>
      <c r="P23" s="436" t="s">
        <v>228</v>
      </c>
      <c r="Q23" s="436" t="s">
        <v>228</v>
      </c>
      <c r="R23" s="436"/>
      <c r="S23" s="478" t="s">
        <v>228</v>
      </c>
      <c r="T23" s="454" t="s">
        <v>228</v>
      </c>
      <c r="U23" s="436"/>
      <c r="V23" s="436" t="s">
        <v>228</v>
      </c>
      <c r="W23" s="436" t="s">
        <v>228</v>
      </c>
      <c r="X23" s="478" t="s">
        <v>228</v>
      </c>
      <c r="Y23" s="487"/>
      <c r="Z23" s="440"/>
      <c r="AA23" s="441" t="s">
        <v>228</v>
      </c>
      <c r="AB23" s="442" t="str">
        <f t="shared" si="0"/>
        <v/>
      </c>
      <c r="AC23" s="488"/>
      <c r="AD23" s="466" t="s">
        <v>228</v>
      </c>
    </row>
    <row r="24" spans="1:30" ht="39" customHeight="1" x14ac:dyDescent="0.25">
      <c r="A24" s="150" t="s">
        <v>283</v>
      </c>
      <c r="B24" s="454" t="s">
        <v>228</v>
      </c>
      <c r="C24" s="437" t="s">
        <v>228</v>
      </c>
      <c r="D24" s="437" t="s">
        <v>228</v>
      </c>
      <c r="E24" s="437" t="s">
        <v>228</v>
      </c>
      <c r="F24" s="437" t="s">
        <v>228</v>
      </c>
      <c r="G24" s="437" t="s">
        <v>228</v>
      </c>
      <c r="H24" s="437" t="s">
        <v>228</v>
      </c>
      <c r="I24" s="437" t="s">
        <v>228</v>
      </c>
      <c r="J24" s="437" t="s">
        <v>228</v>
      </c>
      <c r="K24" s="438"/>
      <c r="L24" s="439"/>
      <c r="M24" s="439"/>
      <c r="N24" s="472">
        <f t="shared" si="1"/>
        <v>0</v>
      </c>
      <c r="O24" s="454" t="s">
        <v>228</v>
      </c>
      <c r="P24" s="436" t="s">
        <v>228</v>
      </c>
      <c r="Q24" s="436" t="s">
        <v>228</v>
      </c>
      <c r="R24" s="436"/>
      <c r="S24" s="478" t="s">
        <v>228</v>
      </c>
      <c r="T24" s="454" t="s">
        <v>228</v>
      </c>
      <c r="U24" s="436"/>
      <c r="V24" s="436" t="s">
        <v>228</v>
      </c>
      <c r="W24" s="436" t="s">
        <v>228</v>
      </c>
      <c r="X24" s="478" t="s">
        <v>228</v>
      </c>
      <c r="Y24" s="487"/>
      <c r="Z24" s="440"/>
      <c r="AA24" s="441" t="s">
        <v>228</v>
      </c>
      <c r="AB24" s="442" t="str">
        <f t="shared" si="0"/>
        <v/>
      </c>
      <c r="AC24" s="488"/>
      <c r="AD24" s="466" t="s">
        <v>228</v>
      </c>
    </row>
    <row r="25" spans="1:30" ht="39" customHeight="1" x14ac:dyDescent="0.25">
      <c r="A25" s="150" t="s">
        <v>284</v>
      </c>
      <c r="B25" s="454" t="s">
        <v>228</v>
      </c>
      <c r="C25" s="437" t="s">
        <v>228</v>
      </c>
      <c r="D25" s="437" t="s">
        <v>228</v>
      </c>
      <c r="E25" s="437" t="s">
        <v>228</v>
      </c>
      <c r="F25" s="437" t="s">
        <v>228</v>
      </c>
      <c r="G25" s="437" t="s">
        <v>228</v>
      </c>
      <c r="H25" s="437" t="s">
        <v>228</v>
      </c>
      <c r="I25" s="437" t="s">
        <v>228</v>
      </c>
      <c r="J25" s="437" t="s">
        <v>228</v>
      </c>
      <c r="K25" s="438"/>
      <c r="L25" s="439"/>
      <c r="M25" s="439"/>
      <c r="N25" s="472">
        <f t="shared" si="1"/>
        <v>0</v>
      </c>
      <c r="O25" s="454" t="s">
        <v>228</v>
      </c>
      <c r="P25" s="436" t="s">
        <v>228</v>
      </c>
      <c r="Q25" s="436" t="s">
        <v>228</v>
      </c>
      <c r="R25" s="436"/>
      <c r="S25" s="478" t="s">
        <v>228</v>
      </c>
      <c r="T25" s="454" t="s">
        <v>228</v>
      </c>
      <c r="U25" s="436"/>
      <c r="V25" s="436" t="s">
        <v>228</v>
      </c>
      <c r="W25" s="436" t="s">
        <v>228</v>
      </c>
      <c r="X25" s="478" t="s">
        <v>228</v>
      </c>
      <c r="Y25" s="487"/>
      <c r="Z25" s="440"/>
      <c r="AA25" s="441" t="s">
        <v>228</v>
      </c>
      <c r="AB25" s="442" t="str">
        <f t="shared" si="0"/>
        <v/>
      </c>
      <c r="AC25" s="488"/>
      <c r="AD25" s="466" t="s">
        <v>228</v>
      </c>
    </row>
    <row r="26" spans="1:30" ht="39" customHeight="1" x14ac:dyDescent="0.25">
      <c r="A26" s="150" t="s">
        <v>285</v>
      </c>
      <c r="B26" s="454" t="s">
        <v>228</v>
      </c>
      <c r="C26" s="437" t="s">
        <v>228</v>
      </c>
      <c r="D26" s="437" t="s">
        <v>228</v>
      </c>
      <c r="E26" s="437" t="s">
        <v>228</v>
      </c>
      <c r="F26" s="437" t="s">
        <v>228</v>
      </c>
      <c r="G26" s="437" t="s">
        <v>228</v>
      </c>
      <c r="H26" s="437" t="s">
        <v>228</v>
      </c>
      <c r="I26" s="437" t="s">
        <v>228</v>
      </c>
      <c r="J26" s="437" t="s">
        <v>228</v>
      </c>
      <c r="K26" s="438"/>
      <c r="L26" s="439"/>
      <c r="M26" s="439"/>
      <c r="N26" s="472">
        <f t="shared" si="1"/>
        <v>0</v>
      </c>
      <c r="O26" s="454" t="s">
        <v>228</v>
      </c>
      <c r="P26" s="436" t="s">
        <v>228</v>
      </c>
      <c r="Q26" s="436" t="s">
        <v>228</v>
      </c>
      <c r="R26" s="436"/>
      <c r="S26" s="478" t="s">
        <v>228</v>
      </c>
      <c r="T26" s="454" t="s">
        <v>228</v>
      </c>
      <c r="U26" s="436"/>
      <c r="V26" s="436" t="s">
        <v>228</v>
      </c>
      <c r="W26" s="436" t="s">
        <v>228</v>
      </c>
      <c r="X26" s="478" t="s">
        <v>228</v>
      </c>
      <c r="Y26" s="487"/>
      <c r="Z26" s="440"/>
      <c r="AA26" s="441" t="s">
        <v>228</v>
      </c>
      <c r="AB26" s="442" t="str">
        <f t="shared" si="0"/>
        <v/>
      </c>
      <c r="AC26" s="488"/>
      <c r="AD26" s="466"/>
    </row>
    <row r="27" spans="1:30" ht="39" customHeight="1" x14ac:dyDescent="0.25">
      <c r="A27" s="150" t="s">
        <v>286</v>
      </c>
      <c r="B27" s="454" t="s">
        <v>228</v>
      </c>
      <c r="C27" s="437" t="s">
        <v>228</v>
      </c>
      <c r="D27" s="437" t="s">
        <v>228</v>
      </c>
      <c r="E27" s="437" t="s">
        <v>228</v>
      </c>
      <c r="F27" s="437" t="s">
        <v>228</v>
      </c>
      <c r="G27" s="437" t="s">
        <v>228</v>
      </c>
      <c r="H27" s="437" t="s">
        <v>228</v>
      </c>
      <c r="I27" s="437" t="s">
        <v>228</v>
      </c>
      <c r="J27" s="437" t="s">
        <v>228</v>
      </c>
      <c r="K27" s="438"/>
      <c r="L27" s="439"/>
      <c r="M27" s="439"/>
      <c r="N27" s="472">
        <f t="shared" si="1"/>
        <v>0</v>
      </c>
      <c r="O27" s="454" t="s">
        <v>228</v>
      </c>
      <c r="P27" s="436" t="s">
        <v>228</v>
      </c>
      <c r="Q27" s="436" t="s">
        <v>228</v>
      </c>
      <c r="R27" s="436"/>
      <c r="S27" s="478" t="s">
        <v>228</v>
      </c>
      <c r="T27" s="454" t="s">
        <v>228</v>
      </c>
      <c r="U27" s="436"/>
      <c r="V27" s="436" t="s">
        <v>228</v>
      </c>
      <c r="W27" s="436" t="s">
        <v>228</v>
      </c>
      <c r="X27" s="478" t="s">
        <v>228</v>
      </c>
      <c r="Y27" s="487"/>
      <c r="Z27" s="440"/>
      <c r="AA27" s="441" t="s">
        <v>228</v>
      </c>
      <c r="AB27" s="442" t="str">
        <f t="shared" si="0"/>
        <v/>
      </c>
      <c r="AC27" s="488"/>
      <c r="AD27" s="466"/>
    </row>
    <row r="28" spans="1:30" ht="39" customHeight="1" x14ac:dyDescent="0.25">
      <c r="A28" s="150" t="s">
        <v>287</v>
      </c>
      <c r="B28" s="454" t="s">
        <v>228</v>
      </c>
      <c r="C28" s="437" t="s">
        <v>228</v>
      </c>
      <c r="D28" s="437" t="s">
        <v>228</v>
      </c>
      <c r="E28" s="437" t="s">
        <v>228</v>
      </c>
      <c r="F28" s="437" t="s">
        <v>228</v>
      </c>
      <c r="G28" s="437" t="s">
        <v>228</v>
      </c>
      <c r="H28" s="437" t="s">
        <v>228</v>
      </c>
      <c r="I28" s="437" t="s">
        <v>228</v>
      </c>
      <c r="J28" s="437" t="s">
        <v>228</v>
      </c>
      <c r="K28" s="438"/>
      <c r="L28" s="439"/>
      <c r="M28" s="439"/>
      <c r="N28" s="472">
        <f t="shared" si="1"/>
        <v>0</v>
      </c>
      <c r="O28" s="454" t="s">
        <v>228</v>
      </c>
      <c r="P28" s="436" t="s">
        <v>228</v>
      </c>
      <c r="Q28" s="436" t="s">
        <v>228</v>
      </c>
      <c r="R28" s="436"/>
      <c r="S28" s="478" t="s">
        <v>228</v>
      </c>
      <c r="T28" s="454" t="s">
        <v>228</v>
      </c>
      <c r="U28" s="436"/>
      <c r="V28" s="436" t="s">
        <v>228</v>
      </c>
      <c r="W28" s="436" t="s">
        <v>228</v>
      </c>
      <c r="X28" s="478" t="s">
        <v>228</v>
      </c>
      <c r="Y28" s="487"/>
      <c r="Z28" s="440"/>
      <c r="AA28" s="441" t="s">
        <v>228</v>
      </c>
      <c r="AB28" s="442" t="str">
        <f t="shared" si="0"/>
        <v/>
      </c>
      <c r="AC28" s="488"/>
      <c r="AD28" s="466"/>
    </row>
    <row r="29" spans="1:30" ht="39" customHeight="1" x14ac:dyDescent="0.25">
      <c r="A29" s="150" t="s">
        <v>288</v>
      </c>
      <c r="B29" s="454" t="s">
        <v>228</v>
      </c>
      <c r="C29" s="437" t="s">
        <v>228</v>
      </c>
      <c r="D29" s="437" t="s">
        <v>228</v>
      </c>
      <c r="E29" s="437" t="s">
        <v>228</v>
      </c>
      <c r="F29" s="437" t="s">
        <v>228</v>
      </c>
      <c r="G29" s="437" t="s">
        <v>228</v>
      </c>
      <c r="H29" s="437" t="s">
        <v>228</v>
      </c>
      <c r="I29" s="437" t="s">
        <v>228</v>
      </c>
      <c r="J29" s="437" t="s">
        <v>228</v>
      </c>
      <c r="K29" s="438"/>
      <c r="L29" s="439"/>
      <c r="M29" s="439"/>
      <c r="N29" s="472">
        <f t="shared" si="1"/>
        <v>0</v>
      </c>
      <c r="O29" s="454" t="s">
        <v>228</v>
      </c>
      <c r="P29" s="436" t="s">
        <v>228</v>
      </c>
      <c r="Q29" s="436" t="s">
        <v>228</v>
      </c>
      <c r="R29" s="436"/>
      <c r="S29" s="478" t="s">
        <v>228</v>
      </c>
      <c r="T29" s="454" t="s">
        <v>228</v>
      </c>
      <c r="U29" s="436"/>
      <c r="V29" s="436" t="s">
        <v>228</v>
      </c>
      <c r="W29" s="436" t="s">
        <v>228</v>
      </c>
      <c r="X29" s="478" t="s">
        <v>228</v>
      </c>
      <c r="Y29" s="487"/>
      <c r="Z29" s="440"/>
      <c r="AA29" s="441" t="s">
        <v>228</v>
      </c>
      <c r="AB29" s="442" t="str">
        <f t="shared" si="0"/>
        <v/>
      </c>
      <c r="AC29" s="488"/>
      <c r="AD29" s="466"/>
    </row>
    <row r="30" spans="1:30" ht="39" customHeight="1" x14ac:dyDescent="0.25">
      <c r="A30" s="150" t="s">
        <v>289</v>
      </c>
      <c r="B30" s="454" t="s">
        <v>228</v>
      </c>
      <c r="C30" s="437" t="s">
        <v>228</v>
      </c>
      <c r="D30" s="437" t="s">
        <v>228</v>
      </c>
      <c r="E30" s="437" t="s">
        <v>228</v>
      </c>
      <c r="F30" s="437" t="s">
        <v>228</v>
      </c>
      <c r="G30" s="437" t="s">
        <v>228</v>
      </c>
      <c r="H30" s="437" t="s">
        <v>228</v>
      </c>
      <c r="I30" s="437" t="s">
        <v>228</v>
      </c>
      <c r="J30" s="437" t="s">
        <v>228</v>
      </c>
      <c r="K30" s="438"/>
      <c r="L30" s="439"/>
      <c r="M30" s="439"/>
      <c r="N30" s="472">
        <f t="shared" si="1"/>
        <v>0</v>
      </c>
      <c r="O30" s="454" t="s">
        <v>228</v>
      </c>
      <c r="P30" s="436" t="s">
        <v>228</v>
      </c>
      <c r="Q30" s="436" t="s">
        <v>228</v>
      </c>
      <c r="R30" s="436"/>
      <c r="S30" s="478" t="s">
        <v>228</v>
      </c>
      <c r="T30" s="454" t="s">
        <v>228</v>
      </c>
      <c r="U30" s="436"/>
      <c r="V30" s="436" t="s">
        <v>228</v>
      </c>
      <c r="W30" s="436" t="s">
        <v>228</v>
      </c>
      <c r="X30" s="478" t="s">
        <v>228</v>
      </c>
      <c r="Y30" s="487"/>
      <c r="Z30" s="440"/>
      <c r="AA30" s="441" t="s">
        <v>228</v>
      </c>
      <c r="AB30" s="442" t="str">
        <f t="shared" si="0"/>
        <v/>
      </c>
      <c r="AC30" s="488"/>
      <c r="AD30" s="466"/>
    </row>
    <row r="31" spans="1:30" ht="39" customHeight="1" x14ac:dyDescent="0.25">
      <c r="A31" s="150" t="s">
        <v>290</v>
      </c>
      <c r="B31" s="454" t="s">
        <v>228</v>
      </c>
      <c r="C31" s="437" t="s">
        <v>228</v>
      </c>
      <c r="D31" s="437" t="s">
        <v>228</v>
      </c>
      <c r="E31" s="437" t="s">
        <v>228</v>
      </c>
      <c r="F31" s="437" t="s">
        <v>228</v>
      </c>
      <c r="G31" s="437" t="s">
        <v>228</v>
      </c>
      <c r="H31" s="437" t="s">
        <v>228</v>
      </c>
      <c r="I31" s="437" t="s">
        <v>228</v>
      </c>
      <c r="J31" s="437" t="s">
        <v>228</v>
      </c>
      <c r="K31" s="438"/>
      <c r="L31" s="439"/>
      <c r="M31" s="439"/>
      <c r="N31" s="472">
        <f t="shared" si="1"/>
        <v>0</v>
      </c>
      <c r="O31" s="454" t="s">
        <v>228</v>
      </c>
      <c r="P31" s="436" t="s">
        <v>228</v>
      </c>
      <c r="Q31" s="436" t="s">
        <v>228</v>
      </c>
      <c r="R31" s="436"/>
      <c r="S31" s="478" t="s">
        <v>228</v>
      </c>
      <c r="T31" s="454" t="s">
        <v>228</v>
      </c>
      <c r="U31" s="436"/>
      <c r="V31" s="436" t="s">
        <v>228</v>
      </c>
      <c r="W31" s="436" t="s">
        <v>228</v>
      </c>
      <c r="X31" s="478" t="s">
        <v>228</v>
      </c>
      <c r="Y31" s="487"/>
      <c r="Z31" s="440"/>
      <c r="AA31" s="441" t="s">
        <v>228</v>
      </c>
      <c r="AB31" s="442" t="str">
        <f t="shared" si="0"/>
        <v/>
      </c>
      <c r="AC31" s="488"/>
      <c r="AD31" s="466"/>
    </row>
    <row r="32" spans="1:30" ht="39" customHeight="1" x14ac:dyDescent="0.25">
      <c r="A32" s="150" t="s">
        <v>291</v>
      </c>
      <c r="B32" s="454" t="s">
        <v>228</v>
      </c>
      <c r="C32" s="437" t="s">
        <v>228</v>
      </c>
      <c r="D32" s="437" t="s">
        <v>228</v>
      </c>
      <c r="E32" s="437" t="s">
        <v>228</v>
      </c>
      <c r="F32" s="437" t="s">
        <v>228</v>
      </c>
      <c r="G32" s="437" t="s">
        <v>228</v>
      </c>
      <c r="H32" s="437" t="s">
        <v>228</v>
      </c>
      <c r="I32" s="437" t="s">
        <v>228</v>
      </c>
      <c r="J32" s="437" t="s">
        <v>228</v>
      </c>
      <c r="K32" s="438"/>
      <c r="L32" s="439"/>
      <c r="M32" s="439"/>
      <c r="N32" s="472">
        <f t="shared" si="1"/>
        <v>0</v>
      </c>
      <c r="O32" s="454" t="s">
        <v>228</v>
      </c>
      <c r="P32" s="436" t="s">
        <v>228</v>
      </c>
      <c r="Q32" s="436" t="s">
        <v>228</v>
      </c>
      <c r="R32" s="436"/>
      <c r="S32" s="478" t="s">
        <v>228</v>
      </c>
      <c r="T32" s="454" t="s">
        <v>228</v>
      </c>
      <c r="U32" s="436"/>
      <c r="V32" s="436" t="s">
        <v>228</v>
      </c>
      <c r="W32" s="436" t="s">
        <v>228</v>
      </c>
      <c r="X32" s="478" t="s">
        <v>228</v>
      </c>
      <c r="Y32" s="487"/>
      <c r="Z32" s="440"/>
      <c r="AA32" s="441" t="s">
        <v>228</v>
      </c>
      <c r="AB32" s="442" t="str">
        <f t="shared" si="0"/>
        <v/>
      </c>
      <c r="AC32" s="488"/>
      <c r="AD32" s="466"/>
    </row>
    <row r="33" spans="1:30" ht="39" customHeight="1" x14ac:dyDescent="0.25">
      <c r="A33" s="150" t="s">
        <v>292</v>
      </c>
      <c r="B33" s="454" t="s">
        <v>228</v>
      </c>
      <c r="C33" s="437" t="s">
        <v>228</v>
      </c>
      <c r="D33" s="437" t="s">
        <v>228</v>
      </c>
      <c r="E33" s="437" t="s">
        <v>228</v>
      </c>
      <c r="F33" s="437" t="s">
        <v>228</v>
      </c>
      <c r="G33" s="437" t="s">
        <v>228</v>
      </c>
      <c r="H33" s="437" t="s">
        <v>228</v>
      </c>
      <c r="I33" s="437" t="s">
        <v>228</v>
      </c>
      <c r="J33" s="437" t="s">
        <v>228</v>
      </c>
      <c r="K33" s="438"/>
      <c r="L33" s="439"/>
      <c r="M33" s="439"/>
      <c r="N33" s="472">
        <f t="shared" si="1"/>
        <v>0</v>
      </c>
      <c r="O33" s="454" t="s">
        <v>228</v>
      </c>
      <c r="P33" s="436" t="s">
        <v>228</v>
      </c>
      <c r="Q33" s="436" t="s">
        <v>228</v>
      </c>
      <c r="R33" s="436"/>
      <c r="S33" s="478" t="s">
        <v>228</v>
      </c>
      <c r="T33" s="454" t="s">
        <v>228</v>
      </c>
      <c r="U33" s="436"/>
      <c r="V33" s="436" t="s">
        <v>228</v>
      </c>
      <c r="W33" s="436" t="s">
        <v>228</v>
      </c>
      <c r="X33" s="478" t="s">
        <v>228</v>
      </c>
      <c r="Y33" s="487"/>
      <c r="Z33" s="440"/>
      <c r="AA33" s="441" t="s">
        <v>228</v>
      </c>
      <c r="AB33" s="442" t="str">
        <f t="shared" si="0"/>
        <v/>
      </c>
      <c r="AC33" s="488"/>
      <c r="AD33" s="466"/>
    </row>
    <row r="34" spans="1:30" ht="39" customHeight="1" x14ac:dyDescent="0.25">
      <c r="A34" s="150" t="s">
        <v>293</v>
      </c>
      <c r="B34" s="454" t="s">
        <v>228</v>
      </c>
      <c r="C34" s="437" t="s">
        <v>228</v>
      </c>
      <c r="D34" s="437" t="s">
        <v>228</v>
      </c>
      <c r="E34" s="437" t="s">
        <v>228</v>
      </c>
      <c r="F34" s="437" t="s">
        <v>228</v>
      </c>
      <c r="G34" s="437" t="s">
        <v>228</v>
      </c>
      <c r="H34" s="437" t="s">
        <v>228</v>
      </c>
      <c r="I34" s="437" t="s">
        <v>228</v>
      </c>
      <c r="J34" s="437" t="s">
        <v>228</v>
      </c>
      <c r="K34" s="438"/>
      <c r="L34" s="439"/>
      <c r="M34" s="439"/>
      <c r="N34" s="472">
        <f t="shared" si="1"/>
        <v>0</v>
      </c>
      <c r="O34" s="454" t="s">
        <v>228</v>
      </c>
      <c r="P34" s="436" t="s">
        <v>228</v>
      </c>
      <c r="Q34" s="436" t="s">
        <v>228</v>
      </c>
      <c r="R34" s="436"/>
      <c r="S34" s="478" t="s">
        <v>228</v>
      </c>
      <c r="T34" s="454" t="s">
        <v>228</v>
      </c>
      <c r="U34" s="436"/>
      <c r="V34" s="436" t="s">
        <v>228</v>
      </c>
      <c r="W34" s="436" t="s">
        <v>228</v>
      </c>
      <c r="X34" s="478" t="s">
        <v>228</v>
      </c>
      <c r="Y34" s="487"/>
      <c r="Z34" s="440"/>
      <c r="AA34" s="441" t="s">
        <v>228</v>
      </c>
      <c r="AB34" s="442" t="str">
        <f t="shared" si="0"/>
        <v/>
      </c>
      <c r="AC34" s="488"/>
      <c r="AD34" s="466"/>
    </row>
    <row r="35" spans="1:30" ht="39" customHeight="1" x14ac:dyDescent="0.25">
      <c r="A35" s="150" t="s">
        <v>294</v>
      </c>
      <c r="B35" s="454" t="s">
        <v>228</v>
      </c>
      <c r="C35" s="437" t="s">
        <v>228</v>
      </c>
      <c r="D35" s="437" t="s">
        <v>228</v>
      </c>
      <c r="E35" s="437" t="s">
        <v>228</v>
      </c>
      <c r="F35" s="437" t="s">
        <v>228</v>
      </c>
      <c r="G35" s="437" t="s">
        <v>228</v>
      </c>
      <c r="H35" s="437" t="s">
        <v>228</v>
      </c>
      <c r="I35" s="437" t="s">
        <v>228</v>
      </c>
      <c r="J35" s="437" t="s">
        <v>228</v>
      </c>
      <c r="K35" s="438"/>
      <c r="L35" s="439"/>
      <c r="M35" s="439"/>
      <c r="N35" s="472">
        <f t="shared" si="1"/>
        <v>0</v>
      </c>
      <c r="O35" s="454" t="s">
        <v>228</v>
      </c>
      <c r="P35" s="436" t="s">
        <v>228</v>
      </c>
      <c r="Q35" s="436" t="s">
        <v>228</v>
      </c>
      <c r="R35" s="436"/>
      <c r="S35" s="478" t="s">
        <v>228</v>
      </c>
      <c r="T35" s="454" t="s">
        <v>228</v>
      </c>
      <c r="U35" s="436"/>
      <c r="V35" s="436" t="s">
        <v>228</v>
      </c>
      <c r="W35" s="436" t="s">
        <v>228</v>
      </c>
      <c r="X35" s="478" t="s">
        <v>228</v>
      </c>
      <c r="Y35" s="487"/>
      <c r="Z35" s="440"/>
      <c r="AA35" s="441" t="s">
        <v>228</v>
      </c>
      <c r="AB35" s="442" t="str">
        <f t="shared" si="0"/>
        <v/>
      </c>
      <c r="AC35" s="488"/>
      <c r="AD35" s="466"/>
    </row>
    <row r="36" spans="1:30" ht="39" customHeight="1" x14ac:dyDescent="0.25">
      <c r="A36" s="150" t="s">
        <v>295</v>
      </c>
      <c r="B36" s="454" t="s">
        <v>228</v>
      </c>
      <c r="C36" s="437" t="s">
        <v>228</v>
      </c>
      <c r="D36" s="437" t="s">
        <v>228</v>
      </c>
      <c r="E36" s="437" t="s">
        <v>228</v>
      </c>
      <c r="F36" s="437" t="s">
        <v>228</v>
      </c>
      <c r="G36" s="437" t="s">
        <v>228</v>
      </c>
      <c r="H36" s="437" t="s">
        <v>228</v>
      </c>
      <c r="I36" s="437" t="s">
        <v>228</v>
      </c>
      <c r="J36" s="437" t="s">
        <v>228</v>
      </c>
      <c r="K36" s="438"/>
      <c r="L36" s="439"/>
      <c r="M36" s="439"/>
      <c r="N36" s="472">
        <f t="shared" si="1"/>
        <v>0</v>
      </c>
      <c r="O36" s="454" t="s">
        <v>228</v>
      </c>
      <c r="P36" s="436" t="s">
        <v>228</v>
      </c>
      <c r="Q36" s="436" t="s">
        <v>228</v>
      </c>
      <c r="R36" s="436"/>
      <c r="S36" s="478" t="s">
        <v>228</v>
      </c>
      <c r="T36" s="454" t="s">
        <v>228</v>
      </c>
      <c r="U36" s="436"/>
      <c r="V36" s="436" t="s">
        <v>228</v>
      </c>
      <c r="W36" s="436" t="s">
        <v>228</v>
      </c>
      <c r="X36" s="478" t="s">
        <v>228</v>
      </c>
      <c r="Y36" s="487"/>
      <c r="Z36" s="440"/>
      <c r="AA36" s="441" t="s">
        <v>228</v>
      </c>
      <c r="AB36" s="442" t="str">
        <f t="shared" si="0"/>
        <v/>
      </c>
      <c r="AC36" s="488"/>
      <c r="AD36" s="466"/>
    </row>
    <row r="37" spans="1:30" ht="39" customHeight="1" x14ac:dyDescent="0.25">
      <c r="A37" s="150" t="s">
        <v>296</v>
      </c>
      <c r="B37" s="454" t="s">
        <v>228</v>
      </c>
      <c r="C37" s="437" t="s">
        <v>228</v>
      </c>
      <c r="D37" s="437" t="s">
        <v>228</v>
      </c>
      <c r="E37" s="437" t="s">
        <v>228</v>
      </c>
      <c r="F37" s="437" t="s">
        <v>228</v>
      </c>
      <c r="G37" s="437" t="s">
        <v>228</v>
      </c>
      <c r="H37" s="437" t="s">
        <v>228</v>
      </c>
      <c r="I37" s="437" t="s">
        <v>228</v>
      </c>
      <c r="J37" s="437" t="s">
        <v>228</v>
      </c>
      <c r="K37" s="438"/>
      <c r="L37" s="439"/>
      <c r="M37" s="439"/>
      <c r="N37" s="472">
        <f t="shared" si="1"/>
        <v>0</v>
      </c>
      <c r="O37" s="454" t="s">
        <v>228</v>
      </c>
      <c r="P37" s="436" t="s">
        <v>228</v>
      </c>
      <c r="Q37" s="436" t="s">
        <v>228</v>
      </c>
      <c r="R37" s="436"/>
      <c r="S37" s="478" t="s">
        <v>228</v>
      </c>
      <c r="T37" s="454" t="s">
        <v>228</v>
      </c>
      <c r="U37" s="436"/>
      <c r="V37" s="436" t="s">
        <v>228</v>
      </c>
      <c r="W37" s="436" t="s">
        <v>228</v>
      </c>
      <c r="X37" s="478" t="s">
        <v>228</v>
      </c>
      <c r="Y37" s="487"/>
      <c r="Z37" s="440"/>
      <c r="AA37" s="441" t="s">
        <v>228</v>
      </c>
      <c r="AB37" s="442" t="str">
        <f t="shared" si="0"/>
        <v/>
      </c>
      <c r="AC37" s="488"/>
      <c r="AD37" s="466"/>
    </row>
    <row r="38" spans="1:30" ht="39" customHeight="1" x14ac:dyDescent="0.25">
      <c r="A38" s="150" t="s">
        <v>297</v>
      </c>
      <c r="B38" s="454" t="s">
        <v>228</v>
      </c>
      <c r="C38" s="437" t="s">
        <v>228</v>
      </c>
      <c r="D38" s="437" t="s">
        <v>228</v>
      </c>
      <c r="E38" s="437" t="s">
        <v>228</v>
      </c>
      <c r="F38" s="437" t="s">
        <v>228</v>
      </c>
      <c r="G38" s="437" t="s">
        <v>228</v>
      </c>
      <c r="H38" s="437" t="s">
        <v>228</v>
      </c>
      <c r="I38" s="437" t="s">
        <v>228</v>
      </c>
      <c r="J38" s="437" t="s">
        <v>228</v>
      </c>
      <c r="K38" s="438"/>
      <c r="L38" s="439"/>
      <c r="M38" s="439"/>
      <c r="N38" s="472">
        <f t="shared" si="1"/>
        <v>0</v>
      </c>
      <c r="O38" s="454" t="s">
        <v>228</v>
      </c>
      <c r="P38" s="436" t="s">
        <v>228</v>
      </c>
      <c r="Q38" s="436" t="s">
        <v>228</v>
      </c>
      <c r="R38" s="436"/>
      <c r="S38" s="478" t="s">
        <v>228</v>
      </c>
      <c r="T38" s="454" t="s">
        <v>228</v>
      </c>
      <c r="U38" s="436"/>
      <c r="V38" s="436" t="s">
        <v>228</v>
      </c>
      <c r="W38" s="436" t="s">
        <v>228</v>
      </c>
      <c r="X38" s="478" t="s">
        <v>228</v>
      </c>
      <c r="Y38" s="487"/>
      <c r="Z38" s="440"/>
      <c r="AA38" s="441" t="s">
        <v>228</v>
      </c>
      <c r="AB38" s="442" t="str">
        <f t="shared" si="0"/>
        <v/>
      </c>
      <c r="AC38" s="488"/>
      <c r="AD38" s="466"/>
    </row>
    <row r="39" spans="1:30" ht="39" customHeight="1" x14ac:dyDescent="0.25">
      <c r="A39" s="150" t="s">
        <v>298</v>
      </c>
      <c r="B39" s="454" t="s">
        <v>228</v>
      </c>
      <c r="C39" s="437" t="s">
        <v>228</v>
      </c>
      <c r="D39" s="437" t="s">
        <v>228</v>
      </c>
      <c r="E39" s="437" t="s">
        <v>228</v>
      </c>
      <c r="F39" s="437" t="s">
        <v>228</v>
      </c>
      <c r="G39" s="437" t="s">
        <v>228</v>
      </c>
      <c r="H39" s="437" t="s">
        <v>228</v>
      </c>
      <c r="I39" s="437" t="s">
        <v>228</v>
      </c>
      <c r="J39" s="437" t="s">
        <v>228</v>
      </c>
      <c r="K39" s="438"/>
      <c r="L39" s="439"/>
      <c r="M39" s="439"/>
      <c r="N39" s="472">
        <f t="shared" si="1"/>
        <v>0</v>
      </c>
      <c r="O39" s="454" t="s">
        <v>228</v>
      </c>
      <c r="P39" s="436" t="s">
        <v>228</v>
      </c>
      <c r="Q39" s="436" t="s">
        <v>228</v>
      </c>
      <c r="R39" s="436"/>
      <c r="S39" s="478" t="s">
        <v>228</v>
      </c>
      <c r="T39" s="454" t="s">
        <v>228</v>
      </c>
      <c r="U39" s="436"/>
      <c r="V39" s="436" t="s">
        <v>228</v>
      </c>
      <c r="W39" s="436" t="s">
        <v>228</v>
      </c>
      <c r="X39" s="478" t="s">
        <v>228</v>
      </c>
      <c r="Y39" s="487"/>
      <c r="Z39" s="440"/>
      <c r="AA39" s="441" t="s">
        <v>228</v>
      </c>
      <c r="AB39" s="442" t="str">
        <f t="shared" si="0"/>
        <v/>
      </c>
      <c r="AC39" s="488"/>
      <c r="AD39" s="466"/>
    </row>
    <row r="40" spans="1:30" ht="39" customHeight="1" x14ac:dyDescent="0.25">
      <c r="A40" s="150" t="s">
        <v>299</v>
      </c>
      <c r="B40" s="454" t="s">
        <v>228</v>
      </c>
      <c r="C40" s="437" t="s">
        <v>228</v>
      </c>
      <c r="D40" s="437" t="s">
        <v>228</v>
      </c>
      <c r="E40" s="437" t="s">
        <v>228</v>
      </c>
      <c r="F40" s="437" t="s">
        <v>228</v>
      </c>
      <c r="G40" s="437" t="s">
        <v>228</v>
      </c>
      <c r="H40" s="437" t="s">
        <v>228</v>
      </c>
      <c r="I40" s="437" t="s">
        <v>228</v>
      </c>
      <c r="J40" s="437" t="s">
        <v>228</v>
      </c>
      <c r="K40" s="438"/>
      <c r="L40" s="439"/>
      <c r="M40" s="439"/>
      <c r="N40" s="472">
        <f t="shared" si="1"/>
        <v>0</v>
      </c>
      <c r="O40" s="454" t="s">
        <v>228</v>
      </c>
      <c r="P40" s="436" t="s">
        <v>228</v>
      </c>
      <c r="Q40" s="436" t="s">
        <v>228</v>
      </c>
      <c r="R40" s="436"/>
      <c r="S40" s="478" t="s">
        <v>228</v>
      </c>
      <c r="T40" s="454" t="s">
        <v>228</v>
      </c>
      <c r="U40" s="436"/>
      <c r="V40" s="436" t="s">
        <v>228</v>
      </c>
      <c r="W40" s="436" t="s">
        <v>228</v>
      </c>
      <c r="X40" s="478" t="s">
        <v>228</v>
      </c>
      <c r="Y40" s="487"/>
      <c r="Z40" s="440"/>
      <c r="AA40" s="441" t="s">
        <v>228</v>
      </c>
      <c r="AB40" s="442" t="str">
        <f t="shared" si="0"/>
        <v/>
      </c>
      <c r="AC40" s="488"/>
      <c r="AD40" s="466"/>
    </row>
    <row r="41" spans="1:30" ht="39" customHeight="1" x14ac:dyDescent="0.25">
      <c r="A41" s="150" t="s">
        <v>300</v>
      </c>
      <c r="B41" s="454" t="s">
        <v>228</v>
      </c>
      <c r="C41" s="437" t="s">
        <v>228</v>
      </c>
      <c r="D41" s="437" t="s">
        <v>228</v>
      </c>
      <c r="E41" s="437" t="s">
        <v>228</v>
      </c>
      <c r="F41" s="437" t="s">
        <v>228</v>
      </c>
      <c r="G41" s="437" t="s">
        <v>228</v>
      </c>
      <c r="H41" s="437" t="s">
        <v>228</v>
      </c>
      <c r="I41" s="437" t="s">
        <v>228</v>
      </c>
      <c r="J41" s="437" t="s">
        <v>228</v>
      </c>
      <c r="K41" s="438"/>
      <c r="L41" s="439"/>
      <c r="M41" s="439"/>
      <c r="N41" s="472">
        <f t="shared" si="1"/>
        <v>0</v>
      </c>
      <c r="O41" s="454" t="s">
        <v>228</v>
      </c>
      <c r="P41" s="436" t="s">
        <v>228</v>
      </c>
      <c r="Q41" s="436" t="s">
        <v>228</v>
      </c>
      <c r="R41" s="436"/>
      <c r="S41" s="478" t="s">
        <v>228</v>
      </c>
      <c r="T41" s="454" t="s">
        <v>228</v>
      </c>
      <c r="U41" s="436"/>
      <c r="V41" s="436" t="s">
        <v>228</v>
      </c>
      <c r="W41" s="436" t="s">
        <v>228</v>
      </c>
      <c r="X41" s="478" t="s">
        <v>228</v>
      </c>
      <c r="Y41" s="487"/>
      <c r="Z41" s="440"/>
      <c r="AA41" s="441" t="s">
        <v>228</v>
      </c>
      <c r="AB41" s="442" t="str">
        <f t="shared" si="0"/>
        <v/>
      </c>
      <c r="AC41" s="488"/>
      <c r="AD41" s="466"/>
    </row>
    <row r="42" spans="1:30" ht="39" customHeight="1" x14ac:dyDescent="0.25">
      <c r="A42" s="150" t="s">
        <v>301</v>
      </c>
      <c r="B42" s="454" t="s">
        <v>228</v>
      </c>
      <c r="C42" s="437" t="s">
        <v>228</v>
      </c>
      <c r="D42" s="437" t="s">
        <v>228</v>
      </c>
      <c r="E42" s="437" t="s">
        <v>228</v>
      </c>
      <c r="F42" s="437" t="s">
        <v>228</v>
      </c>
      <c r="G42" s="437" t="s">
        <v>228</v>
      </c>
      <c r="H42" s="437" t="s">
        <v>228</v>
      </c>
      <c r="I42" s="437" t="s">
        <v>228</v>
      </c>
      <c r="J42" s="437" t="s">
        <v>228</v>
      </c>
      <c r="K42" s="438"/>
      <c r="L42" s="439"/>
      <c r="M42" s="439"/>
      <c r="N42" s="472">
        <f t="shared" si="1"/>
        <v>0</v>
      </c>
      <c r="O42" s="454" t="s">
        <v>228</v>
      </c>
      <c r="P42" s="436" t="s">
        <v>228</v>
      </c>
      <c r="Q42" s="436" t="s">
        <v>228</v>
      </c>
      <c r="R42" s="436"/>
      <c r="S42" s="478" t="s">
        <v>228</v>
      </c>
      <c r="T42" s="454" t="s">
        <v>228</v>
      </c>
      <c r="U42" s="436"/>
      <c r="V42" s="436" t="s">
        <v>228</v>
      </c>
      <c r="W42" s="436" t="s">
        <v>228</v>
      </c>
      <c r="X42" s="478" t="s">
        <v>228</v>
      </c>
      <c r="Y42" s="487"/>
      <c r="Z42" s="440"/>
      <c r="AA42" s="441" t="s">
        <v>228</v>
      </c>
      <c r="AB42" s="442" t="str">
        <f t="shared" si="0"/>
        <v/>
      </c>
      <c r="AC42" s="488"/>
      <c r="AD42" s="466"/>
    </row>
    <row r="43" spans="1:30" ht="39" customHeight="1" x14ac:dyDescent="0.25">
      <c r="A43" s="150" t="s">
        <v>302</v>
      </c>
      <c r="B43" s="454" t="s">
        <v>228</v>
      </c>
      <c r="C43" s="437" t="s">
        <v>228</v>
      </c>
      <c r="D43" s="437" t="s">
        <v>228</v>
      </c>
      <c r="E43" s="437" t="s">
        <v>228</v>
      </c>
      <c r="F43" s="437" t="s">
        <v>228</v>
      </c>
      <c r="G43" s="437" t="s">
        <v>228</v>
      </c>
      <c r="H43" s="437" t="s">
        <v>228</v>
      </c>
      <c r="I43" s="437" t="s">
        <v>228</v>
      </c>
      <c r="J43" s="437" t="s">
        <v>228</v>
      </c>
      <c r="K43" s="438"/>
      <c r="L43" s="439"/>
      <c r="M43" s="439"/>
      <c r="N43" s="472">
        <f t="shared" si="1"/>
        <v>0</v>
      </c>
      <c r="O43" s="454" t="s">
        <v>228</v>
      </c>
      <c r="P43" s="436" t="s">
        <v>228</v>
      </c>
      <c r="Q43" s="436" t="s">
        <v>228</v>
      </c>
      <c r="R43" s="436"/>
      <c r="S43" s="478" t="s">
        <v>228</v>
      </c>
      <c r="T43" s="454" t="s">
        <v>228</v>
      </c>
      <c r="U43" s="436"/>
      <c r="V43" s="436" t="s">
        <v>228</v>
      </c>
      <c r="W43" s="436" t="s">
        <v>228</v>
      </c>
      <c r="X43" s="478" t="s">
        <v>228</v>
      </c>
      <c r="Y43" s="487"/>
      <c r="Z43" s="440"/>
      <c r="AA43" s="441" t="s">
        <v>228</v>
      </c>
      <c r="AB43" s="442" t="str">
        <f t="shared" si="0"/>
        <v/>
      </c>
      <c r="AC43" s="488"/>
      <c r="AD43" s="466"/>
    </row>
    <row r="44" spans="1:30" ht="39" customHeight="1" x14ac:dyDescent="0.25">
      <c r="A44" s="150" t="s">
        <v>303</v>
      </c>
      <c r="B44" s="454" t="s">
        <v>228</v>
      </c>
      <c r="C44" s="437" t="s">
        <v>228</v>
      </c>
      <c r="D44" s="437" t="s">
        <v>228</v>
      </c>
      <c r="E44" s="437" t="s">
        <v>228</v>
      </c>
      <c r="F44" s="437" t="s">
        <v>228</v>
      </c>
      <c r="G44" s="437" t="s">
        <v>228</v>
      </c>
      <c r="H44" s="437" t="s">
        <v>228</v>
      </c>
      <c r="I44" s="437" t="s">
        <v>228</v>
      </c>
      <c r="J44" s="437" t="s">
        <v>228</v>
      </c>
      <c r="K44" s="438"/>
      <c r="L44" s="439"/>
      <c r="M44" s="439"/>
      <c r="N44" s="472">
        <f t="shared" si="1"/>
        <v>0</v>
      </c>
      <c r="O44" s="454" t="s">
        <v>228</v>
      </c>
      <c r="P44" s="436" t="s">
        <v>228</v>
      </c>
      <c r="Q44" s="436" t="s">
        <v>228</v>
      </c>
      <c r="R44" s="436"/>
      <c r="S44" s="478" t="s">
        <v>228</v>
      </c>
      <c r="T44" s="454" t="s">
        <v>228</v>
      </c>
      <c r="U44" s="436"/>
      <c r="V44" s="436" t="s">
        <v>228</v>
      </c>
      <c r="W44" s="436" t="s">
        <v>228</v>
      </c>
      <c r="X44" s="478" t="s">
        <v>228</v>
      </c>
      <c r="Y44" s="487"/>
      <c r="Z44" s="440"/>
      <c r="AA44" s="441" t="s">
        <v>228</v>
      </c>
      <c r="AB44" s="442" t="str">
        <f t="shared" si="0"/>
        <v/>
      </c>
      <c r="AC44" s="488"/>
      <c r="AD44" s="466"/>
    </row>
    <row r="45" spans="1:30" ht="39" customHeight="1" x14ac:dyDescent="0.25">
      <c r="A45" s="150" t="s">
        <v>304</v>
      </c>
      <c r="B45" s="454" t="s">
        <v>228</v>
      </c>
      <c r="C45" s="437" t="s">
        <v>228</v>
      </c>
      <c r="D45" s="437" t="s">
        <v>228</v>
      </c>
      <c r="E45" s="437" t="s">
        <v>228</v>
      </c>
      <c r="F45" s="437" t="s">
        <v>228</v>
      </c>
      <c r="G45" s="437" t="s">
        <v>228</v>
      </c>
      <c r="H45" s="437" t="s">
        <v>228</v>
      </c>
      <c r="I45" s="437" t="s">
        <v>228</v>
      </c>
      <c r="J45" s="437" t="s">
        <v>228</v>
      </c>
      <c r="K45" s="438"/>
      <c r="L45" s="439"/>
      <c r="M45" s="439"/>
      <c r="N45" s="472">
        <f t="shared" si="1"/>
        <v>0</v>
      </c>
      <c r="O45" s="454" t="s">
        <v>228</v>
      </c>
      <c r="P45" s="436" t="s">
        <v>228</v>
      </c>
      <c r="Q45" s="436" t="s">
        <v>228</v>
      </c>
      <c r="R45" s="436"/>
      <c r="S45" s="478" t="s">
        <v>228</v>
      </c>
      <c r="T45" s="454" t="s">
        <v>228</v>
      </c>
      <c r="U45" s="436"/>
      <c r="V45" s="436" t="s">
        <v>228</v>
      </c>
      <c r="W45" s="436" t="s">
        <v>228</v>
      </c>
      <c r="X45" s="478" t="s">
        <v>228</v>
      </c>
      <c r="Y45" s="487"/>
      <c r="Z45" s="440"/>
      <c r="AA45" s="441" t="s">
        <v>228</v>
      </c>
      <c r="AB45" s="442" t="str">
        <f t="shared" si="0"/>
        <v/>
      </c>
      <c r="AC45" s="488"/>
      <c r="AD45" s="466"/>
    </row>
    <row r="46" spans="1:30" ht="39" customHeight="1" thickBot="1" x14ac:dyDescent="0.3">
      <c r="A46" s="151" t="s">
        <v>305</v>
      </c>
      <c r="B46" s="455" t="s">
        <v>228</v>
      </c>
      <c r="C46" s="456" t="s">
        <v>228</v>
      </c>
      <c r="D46" s="456" t="s">
        <v>228</v>
      </c>
      <c r="E46" s="456" t="s">
        <v>228</v>
      </c>
      <c r="F46" s="456" t="s">
        <v>228</v>
      </c>
      <c r="G46" s="456" t="s">
        <v>228</v>
      </c>
      <c r="H46" s="456" t="s">
        <v>228</v>
      </c>
      <c r="I46" s="456" t="s">
        <v>228</v>
      </c>
      <c r="J46" s="456" t="s">
        <v>228</v>
      </c>
      <c r="K46" s="457"/>
      <c r="L46" s="458"/>
      <c r="M46" s="458"/>
      <c r="N46" s="473">
        <f t="shared" si="1"/>
        <v>0</v>
      </c>
      <c r="O46" s="455" t="s">
        <v>228</v>
      </c>
      <c r="P46" s="459" t="s">
        <v>228</v>
      </c>
      <c r="Q46" s="459" t="s">
        <v>228</v>
      </c>
      <c r="R46" s="459"/>
      <c r="S46" s="479" t="s">
        <v>228</v>
      </c>
      <c r="T46" s="455" t="s">
        <v>228</v>
      </c>
      <c r="U46" s="459"/>
      <c r="V46" s="459" t="s">
        <v>228</v>
      </c>
      <c r="W46" s="459" t="s">
        <v>228</v>
      </c>
      <c r="X46" s="479" t="s">
        <v>228</v>
      </c>
      <c r="Y46" s="489"/>
      <c r="Z46" s="460"/>
      <c r="AA46" s="461" t="s">
        <v>228</v>
      </c>
      <c r="AB46" s="462" t="str">
        <f t="shared" si="0"/>
        <v/>
      </c>
      <c r="AC46" s="490"/>
      <c r="AD46" s="467"/>
    </row>
    <row r="48" spans="1:30" ht="15" customHeight="1" x14ac:dyDescent="0.25">
      <c r="A48" s="34"/>
    </row>
    <row r="49" spans="1:24" ht="15" customHeight="1" thickBot="1" x14ac:dyDescent="0.3">
      <c r="A49" s="310" t="s">
        <v>306</v>
      </c>
      <c r="G49" s="37"/>
      <c r="H49" s="37"/>
      <c r="I49" s="37"/>
      <c r="J49" s="37"/>
      <c r="K49" s="37"/>
      <c r="W49" s="85"/>
      <c r="X49" s="85"/>
    </row>
    <row r="50" spans="1:24" s="85" customFormat="1" ht="15" customHeight="1" thickBot="1" x14ac:dyDescent="0.3">
      <c r="A50" s="480" t="s">
        <v>307</v>
      </c>
      <c r="B50" s="224"/>
      <c r="C50" s="219"/>
      <c r="D50" s="219"/>
      <c r="E50" s="219"/>
      <c r="F50" s="219"/>
      <c r="G50" s="195"/>
      <c r="H50" s="195"/>
      <c r="I50" s="195"/>
      <c r="J50" s="195"/>
      <c r="K50" s="195"/>
      <c r="L50" s="220"/>
      <c r="M50" s="219"/>
      <c r="N50" s="219"/>
      <c r="O50" s="219"/>
      <c r="P50" s="219"/>
      <c r="Q50" s="219"/>
      <c r="R50" s="219"/>
      <c r="S50" s="219"/>
      <c r="T50" s="219"/>
      <c r="U50" s="219"/>
      <c r="V50" s="219"/>
    </row>
    <row r="51" spans="1:24" s="38" customFormat="1" ht="15" customHeight="1" x14ac:dyDescent="0.25">
      <c r="A51" s="403"/>
      <c r="B51" s="425" t="s">
        <v>308</v>
      </c>
      <c r="C51" s="426"/>
      <c r="D51" s="426"/>
      <c r="E51" s="426"/>
      <c r="F51" s="426"/>
      <c r="G51" s="426"/>
      <c r="H51" s="426"/>
      <c r="I51" s="426"/>
      <c r="J51" s="426"/>
      <c r="K51" s="426"/>
      <c r="L51" s="426"/>
      <c r="M51" s="425" t="s">
        <v>309</v>
      </c>
      <c r="N51" s="426"/>
      <c r="O51" s="426"/>
      <c r="P51" s="426"/>
      <c r="Q51" s="404"/>
      <c r="R51" s="425" t="s">
        <v>310</v>
      </c>
      <c r="S51" s="426"/>
      <c r="T51" s="426"/>
      <c r="U51" s="404"/>
      <c r="V51" s="405" t="s">
        <v>311</v>
      </c>
    </row>
    <row r="52" spans="1:24" s="413" customFormat="1" ht="31.5" customHeight="1" x14ac:dyDescent="0.25">
      <c r="A52" s="406"/>
      <c r="B52" s="430"/>
      <c r="C52" s="589" t="s">
        <v>35</v>
      </c>
      <c r="D52" s="589"/>
      <c r="E52" s="589"/>
      <c r="F52" s="589"/>
      <c r="G52" s="431"/>
      <c r="H52" s="431"/>
      <c r="I52" s="431"/>
      <c r="J52" s="431"/>
      <c r="K52" s="431"/>
      <c r="L52" s="431"/>
      <c r="M52" s="432"/>
      <c r="N52" s="433"/>
      <c r="O52" s="433"/>
      <c r="P52" s="433"/>
      <c r="Q52" s="434"/>
      <c r="R52" s="432"/>
      <c r="S52" s="433"/>
      <c r="T52" s="433"/>
      <c r="U52" s="434"/>
      <c r="V52" s="435" t="s">
        <v>35</v>
      </c>
    </row>
    <row r="53" spans="1:24" s="415" customFormat="1" ht="90.75" customHeight="1" x14ac:dyDescent="0.25">
      <c r="A53" s="414"/>
      <c r="B53" s="354" t="s">
        <v>312</v>
      </c>
      <c r="C53" s="182" t="s">
        <v>313</v>
      </c>
      <c r="D53" s="182" t="s">
        <v>314</v>
      </c>
      <c r="E53" s="182" t="s">
        <v>315</v>
      </c>
      <c r="F53" s="182" t="s">
        <v>316</v>
      </c>
      <c r="G53" s="72" t="s">
        <v>317</v>
      </c>
      <c r="H53" s="72" t="s">
        <v>318</v>
      </c>
      <c r="I53" s="72" t="s">
        <v>319</v>
      </c>
      <c r="J53" s="72" t="s">
        <v>320</v>
      </c>
      <c r="K53" s="72" t="s">
        <v>321</v>
      </c>
      <c r="L53" s="72" t="s">
        <v>320</v>
      </c>
      <c r="M53" s="355" t="s">
        <v>322</v>
      </c>
      <c r="N53" s="72" t="s">
        <v>323</v>
      </c>
      <c r="O53" s="72" t="s">
        <v>250</v>
      </c>
      <c r="P53" s="72" t="s">
        <v>251</v>
      </c>
      <c r="Q53" s="356" t="s">
        <v>252</v>
      </c>
      <c r="R53" s="355" t="s">
        <v>324</v>
      </c>
      <c r="S53" s="72" t="s">
        <v>325</v>
      </c>
      <c r="T53" s="72" t="s">
        <v>326</v>
      </c>
      <c r="U53" s="334" t="s">
        <v>327</v>
      </c>
      <c r="V53" s="357" t="s">
        <v>328</v>
      </c>
    </row>
    <row r="54" spans="1:24" s="61" customFormat="1" ht="45" customHeight="1" x14ac:dyDescent="0.25">
      <c r="A54" s="221" t="s">
        <v>329</v>
      </c>
      <c r="B54" s="228" t="s">
        <v>330</v>
      </c>
      <c r="C54" s="229" t="s">
        <v>105</v>
      </c>
      <c r="D54" s="229" t="s">
        <v>266</v>
      </c>
      <c r="E54" s="230">
        <v>2023</v>
      </c>
      <c r="F54" s="231" t="s">
        <v>331</v>
      </c>
      <c r="G54" s="232">
        <v>45000</v>
      </c>
      <c r="H54" s="232">
        <v>45000</v>
      </c>
      <c r="I54" s="232">
        <v>7000</v>
      </c>
      <c r="J54" s="232">
        <v>5000</v>
      </c>
      <c r="K54" s="233">
        <f t="shared" ref="K54:K64" si="2">G54+I54</f>
        <v>52000</v>
      </c>
      <c r="L54" s="233">
        <f t="shared" ref="L54:L64" si="3">H54+J54</f>
        <v>50000</v>
      </c>
      <c r="M54" s="240" t="s">
        <v>268</v>
      </c>
      <c r="N54" s="230" t="s">
        <v>269</v>
      </c>
      <c r="O54" s="230" t="s">
        <v>270</v>
      </c>
      <c r="P54" s="230">
        <v>22305</v>
      </c>
      <c r="Q54" s="241" t="s">
        <v>271</v>
      </c>
      <c r="R54" s="240" t="s">
        <v>116</v>
      </c>
      <c r="S54" s="230" t="s">
        <v>332</v>
      </c>
      <c r="T54" s="234" t="s">
        <v>116</v>
      </c>
      <c r="U54" s="243">
        <v>1234567</v>
      </c>
      <c r="V54" s="242" t="s">
        <v>275</v>
      </c>
    </row>
    <row r="55" spans="1:24" s="36" customFormat="1" ht="45" customHeight="1" x14ac:dyDescent="0.25">
      <c r="A55" s="222" t="s">
        <v>333</v>
      </c>
      <c r="B55" s="235"/>
      <c r="C55" s="245"/>
      <c r="D55" s="245"/>
      <c r="E55" s="244"/>
      <c r="F55" s="245"/>
      <c r="G55" s="226"/>
      <c r="H55" s="226"/>
      <c r="I55" s="226"/>
      <c r="J55" s="226"/>
      <c r="K55" s="225">
        <f t="shared" si="2"/>
        <v>0</v>
      </c>
      <c r="L55" s="225">
        <f t="shared" si="3"/>
        <v>0</v>
      </c>
      <c r="M55" s="235"/>
      <c r="N55" s="167"/>
      <c r="O55" s="167"/>
      <c r="P55" s="167"/>
      <c r="Q55" s="168"/>
      <c r="R55" s="235"/>
      <c r="S55" s="167"/>
      <c r="T55" s="167"/>
      <c r="U55" s="168"/>
      <c r="V55" s="247" t="s">
        <v>228</v>
      </c>
    </row>
    <row r="56" spans="1:24" s="36" customFormat="1" ht="45" customHeight="1" x14ac:dyDescent="0.25">
      <c r="A56" s="222" t="s">
        <v>334</v>
      </c>
      <c r="B56" s="235"/>
      <c r="C56" s="245"/>
      <c r="D56" s="245"/>
      <c r="E56" s="245"/>
      <c r="F56" s="245"/>
      <c r="G56" s="226"/>
      <c r="H56" s="226"/>
      <c r="I56" s="226"/>
      <c r="J56" s="226"/>
      <c r="K56" s="225">
        <f t="shared" si="2"/>
        <v>0</v>
      </c>
      <c r="L56" s="225">
        <f t="shared" si="3"/>
        <v>0</v>
      </c>
      <c r="M56" s="235"/>
      <c r="N56" s="167"/>
      <c r="O56" s="167"/>
      <c r="P56" s="167"/>
      <c r="Q56" s="168"/>
      <c r="R56" s="235"/>
      <c r="S56" s="167"/>
      <c r="T56" s="167"/>
      <c r="U56" s="168"/>
      <c r="V56" s="247" t="s">
        <v>228</v>
      </c>
    </row>
    <row r="57" spans="1:24" s="36" customFormat="1" ht="45" customHeight="1" x14ac:dyDescent="0.25">
      <c r="A57" s="222" t="s">
        <v>335</v>
      </c>
      <c r="B57" s="235"/>
      <c r="C57" s="245"/>
      <c r="D57" s="245"/>
      <c r="E57" s="245"/>
      <c r="F57" s="245"/>
      <c r="G57" s="226"/>
      <c r="H57" s="226"/>
      <c r="I57" s="226"/>
      <c r="J57" s="226"/>
      <c r="K57" s="225">
        <f t="shared" si="2"/>
        <v>0</v>
      </c>
      <c r="L57" s="225">
        <f t="shared" si="3"/>
        <v>0</v>
      </c>
      <c r="M57" s="235"/>
      <c r="N57" s="167"/>
      <c r="O57" s="167"/>
      <c r="P57" s="167"/>
      <c r="Q57" s="168"/>
      <c r="R57" s="235"/>
      <c r="S57" s="167"/>
      <c r="T57" s="167"/>
      <c r="U57" s="168"/>
      <c r="V57" s="247" t="s">
        <v>228</v>
      </c>
    </row>
    <row r="58" spans="1:24" s="36" customFormat="1" ht="45" customHeight="1" x14ac:dyDescent="0.25">
      <c r="A58" s="222" t="s">
        <v>336</v>
      </c>
      <c r="B58" s="235"/>
      <c r="C58" s="245"/>
      <c r="D58" s="245"/>
      <c r="E58" s="245"/>
      <c r="F58" s="245"/>
      <c r="G58" s="226"/>
      <c r="H58" s="226"/>
      <c r="I58" s="226"/>
      <c r="J58" s="226"/>
      <c r="K58" s="225">
        <f t="shared" si="2"/>
        <v>0</v>
      </c>
      <c r="L58" s="225">
        <f t="shared" si="3"/>
        <v>0</v>
      </c>
      <c r="M58" s="235"/>
      <c r="N58" s="167"/>
      <c r="O58" s="167"/>
      <c r="P58" s="167"/>
      <c r="Q58" s="168"/>
      <c r="R58" s="235"/>
      <c r="S58" s="167"/>
      <c r="T58" s="167"/>
      <c r="U58" s="168"/>
      <c r="V58" s="247" t="s">
        <v>228</v>
      </c>
    </row>
    <row r="59" spans="1:24" s="36" customFormat="1" ht="45" customHeight="1" x14ac:dyDescent="0.25">
      <c r="A59" s="222" t="s">
        <v>337</v>
      </c>
      <c r="B59" s="235"/>
      <c r="C59" s="245"/>
      <c r="D59" s="245"/>
      <c r="E59" s="245"/>
      <c r="F59" s="245"/>
      <c r="G59" s="226"/>
      <c r="H59" s="226"/>
      <c r="I59" s="226"/>
      <c r="J59" s="226"/>
      <c r="K59" s="225">
        <f t="shared" si="2"/>
        <v>0</v>
      </c>
      <c r="L59" s="225">
        <f t="shared" si="3"/>
        <v>0</v>
      </c>
      <c r="M59" s="235"/>
      <c r="N59" s="167"/>
      <c r="O59" s="167"/>
      <c r="P59" s="167"/>
      <c r="Q59" s="168"/>
      <c r="R59" s="235"/>
      <c r="S59" s="167"/>
      <c r="T59" s="167"/>
      <c r="U59" s="168"/>
      <c r="V59" s="247" t="s">
        <v>228</v>
      </c>
    </row>
    <row r="60" spans="1:24" s="36" customFormat="1" ht="45" customHeight="1" x14ac:dyDescent="0.25">
      <c r="A60" s="222" t="s">
        <v>338</v>
      </c>
      <c r="B60" s="235"/>
      <c r="C60" s="245"/>
      <c r="D60" s="245"/>
      <c r="E60" s="245"/>
      <c r="F60" s="245"/>
      <c r="G60" s="226"/>
      <c r="H60" s="226"/>
      <c r="I60" s="226"/>
      <c r="J60" s="226"/>
      <c r="K60" s="225">
        <f t="shared" si="2"/>
        <v>0</v>
      </c>
      <c r="L60" s="225">
        <f t="shared" si="3"/>
        <v>0</v>
      </c>
      <c r="M60" s="235"/>
      <c r="N60" s="167"/>
      <c r="O60" s="167"/>
      <c r="P60" s="167"/>
      <c r="Q60" s="168"/>
      <c r="R60" s="235"/>
      <c r="S60" s="167"/>
      <c r="T60" s="167"/>
      <c r="U60" s="168"/>
      <c r="V60" s="247" t="s">
        <v>228</v>
      </c>
    </row>
    <row r="61" spans="1:24" s="36" customFormat="1" ht="45" customHeight="1" x14ac:dyDescent="0.25">
      <c r="A61" s="222" t="s">
        <v>339</v>
      </c>
      <c r="B61" s="235"/>
      <c r="C61" s="245"/>
      <c r="D61" s="245"/>
      <c r="E61" s="245"/>
      <c r="F61" s="245"/>
      <c r="G61" s="227"/>
      <c r="H61" s="226"/>
      <c r="I61" s="226"/>
      <c r="J61" s="226"/>
      <c r="K61" s="225">
        <f t="shared" si="2"/>
        <v>0</v>
      </c>
      <c r="L61" s="225">
        <f t="shared" si="3"/>
        <v>0</v>
      </c>
      <c r="M61" s="235"/>
      <c r="N61" s="167"/>
      <c r="O61" s="167"/>
      <c r="P61" s="167"/>
      <c r="Q61" s="168"/>
      <c r="R61" s="235"/>
      <c r="S61" s="167"/>
      <c r="T61" s="167"/>
      <c r="U61" s="168"/>
      <c r="V61" s="247" t="s">
        <v>228</v>
      </c>
    </row>
    <row r="62" spans="1:24" s="36" customFormat="1" ht="45" customHeight="1" x14ac:dyDescent="0.25">
      <c r="A62" s="222" t="s">
        <v>340</v>
      </c>
      <c r="B62" s="235"/>
      <c r="C62" s="245"/>
      <c r="D62" s="245"/>
      <c r="E62" s="245"/>
      <c r="F62" s="245"/>
      <c r="G62" s="227"/>
      <c r="H62" s="226"/>
      <c r="I62" s="226"/>
      <c r="J62" s="226"/>
      <c r="K62" s="225">
        <f t="shared" si="2"/>
        <v>0</v>
      </c>
      <c r="L62" s="225">
        <f t="shared" si="3"/>
        <v>0</v>
      </c>
      <c r="M62" s="235"/>
      <c r="N62" s="167"/>
      <c r="O62" s="167"/>
      <c r="P62" s="167"/>
      <c r="Q62" s="168"/>
      <c r="R62" s="235"/>
      <c r="S62" s="167"/>
      <c r="T62" s="167"/>
      <c r="U62" s="168"/>
      <c r="V62" s="247" t="s">
        <v>228</v>
      </c>
    </row>
    <row r="63" spans="1:24" s="36" customFormat="1" ht="45" customHeight="1" x14ac:dyDescent="0.25">
      <c r="A63" s="222" t="s">
        <v>341</v>
      </c>
      <c r="B63" s="235"/>
      <c r="C63" s="245"/>
      <c r="D63" s="245"/>
      <c r="E63" s="245"/>
      <c r="F63" s="245"/>
      <c r="G63" s="227"/>
      <c r="H63" s="226"/>
      <c r="I63" s="226"/>
      <c r="J63" s="226"/>
      <c r="K63" s="225">
        <f t="shared" si="2"/>
        <v>0</v>
      </c>
      <c r="L63" s="225">
        <f t="shared" si="3"/>
        <v>0</v>
      </c>
      <c r="M63" s="235"/>
      <c r="N63" s="167"/>
      <c r="O63" s="167"/>
      <c r="P63" s="167"/>
      <c r="Q63" s="168"/>
      <c r="R63" s="235"/>
      <c r="S63" s="167"/>
      <c r="T63" s="167"/>
      <c r="U63" s="168"/>
      <c r="V63" s="247" t="s">
        <v>228</v>
      </c>
    </row>
    <row r="64" spans="1:24" s="36" customFormat="1" ht="45" customHeight="1" thickBot="1" x14ac:dyDescent="0.3">
      <c r="A64" s="223" t="s">
        <v>342</v>
      </c>
      <c r="B64" s="236"/>
      <c r="C64" s="246"/>
      <c r="D64" s="246"/>
      <c r="E64" s="246"/>
      <c r="F64" s="246"/>
      <c r="G64" s="237"/>
      <c r="H64" s="238"/>
      <c r="I64" s="238"/>
      <c r="J64" s="238"/>
      <c r="K64" s="239">
        <f t="shared" si="2"/>
        <v>0</v>
      </c>
      <c r="L64" s="239">
        <f t="shared" si="3"/>
        <v>0</v>
      </c>
      <c r="M64" s="236"/>
      <c r="N64" s="170"/>
      <c r="O64" s="170"/>
      <c r="P64" s="170"/>
      <c r="Q64" s="171"/>
      <c r="R64" s="236"/>
      <c r="S64" s="170"/>
      <c r="T64" s="170"/>
      <c r="U64" s="171"/>
      <c r="V64" s="248" t="s">
        <v>228</v>
      </c>
    </row>
    <row r="65" spans="1:24" s="36" customFormat="1" ht="15" customHeight="1" x14ac:dyDescent="0.25">
      <c r="L65" s="62"/>
    </row>
    <row r="66" spans="1:24" s="36" customFormat="1" ht="15" customHeight="1" thickBot="1" x14ac:dyDescent="0.3">
      <c r="L66" s="62"/>
    </row>
    <row r="67" spans="1:24" s="36" customFormat="1" ht="15" customHeight="1" thickBot="1" x14ac:dyDescent="0.3">
      <c r="A67" s="193" t="s">
        <v>343</v>
      </c>
      <c r="B67" s="194"/>
      <c r="C67" s="194"/>
      <c r="D67" s="194"/>
      <c r="E67" s="194"/>
      <c r="F67" s="194"/>
      <c r="G67" s="195"/>
      <c r="H67" s="195"/>
      <c r="I67" s="195"/>
      <c r="J67" s="195"/>
      <c r="K67" s="194"/>
      <c r="L67" s="196"/>
      <c r="M67" s="194"/>
      <c r="N67" s="194"/>
      <c r="O67" s="194"/>
      <c r="P67" s="194"/>
      <c r="Q67" s="194"/>
      <c r="R67" s="194"/>
      <c r="S67" s="194"/>
      <c r="T67" s="194"/>
      <c r="U67" s="194"/>
      <c r="V67" s="194"/>
      <c r="W67" s="194"/>
      <c r="X67" s="197"/>
    </row>
    <row r="68" spans="1:24" s="192" customFormat="1" ht="15" customHeight="1" x14ac:dyDescent="0.25">
      <c r="A68" s="198"/>
      <c r="B68" s="203" t="s">
        <v>344</v>
      </c>
      <c r="C68" s="204"/>
      <c r="D68" s="204"/>
      <c r="E68" s="204"/>
      <c r="F68" s="204"/>
      <c r="G68" s="204"/>
      <c r="H68" s="204"/>
      <c r="I68" s="204"/>
      <c r="J68" s="204"/>
      <c r="K68" s="204"/>
      <c r="L68" s="204"/>
      <c r="M68" s="193" t="s">
        <v>345</v>
      </c>
      <c r="N68" s="204"/>
      <c r="O68" s="204"/>
      <c r="P68" s="204"/>
      <c r="Q68" s="205"/>
      <c r="R68" s="193" t="s">
        <v>346</v>
      </c>
      <c r="S68" s="204"/>
      <c r="T68" s="211"/>
      <c r="U68" s="212"/>
      <c r="V68" s="218" t="s">
        <v>347</v>
      </c>
    </row>
    <row r="69" spans="1:24" s="395" customFormat="1" ht="34.5" customHeight="1" x14ac:dyDescent="0.25">
      <c r="A69" s="406"/>
      <c r="B69" s="407"/>
      <c r="C69" s="590" t="s">
        <v>35</v>
      </c>
      <c r="D69" s="590"/>
      <c r="E69" s="590"/>
      <c r="F69" s="590"/>
      <c r="G69" s="408"/>
      <c r="H69" s="408"/>
      <c r="I69" s="408"/>
      <c r="J69" s="408"/>
      <c r="K69" s="408"/>
      <c r="L69" s="408"/>
      <c r="M69" s="409"/>
      <c r="N69" s="410"/>
      <c r="O69" s="410"/>
      <c r="P69" s="410"/>
      <c r="Q69" s="411"/>
      <c r="R69" s="409"/>
      <c r="S69" s="410"/>
      <c r="U69" s="416"/>
      <c r="V69" s="417" t="s">
        <v>35</v>
      </c>
    </row>
    <row r="70" spans="1:24" s="40" customFormat="1" ht="77.25" customHeight="1" x14ac:dyDescent="0.25">
      <c r="A70" s="418"/>
      <c r="B70" s="347" t="s">
        <v>348</v>
      </c>
      <c r="C70" s="348" t="s">
        <v>349</v>
      </c>
      <c r="D70" s="348" t="s">
        <v>350</v>
      </c>
      <c r="E70" s="348" t="s">
        <v>351</v>
      </c>
      <c r="F70" s="348" t="s">
        <v>352</v>
      </c>
      <c r="G70" s="349" t="s">
        <v>353</v>
      </c>
      <c r="H70" s="349" t="s">
        <v>354</v>
      </c>
      <c r="I70" s="349" t="s">
        <v>355</v>
      </c>
      <c r="J70" s="349" t="s">
        <v>356</v>
      </c>
      <c r="K70" s="191" t="s">
        <v>357</v>
      </c>
      <c r="L70" s="191" t="s">
        <v>358</v>
      </c>
      <c r="M70" s="350" t="s">
        <v>322</v>
      </c>
      <c r="N70" s="349" t="s">
        <v>323</v>
      </c>
      <c r="O70" s="349" t="s">
        <v>250</v>
      </c>
      <c r="P70" s="349" t="s">
        <v>251</v>
      </c>
      <c r="Q70" s="351" t="s">
        <v>252</v>
      </c>
      <c r="R70" s="350" t="s">
        <v>324</v>
      </c>
      <c r="S70" s="349" t="s">
        <v>359</v>
      </c>
      <c r="T70" s="349" t="s">
        <v>360</v>
      </c>
      <c r="U70" s="352" t="s">
        <v>361</v>
      </c>
      <c r="V70" s="353" t="s">
        <v>362</v>
      </c>
    </row>
    <row r="71" spans="1:24" s="36" customFormat="1" ht="45" customHeight="1" x14ac:dyDescent="0.25">
      <c r="A71" s="199" t="s">
        <v>363</v>
      </c>
      <c r="B71" s="206" t="s">
        <v>364</v>
      </c>
      <c r="C71" s="63" t="s">
        <v>105</v>
      </c>
      <c r="D71" s="63" t="s">
        <v>266</v>
      </c>
      <c r="E71" s="64">
        <v>2023</v>
      </c>
      <c r="F71" s="65" t="s">
        <v>365</v>
      </c>
      <c r="G71" s="174">
        <v>48000</v>
      </c>
      <c r="H71" s="175">
        <v>20000</v>
      </c>
      <c r="I71" s="176">
        <v>12000</v>
      </c>
      <c r="J71" s="176">
        <v>10000</v>
      </c>
      <c r="K71" s="153">
        <f t="shared" ref="K71:K81" si="4">G71+I71</f>
        <v>60000</v>
      </c>
      <c r="L71" s="154">
        <f t="shared" ref="L71:L81" si="5">H71+J71</f>
        <v>30000</v>
      </c>
      <c r="M71" s="189" t="s">
        <v>268</v>
      </c>
      <c r="N71" s="190" t="s">
        <v>269</v>
      </c>
      <c r="O71" s="118" t="s">
        <v>270</v>
      </c>
      <c r="P71" s="79">
        <v>22305</v>
      </c>
      <c r="Q71" s="207" t="s">
        <v>271</v>
      </c>
      <c r="R71" s="213" t="s">
        <v>116</v>
      </c>
      <c r="S71" s="190" t="s">
        <v>332</v>
      </c>
      <c r="T71" s="149" t="s">
        <v>116</v>
      </c>
      <c r="U71" s="214">
        <v>1234567</v>
      </c>
      <c r="V71" s="217" t="s">
        <v>275</v>
      </c>
    </row>
    <row r="72" spans="1:24" s="36" customFormat="1" ht="45" customHeight="1" x14ac:dyDescent="0.25">
      <c r="A72" s="200" t="s">
        <v>366</v>
      </c>
      <c r="B72" s="253"/>
      <c r="C72" s="249"/>
      <c r="D72" s="249"/>
      <c r="E72" s="249"/>
      <c r="F72" s="249"/>
      <c r="G72" s="254"/>
      <c r="H72" s="255"/>
      <c r="I72" s="256"/>
      <c r="J72" s="256"/>
      <c r="K72" s="155">
        <f t="shared" si="4"/>
        <v>0</v>
      </c>
      <c r="L72" s="156">
        <f t="shared" si="5"/>
        <v>0</v>
      </c>
      <c r="M72" s="161"/>
      <c r="N72" s="162"/>
      <c r="O72" s="162"/>
      <c r="P72" s="162"/>
      <c r="Q72" s="169"/>
      <c r="R72" s="161"/>
      <c r="S72" s="162"/>
      <c r="T72" s="162"/>
      <c r="U72" s="169"/>
      <c r="V72" s="210"/>
    </row>
    <row r="73" spans="1:24" s="36" customFormat="1" ht="45" customHeight="1" x14ac:dyDescent="0.25">
      <c r="A73" s="200" t="s">
        <v>367</v>
      </c>
      <c r="B73" s="253"/>
      <c r="C73" s="249"/>
      <c r="D73" s="249"/>
      <c r="E73" s="249"/>
      <c r="F73" s="249"/>
      <c r="G73" s="254"/>
      <c r="H73" s="255"/>
      <c r="I73" s="256"/>
      <c r="J73" s="256"/>
      <c r="K73" s="157">
        <f t="shared" si="4"/>
        <v>0</v>
      </c>
      <c r="L73" s="158">
        <f t="shared" si="5"/>
        <v>0</v>
      </c>
      <c r="M73" s="161"/>
      <c r="N73" s="162"/>
      <c r="O73" s="162"/>
      <c r="P73" s="162"/>
      <c r="Q73" s="169"/>
      <c r="R73" s="161"/>
      <c r="S73" s="162"/>
      <c r="T73" s="162"/>
      <c r="U73" s="169"/>
      <c r="V73" s="210"/>
    </row>
    <row r="74" spans="1:24" s="36" customFormat="1" ht="45" customHeight="1" x14ac:dyDescent="0.25">
      <c r="A74" s="200" t="s">
        <v>368</v>
      </c>
      <c r="B74" s="253"/>
      <c r="C74" s="249"/>
      <c r="D74" s="249"/>
      <c r="E74" s="249"/>
      <c r="F74" s="249"/>
      <c r="G74" s="254"/>
      <c r="H74" s="255"/>
      <c r="I74" s="256"/>
      <c r="J74" s="256"/>
      <c r="K74" s="157">
        <f t="shared" si="4"/>
        <v>0</v>
      </c>
      <c r="L74" s="158">
        <f t="shared" si="5"/>
        <v>0</v>
      </c>
      <c r="M74" s="161"/>
      <c r="N74" s="162"/>
      <c r="O74" s="162"/>
      <c r="P74" s="162"/>
      <c r="Q74" s="169"/>
      <c r="R74" s="161"/>
      <c r="S74" s="162"/>
      <c r="T74" s="162"/>
      <c r="U74" s="169"/>
      <c r="V74" s="210"/>
    </row>
    <row r="75" spans="1:24" s="36" customFormat="1" ht="45" customHeight="1" x14ac:dyDescent="0.25">
      <c r="A75" s="200" t="s">
        <v>369</v>
      </c>
      <c r="B75" s="253"/>
      <c r="C75" s="249"/>
      <c r="D75" s="249"/>
      <c r="E75" s="249"/>
      <c r="F75" s="249"/>
      <c r="G75" s="254"/>
      <c r="H75" s="255"/>
      <c r="I75" s="256"/>
      <c r="J75" s="256"/>
      <c r="K75" s="157">
        <f t="shared" si="4"/>
        <v>0</v>
      </c>
      <c r="L75" s="158">
        <f t="shared" si="5"/>
        <v>0</v>
      </c>
      <c r="M75" s="161"/>
      <c r="N75" s="162"/>
      <c r="O75" s="162"/>
      <c r="P75" s="162"/>
      <c r="Q75" s="169"/>
      <c r="R75" s="161"/>
      <c r="S75" s="162"/>
      <c r="T75" s="162"/>
      <c r="U75" s="169"/>
      <c r="V75" s="210"/>
    </row>
    <row r="76" spans="1:24" s="36" customFormat="1" ht="45" customHeight="1" x14ac:dyDescent="0.25">
      <c r="A76" s="200" t="s">
        <v>370</v>
      </c>
      <c r="B76" s="253"/>
      <c r="C76" s="249"/>
      <c r="D76" s="249"/>
      <c r="E76" s="249"/>
      <c r="F76" s="249"/>
      <c r="G76" s="254"/>
      <c r="H76" s="255"/>
      <c r="I76" s="256"/>
      <c r="J76" s="256"/>
      <c r="K76" s="157">
        <f t="shared" si="4"/>
        <v>0</v>
      </c>
      <c r="L76" s="158">
        <f t="shared" si="5"/>
        <v>0</v>
      </c>
      <c r="M76" s="161"/>
      <c r="N76" s="162"/>
      <c r="O76" s="162"/>
      <c r="P76" s="162"/>
      <c r="Q76" s="169"/>
      <c r="R76" s="161"/>
      <c r="S76" s="162"/>
      <c r="T76" s="162"/>
      <c r="U76" s="169"/>
      <c r="V76" s="210"/>
    </row>
    <row r="77" spans="1:24" s="36" customFormat="1" ht="45" customHeight="1" x14ac:dyDescent="0.25">
      <c r="A77" s="200" t="s">
        <v>371</v>
      </c>
      <c r="B77" s="253"/>
      <c r="C77" s="249"/>
      <c r="D77" s="249"/>
      <c r="E77" s="249"/>
      <c r="F77" s="249"/>
      <c r="G77" s="254"/>
      <c r="H77" s="255"/>
      <c r="I77" s="256"/>
      <c r="J77" s="256"/>
      <c r="K77" s="157">
        <f t="shared" si="4"/>
        <v>0</v>
      </c>
      <c r="L77" s="158">
        <f t="shared" si="5"/>
        <v>0</v>
      </c>
      <c r="M77" s="161"/>
      <c r="N77" s="162"/>
      <c r="O77" s="162"/>
      <c r="P77" s="162"/>
      <c r="Q77" s="169"/>
      <c r="R77" s="161"/>
      <c r="S77" s="162"/>
      <c r="T77" s="162"/>
      <c r="U77" s="169"/>
      <c r="V77" s="210"/>
      <c r="W77" s="1"/>
    </row>
    <row r="78" spans="1:24" ht="45" customHeight="1" x14ac:dyDescent="0.25">
      <c r="A78" s="200" t="s">
        <v>372</v>
      </c>
      <c r="B78" s="257"/>
      <c r="C78" s="250"/>
      <c r="D78" s="250"/>
      <c r="E78" s="250"/>
      <c r="F78" s="250"/>
      <c r="G78" s="258"/>
      <c r="H78" s="259"/>
      <c r="I78" s="260"/>
      <c r="J78" s="260"/>
      <c r="K78" s="157">
        <f t="shared" si="4"/>
        <v>0</v>
      </c>
      <c r="L78" s="158">
        <f t="shared" si="5"/>
        <v>0</v>
      </c>
      <c r="M78" s="161"/>
      <c r="N78" s="162"/>
      <c r="O78" s="188"/>
      <c r="P78" s="188"/>
      <c r="Q78" s="208"/>
      <c r="R78" s="215"/>
      <c r="S78" s="162"/>
      <c r="T78" s="188"/>
      <c r="U78" s="208"/>
      <c r="V78" s="210"/>
    </row>
    <row r="79" spans="1:24" ht="45" customHeight="1" x14ac:dyDescent="0.25">
      <c r="A79" s="200" t="s">
        <v>373</v>
      </c>
      <c r="B79" s="257"/>
      <c r="C79" s="250"/>
      <c r="D79" s="250"/>
      <c r="E79" s="250"/>
      <c r="F79" s="250"/>
      <c r="G79" s="258"/>
      <c r="H79" s="259"/>
      <c r="I79" s="260"/>
      <c r="J79" s="260"/>
      <c r="K79" s="157">
        <f t="shared" si="4"/>
        <v>0</v>
      </c>
      <c r="L79" s="158">
        <f t="shared" si="5"/>
        <v>0</v>
      </c>
      <c r="M79" s="163"/>
      <c r="N79" s="164"/>
      <c r="O79" s="188"/>
      <c r="P79" s="188"/>
      <c r="Q79" s="208"/>
      <c r="R79" s="215"/>
      <c r="S79" s="164"/>
      <c r="T79" s="188"/>
      <c r="U79" s="208"/>
      <c r="V79" s="210"/>
    </row>
    <row r="80" spans="1:24" ht="45" customHeight="1" x14ac:dyDescent="0.25">
      <c r="A80" s="200" t="s">
        <v>374</v>
      </c>
      <c r="B80" s="257"/>
      <c r="C80" s="250"/>
      <c r="D80" s="250"/>
      <c r="E80" s="250"/>
      <c r="F80" s="250"/>
      <c r="G80" s="258"/>
      <c r="H80" s="259"/>
      <c r="I80" s="260"/>
      <c r="J80" s="260"/>
      <c r="K80" s="157">
        <f t="shared" si="4"/>
        <v>0</v>
      </c>
      <c r="L80" s="158">
        <f t="shared" si="5"/>
        <v>0</v>
      </c>
      <c r="M80" s="161"/>
      <c r="N80" s="162"/>
      <c r="O80" s="188"/>
      <c r="P80" s="188"/>
      <c r="Q80" s="208"/>
      <c r="R80" s="215"/>
      <c r="S80" s="162"/>
      <c r="T80" s="188"/>
      <c r="U80" s="208"/>
      <c r="V80" s="210"/>
    </row>
    <row r="81" spans="1:22" ht="45" customHeight="1" thickBot="1" x14ac:dyDescent="0.3">
      <c r="A81" s="201" t="s">
        <v>375</v>
      </c>
      <c r="B81" s="261"/>
      <c r="C81" s="251"/>
      <c r="D81" s="251"/>
      <c r="E81" s="251"/>
      <c r="F81" s="251"/>
      <c r="G81" s="262"/>
      <c r="H81" s="263"/>
      <c r="I81" s="264"/>
      <c r="J81" s="264"/>
      <c r="K81" s="159">
        <f t="shared" si="4"/>
        <v>0</v>
      </c>
      <c r="L81" s="160">
        <f t="shared" si="5"/>
        <v>0</v>
      </c>
      <c r="M81" s="165"/>
      <c r="N81" s="166"/>
      <c r="O81" s="202"/>
      <c r="P81" s="202"/>
      <c r="Q81" s="209"/>
      <c r="R81" s="216"/>
      <c r="S81" s="166"/>
      <c r="T81" s="202"/>
      <c r="U81" s="209"/>
      <c r="V81" s="252"/>
    </row>
    <row r="82" spans="1:22" ht="15" customHeight="1" thickBot="1" x14ac:dyDescent="0.3">
      <c r="A82" s="36"/>
    </row>
    <row r="83" spans="1:22" ht="26.25" customHeight="1" x14ac:dyDescent="0.25">
      <c r="A83" s="556" t="s">
        <v>376</v>
      </c>
      <c r="B83" s="557"/>
      <c r="C83" s="557"/>
      <c r="D83" s="557"/>
      <c r="E83" s="557"/>
      <c r="F83" s="557"/>
      <c r="G83" s="557"/>
      <c r="H83" s="557"/>
      <c r="I83" s="557"/>
      <c r="J83" s="69" t="s">
        <v>377</v>
      </c>
    </row>
    <row r="84" spans="1:22" ht="85.5" customHeight="1" x14ac:dyDescent="0.25">
      <c r="A84" s="558" t="s">
        <v>378</v>
      </c>
      <c r="B84" s="559"/>
      <c r="C84" s="559"/>
      <c r="D84" s="559"/>
      <c r="E84" s="559"/>
      <c r="F84" s="559"/>
      <c r="G84" s="559"/>
      <c r="H84" s="559"/>
      <c r="I84" s="559"/>
      <c r="J84" s="560"/>
    </row>
    <row r="85" spans="1:22" ht="59.25" customHeight="1" x14ac:dyDescent="0.25">
      <c r="A85" s="561"/>
      <c r="B85" s="562"/>
      <c r="C85" s="562"/>
      <c r="D85" s="562"/>
      <c r="E85" s="562"/>
      <c r="F85" s="562"/>
      <c r="G85" s="562"/>
      <c r="H85" s="562"/>
      <c r="I85" s="562"/>
      <c r="J85" s="563"/>
    </row>
    <row r="86" spans="1:22" ht="59.25" customHeight="1" x14ac:dyDescent="0.25">
      <c r="A86" s="564"/>
      <c r="B86" s="565"/>
      <c r="C86" s="565"/>
      <c r="D86" s="565"/>
      <c r="E86" s="565"/>
      <c r="F86" s="565"/>
      <c r="G86" s="565"/>
      <c r="H86" s="565"/>
      <c r="I86" s="565"/>
      <c r="J86" s="566"/>
    </row>
    <row r="87" spans="1:22" ht="59.25" customHeight="1" x14ac:dyDescent="0.25">
      <c r="A87" s="564"/>
      <c r="B87" s="565"/>
      <c r="C87" s="565"/>
      <c r="D87" s="565"/>
      <c r="E87" s="565"/>
      <c r="F87" s="565"/>
      <c r="G87" s="565"/>
      <c r="H87" s="565"/>
      <c r="I87" s="565"/>
      <c r="J87" s="566"/>
    </row>
    <row r="88" spans="1:22" ht="59.25" customHeight="1" x14ac:dyDescent="0.25">
      <c r="A88" s="564"/>
      <c r="B88" s="565"/>
      <c r="C88" s="565"/>
      <c r="D88" s="565"/>
      <c r="E88" s="565"/>
      <c r="F88" s="565"/>
      <c r="G88" s="565"/>
      <c r="H88" s="565"/>
      <c r="I88" s="565"/>
      <c r="J88" s="566"/>
    </row>
    <row r="89" spans="1:22" ht="59.25" customHeight="1" thickBot="1" x14ac:dyDescent="0.3">
      <c r="A89" s="567"/>
      <c r="B89" s="568"/>
      <c r="C89" s="568"/>
      <c r="D89" s="568"/>
      <c r="E89" s="568"/>
      <c r="F89" s="568"/>
      <c r="G89" s="568"/>
      <c r="H89" s="568"/>
      <c r="I89" s="568"/>
      <c r="J89" s="569"/>
    </row>
  </sheetData>
  <mergeCells count="15">
    <mergeCell ref="A83:I83"/>
    <mergeCell ref="A84:J84"/>
    <mergeCell ref="A85:J89"/>
    <mergeCell ref="T13:X13"/>
    <mergeCell ref="A1:K1"/>
    <mergeCell ref="A2:K2"/>
    <mergeCell ref="A3:K3"/>
    <mergeCell ref="A5:K5"/>
    <mergeCell ref="A6:K6"/>
    <mergeCell ref="A9:K9"/>
    <mergeCell ref="A8:K8"/>
    <mergeCell ref="C14:J14"/>
    <mergeCell ref="C52:F52"/>
    <mergeCell ref="C69:F69"/>
    <mergeCell ref="B10:D10"/>
  </mergeCells>
  <conditionalFormatting sqref="J83">
    <cfRule type="cellIs" dxfId="64" priority="4" operator="equal">
      <formula>"N/A"</formula>
    </cfRule>
    <cfRule type="cellIs" dxfId="63" priority="5" operator="equal">
      <formula>"Yes"</formula>
    </cfRule>
    <cfRule type="cellIs" dxfId="62" priority="6" operator="equal">
      <formula>"No"</formula>
    </cfRule>
  </conditionalFormatting>
  <conditionalFormatting sqref="W17:X46">
    <cfRule type="expression" dxfId="61" priority="1">
      <formula>$V17= "NA- School Districts Not Served"</formula>
    </cfRule>
  </conditionalFormatting>
  <dataValidations disablePrompts="1" count="8">
    <dataValidation type="list" allowBlank="1" showInputMessage="1" showErrorMessage="1" sqref="C16:C46" xr:uid="{1C01057A-65C6-48C1-8F27-129C1F35BE7C}">
      <formula1>"Yes, Not Applicable"</formula1>
    </dataValidation>
    <dataValidation type="list" allowBlank="1" showInputMessage="1" showErrorMessage="1" sqref="B16:B46" xr:uid="{85F7D4DA-F0C2-45A2-B451-52BF3996F2DF}">
      <formula1>"Level 2, DC Fast Charger"</formula1>
    </dataValidation>
    <dataValidation type="list" allowBlank="1" showInputMessage="1" showErrorMessage="1" sqref="I16:J46 AA16:AA46" xr:uid="{A1C6E0D2-BF9A-4341-B96A-3A28125C9602}">
      <formula1>"Yes, No"</formula1>
    </dataValidation>
    <dataValidation type="list" allowBlank="1" showInputMessage="1" showErrorMessage="1" sqref="B54:B64" xr:uid="{009D5C36-F5D3-4FEB-B069-6B746B76B111}">
      <formula1>"Solar, Wind"</formula1>
    </dataValidation>
    <dataValidation type="list" allowBlank="1" showInputMessage="1" showErrorMessage="1" sqref="J83" xr:uid="{C469B62F-16CF-418A-AAB2-7ABE983839C2}">
      <formula1>"(Y or N or N/A), Yes, No, N/A"</formula1>
    </dataValidation>
    <dataValidation type="list" allowBlank="1" showInputMessage="1" showErrorMessage="1" sqref="P16:P46 N54:N64 N71:N81" xr:uid="{302091A8-E4D0-4607-900C-D645AF86D3F5}">
      <formula1>INDIRECT(M16)</formula1>
    </dataValidation>
    <dataValidation type="list" allowBlank="1" showInputMessage="1" showErrorMessage="1" sqref="V16:V46" xr:uid="{54A2292B-3A72-48ED-8296-90F9D18AB77F}">
      <formula1>"Yes, No, NA- School Districts Not Served"</formula1>
    </dataValidation>
    <dataValidation type="list" allowBlank="1" showInputMessage="1" showErrorMessage="1" sqref="B10" xr:uid="{29C4636F-010D-48EC-A47F-10196BF37608}">
      <formula1>"Yes, Not Applicable (Project includes no infrastructure components)"</formula1>
    </dataValidation>
  </dataValidations>
  <pageMargins left="0.7" right="0.7" top="0.75" bottom="0.75" header="0.3" footer="0.3"/>
  <pageSetup orientation="portrait" r:id="rId1"/>
  <headerFooter>
    <oddHeader>&amp;LOMB Number: 2060-New
Expiration Date: MM/DD/YYYY&amp;REPA Office of Transportation and Air Quality
Transportation and Climate Division</oddHeader>
    <oddFooter>&amp;REPA Form Number 5900-689</oddFooter>
  </headerFooter>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B9A2A33F-1830-4F60-9F56-0D4A648ECCAD}">
          <x14:formula1>
            <xm:f>'Data Validation_Will Hide'!$H$2:$H$57</xm:f>
          </x14:formula1>
          <xm:sqref>O16:O46</xm:sqref>
        </x14:dataValidation>
        <x14:dataValidation type="list" allowBlank="1" showInputMessage="1" showErrorMessage="1" xr:uid="{A3EFE56C-816C-4AB7-B1F4-A6220C120112}">
          <x14:formula1>
            <xm:f>'Data Validation_Will Hide'!$K$2:$K$6</xm:f>
          </x14:formula1>
          <xm:sqref>V54:V64 V71:V81 AD16:AD25</xm:sqref>
        </x14:dataValidation>
        <x14:dataValidation type="list" allowBlank="1" showInputMessage="1" showErrorMessage="1" xr:uid="{0206D0E9-E0CD-409B-8F9E-D93E337F2762}">
          <x14:formula1>
            <xm:f>'Data Validation_Will Hide'!$L$2:$L$5</xm:f>
          </x14:formula1>
          <xm:sqref>B71:B81</xm:sqref>
        </x14:dataValidation>
        <x14:dataValidation type="list" allowBlank="1" showInputMessage="1" showErrorMessage="1" xr:uid="{A762E5FE-4478-44A2-8B1B-9062CC9596E5}">
          <x14:formula1>
            <xm:f>'County State Lookup'!$A$2:$A$57</xm:f>
          </x14:formula1>
          <xm:sqref>M54:M64 M71:M81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8404E-4C50-433B-AD28-1FC65F10DC26}">
  <dimension ref="A1:B181"/>
  <sheetViews>
    <sheetView view="pageLayout" topLeftCell="A25" zoomScaleNormal="94" workbookViewId="0">
      <selection sqref="A1:B1"/>
    </sheetView>
  </sheetViews>
  <sheetFormatPr defaultColWidth="8.7109375" defaultRowHeight="15" x14ac:dyDescent="0.25"/>
  <cols>
    <col min="1" max="1" width="46.85546875" style="40" customWidth="1"/>
    <col min="2" max="2" width="114.28515625" style="40" customWidth="1"/>
    <col min="3" max="16384" width="8.7109375" style="1"/>
  </cols>
  <sheetData>
    <row r="1" spans="1:2" x14ac:dyDescent="0.25">
      <c r="A1" s="596" t="s">
        <v>0</v>
      </c>
      <c r="B1" s="597"/>
    </row>
    <row r="2" spans="1:2" x14ac:dyDescent="0.25">
      <c r="A2" s="598" t="s">
        <v>15</v>
      </c>
      <c r="B2" s="599"/>
    </row>
    <row r="3" spans="1:2" x14ac:dyDescent="0.25">
      <c r="A3" s="600" t="s">
        <v>379</v>
      </c>
      <c r="B3" s="601"/>
    </row>
    <row r="4" spans="1:2" x14ac:dyDescent="0.25">
      <c r="A4" s="602" t="s">
        <v>380</v>
      </c>
      <c r="B4" s="603"/>
    </row>
    <row r="5" spans="1:2" x14ac:dyDescent="0.25">
      <c r="A5" s="604" t="s">
        <v>381</v>
      </c>
      <c r="B5" s="605"/>
    </row>
    <row r="6" spans="1:2" x14ac:dyDescent="0.25">
      <c r="A6" s="366" t="s">
        <v>17</v>
      </c>
      <c r="B6" s="370" t="s">
        <v>382</v>
      </c>
    </row>
    <row r="7" spans="1:2" ht="30" x14ac:dyDescent="0.25">
      <c r="A7" s="359" t="s">
        <v>18</v>
      </c>
      <c r="B7" s="370" t="s">
        <v>383</v>
      </c>
    </row>
    <row r="8" spans="1:2" x14ac:dyDescent="0.25">
      <c r="A8" s="422" t="s">
        <v>19</v>
      </c>
      <c r="B8" s="370" t="s">
        <v>384</v>
      </c>
    </row>
    <row r="9" spans="1:2" x14ac:dyDescent="0.25">
      <c r="A9" s="604" t="s">
        <v>21</v>
      </c>
      <c r="B9" s="605"/>
    </row>
    <row r="10" spans="1:2" x14ac:dyDescent="0.25">
      <c r="A10" s="594" t="s">
        <v>23</v>
      </c>
      <c r="B10" s="595"/>
    </row>
    <row r="11" spans="1:2" ht="30" x14ac:dyDescent="0.25">
      <c r="A11" s="359" t="s">
        <v>37</v>
      </c>
      <c r="B11" s="369" t="s">
        <v>385</v>
      </c>
    </row>
    <row r="12" spans="1:2" x14ac:dyDescent="0.25">
      <c r="A12" s="359" t="s">
        <v>38</v>
      </c>
      <c r="B12" s="369" t="s">
        <v>386</v>
      </c>
    </row>
    <row r="13" spans="1:2" x14ac:dyDescent="0.25">
      <c r="A13" s="594" t="s">
        <v>387</v>
      </c>
      <c r="B13" s="595"/>
    </row>
    <row r="14" spans="1:2" ht="30" x14ac:dyDescent="0.25">
      <c r="A14" s="366" t="s">
        <v>388</v>
      </c>
      <c r="B14" s="370" t="s">
        <v>389</v>
      </c>
    </row>
    <row r="15" spans="1:2" x14ac:dyDescent="0.25">
      <c r="A15" s="359" t="s">
        <v>390</v>
      </c>
      <c r="B15" s="370" t="s">
        <v>391</v>
      </c>
    </row>
    <row r="16" spans="1:2" ht="30" x14ac:dyDescent="0.25">
      <c r="A16" s="360" t="s">
        <v>392</v>
      </c>
      <c r="B16" s="370" t="s">
        <v>393</v>
      </c>
    </row>
    <row r="17" spans="1:2" ht="30" x14ac:dyDescent="0.25">
      <c r="A17" s="360" t="s">
        <v>394</v>
      </c>
      <c r="B17" s="370" t="s">
        <v>395</v>
      </c>
    </row>
    <row r="18" spans="1:2" x14ac:dyDescent="0.25">
      <c r="A18" s="366" t="s">
        <v>43</v>
      </c>
      <c r="B18" s="371" t="s">
        <v>396</v>
      </c>
    </row>
    <row r="19" spans="1:2" x14ac:dyDescent="0.25">
      <c r="A19" s="366" t="s">
        <v>44</v>
      </c>
      <c r="B19" s="371" t="s">
        <v>397</v>
      </c>
    </row>
    <row r="20" spans="1:2" x14ac:dyDescent="0.25">
      <c r="A20" s="366" t="s">
        <v>45</v>
      </c>
      <c r="B20" s="371" t="s">
        <v>398</v>
      </c>
    </row>
    <row r="21" spans="1:2" x14ac:dyDescent="0.25">
      <c r="A21" s="366" t="s">
        <v>46</v>
      </c>
      <c r="B21" s="372" t="s">
        <v>399</v>
      </c>
    </row>
    <row r="22" spans="1:2" s="66" customFormat="1" ht="30" x14ac:dyDescent="0.25">
      <c r="A22" s="359" t="s">
        <v>400</v>
      </c>
      <c r="B22" s="364" t="s">
        <v>401</v>
      </c>
    </row>
    <row r="23" spans="1:2" ht="30" x14ac:dyDescent="0.25">
      <c r="A23" s="314" t="s">
        <v>402</v>
      </c>
      <c r="B23" s="337" t="s">
        <v>403</v>
      </c>
    </row>
    <row r="24" spans="1:2" x14ac:dyDescent="0.25">
      <c r="A24" s="594" t="s">
        <v>404</v>
      </c>
      <c r="B24" s="595"/>
    </row>
    <row r="25" spans="1:2" x14ac:dyDescent="0.25">
      <c r="A25" s="366" t="s">
        <v>405</v>
      </c>
      <c r="B25" s="373" t="s">
        <v>406</v>
      </c>
    </row>
    <row r="26" spans="1:2" ht="30" x14ac:dyDescent="0.25">
      <c r="A26" s="366" t="s">
        <v>407</v>
      </c>
      <c r="B26" s="374" t="s">
        <v>408</v>
      </c>
    </row>
    <row r="27" spans="1:2" x14ac:dyDescent="0.25">
      <c r="A27" s="366" t="s">
        <v>409</v>
      </c>
      <c r="B27" s="375" t="s">
        <v>410</v>
      </c>
    </row>
    <row r="28" spans="1:2" x14ac:dyDescent="0.25">
      <c r="A28" s="366" t="s">
        <v>411</v>
      </c>
      <c r="B28" s="373" t="s">
        <v>412</v>
      </c>
    </row>
    <row r="29" spans="1:2" x14ac:dyDescent="0.25">
      <c r="A29" s="366" t="s">
        <v>413</v>
      </c>
      <c r="B29" s="376" t="s">
        <v>414</v>
      </c>
    </row>
    <row r="30" spans="1:2" x14ac:dyDescent="0.25">
      <c r="A30" s="594" t="s">
        <v>415</v>
      </c>
      <c r="B30" s="595"/>
    </row>
    <row r="31" spans="1:2" x14ac:dyDescent="0.25">
      <c r="A31" s="592" t="s">
        <v>32</v>
      </c>
      <c r="B31" s="593"/>
    </row>
    <row r="32" spans="1:2" x14ac:dyDescent="0.25">
      <c r="A32" s="359" t="s">
        <v>416</v>
      </c>
      <c r="B32" s="377" t="s">
        <v>417</v>
      </c>
    </row>
    <row r="33" spans="1:2" ht="45" x14ac:dyDescent="0.25">
      <c r="A33" s="359" t="s">
        <v>418</v>
      </c>
      <c r="B33" s="337" t="s">
        <v>419</v>
      </c>
    </row>
    <row r="34" spans="1:2" ht="30" x14ac:dyDescent="0.25">
      <c r="A34" s="359" t="s">
        <v>420</v>
      </c>
      <c r="B34" s="378" t="s">
        <v>421</v>
      </c>
    </row>
    <row r="35" spans="1:2" ht="30" x14ac:dyDescent="0.25">
      <c r="A35" s="359" t="s">
        <v>422</v>
      </c>
      <c r="B35" s="337" t="s">
        <v>423</v>
      </c>
    </row>
    <row r="36" spans="1:2" x14ac:dyDescent="0.25">
      <c r="A36" s="359" t="s">
        <v>424</v>
      </c>
      <c r="B36" s="379" t="s">
        <v>425</v>
      </c>
    </row>
    <row r="37" spans="1:2" x14ac:dyDescent="0.25">
      <c r="A37" s="359" t="s">
        <v>59</v>
      </c>
      <c r="B37" s="380" t="s">
        <v>426</v>
      </c>
    </row>
    <row r="38" spans="1:2" x14ac:dyDescent="0.25">
      <c r="A38" s="359" t="s">
        <v>427</v>
      </c>
      <c r="B38" s="381" t="s">
        <v>428</v>
      </c>
    </row>
    <row r="39" spans="1:2" x14ac:dyDescent="0.25">
      <c r="A39" s="592" t="s">
        <v>33</v>
      </c>
      <c r="B39" s="593"/>
    </row>
    <row r="40" spans="1:2" x14ac:dyDescent="0.25">
      <c r="A40" s="359" t="s">
        <v>416</v>
      </c>
      <c r="B40" s="377" t="s">
        <v>417</v>
      </c>
    </row>
    <row r="41" spans="1:2" ht="45" x14ac:dyDescent="0.25">
      <c r="A41" s="359" t="s">
        <v>418</v>
      </c>
      <c r="B41" s="337" t="s">
        <v>419</v>
      </c>
    </row>
    <row r="42" spans="1:2" ht="30" x14ac:dyDescent="0.25">
      <c r="A42" s="359" t="s">
        <v>420</v>
      </c>
      <c r="B42" s="378" t="s">
        <v>421</v>
      </c>
    </row>
    <row r="43" spans="1:2" ht="30" x14ac:dyDescent="0.25">
      <c r="A43" s="359" t="s">
        <v>422</v>
      </c>
      <c r="B43" s="337" t="s">
        <v>423</v>
      </c>
    </row>
    <row r="44" spans="1:2" x14ac:dyDescent="0.25">
      <c r="A44" s="359" t="s">
        <v>424</v>
      </c>
      <c r="B44" s="379" t="s">
        <v>425</v>
      </c>
    </row>
    <row r="45" spans="1:2" x14ac:dyDescent="0.25">
      <c r="A45" s="359" t="s">
        <v>59</v>
      </c>
      <c r="B45" s="380" t="s">
        <v>426</v>
      </c>
    </row>
    <row r="46" spans="1:2" x14ac:dyDescent="0.25">
      <c r="A46" s="359" t="s">
        <v>427</v>
      </c>
      <c r="B46" s="381" t="s">
        <v>428</v>
      </c>
    </row>
    <row r="47" spans="1:2" x14ac:dyDescent="0.25">
      <c r="A47" s="592" t="s">
        <v>34</v>
      </c>
      <c r="B47" s="593"/>
    </row>
    <row r="48" spans="1:2" ht="30" x14ac:dyDescent="0.25">
      <c r="A48" s="359" t="s">
        <v>429</v>
      </c>
      <c r="B48" s="382" t="s">
        <v>430</v>
      </c>
    </row>
    <row r="49" spans="1:2" ht="30" x14ac:dyDescent="0.25">
      <c r="A49" s="359" t="s">
        <v>431</v>
      </c>
      <c r="B49" s="381" t="s">
        <v>432</v>
      </c>
    </row>
    <row r="50" spans="1:2" x14ac:dyDescent="0.25">
      <c r="A50" s="594" t="s">
        <v>27</v>
      </c>
      <c r="B50" s="595"/>
    </row>
    <row r="51" spans="1:2" x14ac:dyDescent="0.25">
      <c r="A51" s="359" t="s">
        <v>68</v>
      </c>
      <c r="B51" s="380" t="s">
        <v>433</v>
      </c>
    </row>
    <row r="52" spans="1:2" ht="45" x14ac:dyDescent="0.25">
      <c r="A52" s="359" t="s">
        <v>434</v>
      </c>
      <c r="B52" s="380" t="s">
        <v>435</v>
      </c>
    </row>
    <row r="53" spans="1:2" ht="45" x14ac:dyDescent="0.25">
      <c r="A53" s="359" t="s">
        <v>436</v>
      </c>
      <c r="B53" s="380" t="s">
        <v>437</v>
      </c>
    </row>
    <row r="54" spans="1:2" x14ac:dyDescent="0.25">
      <c r="A54" s="608" t="s">
        <v>438</v>
      </c>
      <c r="B54" s="609"/>
    </row>
    <row r="55" spans="1:2" x14ac:dyDescent="0.25">
      <c r="A55" s="594" t="s">
        <v>28</v>
      </c>
      <c r="B55" s="595"/>
    </row>
    <row r="56" spans="1:2" x14ac:dyDescent="0.25">
      <c r="A56" s="366" t="s">
        <v>439</v>
      </c>
      <c r="B56" s="372" t="s">
        <v>440</v>
      </c>
    </row>
    <row r="57" spans="1:2" x14ac:dyDescent="0.25">
      <c r="A57" s="361" t="s">
        <v>72</v>
      </c>
      <c r="B57" s="370" t="s">
        <v>441</v>
      </c>
    </row>
    <row r="58" spans="1:2" x14ac:dyDescent="0.25">
      <c r="A58" s="362" t="s">
        <v>442</v>
      </c>
      <c r="B58" s="370" t="s">
        <v>391</v>
      </c>
    </row>
    <row r="59" spans="1:2" x14ac:dyDescent="0.25">
      <c r="A59" s="366" t="s">
        <v>443</v>
      </c>
      <c r="B59" s="380" t="s">
        <v>444</v>
      </c>
    </row>
    <row r="60" spans="1:2" x14ac:dyDescent="0.25">
      <c r="A60" s="366" t="s">
        <v>445</v>
      </c>
      <c r="B60" s="380" t="s">
        <v>446</v>
      </c>
    </row>
    <row r="61" spans="1:2" x14ac:dyDescent="0.25">
      <c r="A61" s="366" t="s">
        <v>447</v>
      </c>
      <c r="B61" s="380" t="s">
        <v>448</v>
      </c>
    </row>
    <row r="62" spans="1:2" x14ac:dyDescent="0.25">
      <c r="A62" s="366" t="s">
        <v>449</v>
      </c>
      <c r="B62" s="380" t="s">
        <v>450</v>
      </c>
    </row>
    <row r="63" spans="1:2" x14ac:dyDescent="0.25">
      <c r="A63" s="361" t="s">
        <v>451</v>
      </c>
      <c r="B63" s="380" t="s">
        <v>452</v>
      </c>
    </row>
    <row r="64" spans="1:2" x14ac:dyDescent="0.25">
      <c r="A64" s="359" t="s">
        <v>453</v>
      </c>
      <c r="B64" s="383" t="s">
        <v>454</v>
      </c>
    </row>
    <row r="65" spans="1:2" x14ac:dyDescent="0.25">
      <c r="A65" s="594" t="s">
        <v>455</v>
      </c>
      <c r="B65" s="595"/>
    </row>
    <row r="66" spans="1:2" x14ac:dyDescent="0.25">
      <c r="A66" s="366" t="s">
        <v>456</v>
      </c>
      <c r="B66" s="384" t="s">
        <v>457</v>
      </c>
    </row>
    <row r="67" spans="1:2" x14ac:dyDescent="0.25">
      <c r="A67" s="385" t="s">
        <v>458</v>
      </c>
      <c r="B67" s="386" t="s">
        <v>459</v>
      </c>
    </row>
    <row r="68" spans="1:2" x14ac:dyDescent="0.25">
      <c r="A68" s="594" t="s">
        <v>30</v>
      </c>
      <c r="B68" s="595"/>
    </row>
    <row r="69" spans="1:2" x14ac:dyDescent="0.25">
      <c r="A69" s="592" t="s">
        <v>32</v>
      </c>
      <c r="B69" s="593"/>
    </row>
    <row r="70" spans="1:2" x14ac:dyDescent="0.25">
      <c r="A70" s="359" t="s">
        <v>416</v>
      </c>
      <c r="B70" s="382" t="s">
        <v>460</v>
      </c>
    </row>
    <row r="71" spans="1:2" ht="45" x14ac:dyDescent="0.25">
      <c r="A71" s="359" t="s">
        <v>418</v>
      </c>
      <c r="B71" s="337" t="s">
        <v>461</v>
      </c>
    </row>
    <row r="72" spans="1:2" ht="30" x14ac:dyDescent="0.25">
      <c r="A72" s="359" t="s">
        <v>420</v>
      </c>
      <c r="B72" s="378" t="s">
        <v>462</v>
      </c>
    </row>
    <row r="73" spans="1:2" ht="30" x14ac:dyDescent="0.25">
      <c r="A73" s="359" t="s">
        <v>422</v>
      </c>
      <c r="B73" s="337" t="s">
        <v>463</v>
      </c>
    </row>
    <row r="74" spans="1:2" ht="30" x14ac:dyDescent="0.25">
      <c r="A74" s="359" t="s">
        <v>424</v>
      </c>
      <c r="B74" s="378" t="s">
        <v>464</v>
      </c>
    </row>
    <row r="75" spans="1:2" x14ac:dyDescent="0.25">
      <c r="A75" s="359" t="s">
        <v>59</v>
      </c>
      <c r="B75" s="380" t="s">
        <v>465</v>
      </c>
    </row>
    <row r="76" spans="1:2" x14ac:dyDescent="0.25">
      <c r="A76" s="359" t="s">
        <v>427</v>
      </c>
      <c r="B76" s="381" t="s">
        <v>428</v>
      </c>
    </row>
    <row r="77" spans="1:2" x14ac:dyDescent="0.25">
      <c r="A77" s="592" t="s">
        <v>33</v>
      </c>
      <c r="B77" s="593"/>
    </row>
    <row r="78" spans="1:2" x14ac:dyDescent="0.25">
      <c r="A78" s="359" t="s">
        <v>416</v>
      </c>
      <c r="B78" s="382" t="s">
        <v>460</v>
      </c>
    </row>
    <row r="79" spans="1:2" ht="45" x14ac:dyDescent="0.25">
      <c r="A79" s="359" t="s">
        <v>418</v>
      </c>
      <c r="B79" s="337" t="s">
        <v>461</v>
      </c>
    </row>
    <row r="80" spans="1:2" ht="30" x14ac:dyDescent="0.25">
      <c r="A80" s="359" t="s">
        <v>420</v>
      </c>
      <c r="B80" s="378" t="s">
        <v>462</v>
      </c>
    </row>
    <row r="81" spans="1:2" ht="30" x14ac:dyDescent="0.25">
      <c r="A81" s="359" t="s">
        <v>422</v>
      </c>
      <c r="B81" s="337" t="s">
        <v>463</v>
      </c>
    </row>
    <row r="82" spans="1:2" ht="30" x14ac:dyDescent="0.25">
      <c r="A82" s="359" t="s">
        <v>424</v>
      </c>
      <c r="B82" s="378" t="s">
        <v>464</v>
      </c>
    </row>
    <row r="83" spans="1:2" x14ac:dyDescent="0.25">
      <c r="A83" s="359" t="s">
        <v>59</v>
      </c>
      <c r="B83" s="380" t="s">
        <v>465</v>
      </c>
    </row>
    <row r="84" spans="1:2" x14ac:dyDescent="0.25">
      <c r="A84" s="359" t="s">
        <v>427</v>
      </c>
      <c r="B84" s="381" t="s">
        <v>428</v>
      </c>
    </row>
    <row r="85" spans="1:2" x14ac:dyDescent="0.25">
      <c r="A85" s="592" t="s">
        <v>34</v>
      </c>
      <c r="B85" s="593"/>
    </row>
    <row r="86" spans="1:2" ht="30" x14ac:dyDescent="0.25">
      <c r="A86" s="359" t="s">
        <v>429</v>
      </c>
      <c r="B86" s="382" t="s">
        <v>430</v>
      </c>
    </row>
    <row r="87" spans="1:2" ht="30" x14ac:dyDescent="0.25">
      <c r="A87" s="359" t="s">
        <v>431</v>
      </c>
      <c r="B87" s="381" t="s">
        <v>466</v>
      </c>
    </row>
    <row r="88" spans="1:2" x14ac:dyDescent="0.25">
      <c r="A88" s="594" t="s">
        <v>467</v>
      </c>
      <c r="B88" s="595"/>
    </row>
    <row r="89" spans="1:2" ht="67.5" customHeight="1" x14ac:dyDescent="0.25">
      <c r="A89" s="359" t="s">
        <v>96</v>
      </c>
      <c r="B89" s="378" t="s">
        <v>468</v>
      </c>
    </row>
    <row r="90" spans="1:2" x14ac:dyDescent="0.25">
      <c r="A90" s="606" t="s">
        <v>469</v>
      </c>
      <c r="B90" s="607"/>
    </row>
    <row r="91" spans="1:2" x14ac:dyDescent="0.25">
      <c r="A91" s="608" t="s">
        <v>470</v>
      </c>
      <c r="B91" s="609"/>
    </row>
    <row r="92" spans="1:2" x14ac:dyDescent="0.25">
      <c r="A92" s="594" t="s">
        <v>471</v>
      </c>
      <c r="B92" s="595"/>
    </row>
    <row r="93" spans="1:2" x14ac:dyDescent="0.25">
      <c r="A93" s="316" t="s">
        <v>235</v>
      </c>
      <c r="B93" s="387" t="s">
        <v>472</v>
      </c>
    </row>
    <row r="94" spans="1:2" x14ac:dyDescent="0.25">
      <c r="A94" s="316" t="s">
        <v>236</v>
      </c>
      <c r="B94" s="380" t="s">
        <v>473</v>
      </c>
    </row>
    <row r="95" spans="1:2" x14ac:dyDescent="0.25">
      <c r="A95" s="316" t="s">
        <v>237</v>
      </c>
      <c r="B95" s="380" t="s">
        <v>474</v>
      </c>
    </row>
    <row r="96" spans="1:2" x14ac:dyDescent="0.25">
      <c r="A96" s="316" t="s">
        <v>238</v>
      </c>
      <c r="B96" s="387" t="s">
        <v>475</v>
      </c>
    </row>
    <row r="97" spans="1:2" x14ac:dyDescent="0.25">
      <c r="A97" s="316" t="s">
        <v>239</v>
      </c>
      <c r="B97" s="388" t="s">
        <v>476</v>
      </c>
    </row>
    <row r="98" spans="1:2" x14ac:dyDescent="0.25">
      <c r="A98" s="363" t="s">
        <v>477</v>
      </c>
      <c r="B98" s="387" t="s">
        <v>478</v>
      </c>
    </row>
    <row r="99" spans="1:2" x14ac:dyDescent="0.25">
      <c r="A99" s="316" t="s">
        <v>241</v>
      </c>
      <c r="B99" s="388" t="s">
        <v>479</v>
      </c>
    </row>
    <row r="100" spans="1:2" x14ac:dyDescent="0.25">
      <c r="A100" s="316" t="s">
        <v>480</v>
      </c>
      <c r="B100" s="388" t="s">
        <v>481</v>
      </c>
    </row>
    <row r="101" spans="1:2" ht="30" x14ac:dyDescent="0.25">
      <c r="A101" s="316" t="s">
        <v>482</v>
      </c>
      <c r="B101" s="364" t="s">
        <v>483</v>
      </c>
    </row>
    <row r="102" spans="1:2" x14ac:dyDescent="0.25">
      <c r="A102" s="316" t="s">
        <v>244</v>
      </c>
      <c r="B102" s="388" t="s">
        <v>484</v>
      </c>
    </row>
    <row r="103" spans="1:2" x14ac:dyDescent="0.25">
      <c r="A103" s="316" t="s">
        <v>485</v>
      </c>
      <c r="B103" s="388" t="s">
        <v>486</v>
      </c>
    </row>
    <row r="104" spans="1:2" x14ac:dyDescent="0.25">
      <c r="A104" s="316" t="s">
        <v>487</v>
      </c>
      <c r="B104" s="380" t="s">
        <v>488</v>
      </c>
    </row>
    <row r="105" spans="1:2" ht="30" x14ac:dyDescent="0.25">
      <c r="A105" s="316" t="s">
        <v>489</v>
      </c>
      <c r="B105" s="389" t="s">
        <v>490</v>
      </c>
    </row>
    <row r="106" spans="1:2" x14ac:dyDescent="0.25">
      <c r="A106" s="594" t="s">
        <v>491</v>
      </c>
      <c r="B106" s="595"/>
    </row>
    <row r="107" spans="1:2" ht="30" x14ac:dyDescent="0.25">
      <c r="A107" s="359" t="s">
        <v>420</v>
      </c>
      <c r="B107" s="378" t="s">
        <v>462</v>
      </c>
    </row>
    <row r="108" spans="1:2" s="67" customFormat="1" ht="30" x14ac:dyDescent="0.25">
      <c r="A108" s="359" t="s">
        <v>422</v>
      </c>
      <c r="B108" s="337" t="s">
        <v>463</v>
      </c>
    </row>
    <row r="109" spans="1:2" s="68" customFormat="1" x14ac:dyDescent="0.25">
      <c r="A109" s="359" t="s">
        <v>492</v>
      </c>
      <c r="B109" s="388" t="s">
        <v>493</v>
      </c>
    </row>
    <row r="110" spans="1:2" s="68" customFormat="1" x14ac:dyDescent="0.25">
      <c r="A110" s="316" t="s">
        <v>494</v>
      </c>
      <c r="B110" s="388" t="s">
        <v>495</v>
      </c>
    </row>
    <row r="111" spans="1:2" s="68" customFormat="1" x14ac:dyDescent="0.25">
      <c r="A111" s="359" t="s">
        <v>252</v>
      </c>
      <c r="B111" s="388" t="s">
        <v>496</v>
      </c>
    </row>
    <row r="112" spans="1:2" s="68" customFormat="1" x14ac:dyDescent="0.25">
      <c r="A112" s="594" t="s">
        <v>497</v>
      </c>
      <c r="B112" s="595"/>
    </row>
    <row r="113" spans="1:2" s="68" customFormat="1" x14ac:dyDescent="0.25">
      <c r="A113" s="363" t="s">
        <v>253</v>
      </c>
      <c r="B113" s="388" t="s">
        <v>498</v>
      </c>
    </row>
    <row r="114" spans="1:2" s="68" customFormat="1" x14ac:dyDescent="0.25">
      <c r="A114" s="363" t="s">
        <v>254</v>
      </c>
      <c r="B114" s="380" t="s">
        <v>499</v>
      </c>
    </row>
    <row r="115" spans="1:2" ht="30" x14ac:dyDescent="0.25">
      <c r="A115" s="359" t="s">
        <v>255</v>
      </c>
      <c r="B115" s="380" t="s">
        <v>500</v>
      </c>
    </row>
    <row r="116" spans="1:2" ht="45" x14ac:dyDescent="0.25">
      <c r="A116" s="363" t="s">
        <v>501</v>
      </c>
      <c r="B116" s="378" t="s">
        <v>502</v>
      </c>
    </row>
    <row r="117" spans="1:2" ht="45" x14ac:dyDescent="0.25">
      <c r="A117" s="363" t="s">
        <v>503</v>
      </c>
      <c r="B117" s="337" t="s">
        <v>504</v>
      </c>
    </row>
    <row r="118" spans="1:2" x14ac:dyDescent="0.25">
      <c r="A118" s="594" t="s">
        <v>505</v>
      </c>
      <c r="B118" s="595"/>
    </row>
    <row r="119" spans="1:2" x14ac:dyDescent="0.25">
      <c r="A119" s="366" t="s">
        <v>506</v>
      </c>
      <c r="B119" s="387" t="s">
        <v>507</v>
      </c>
    </row>
    <row r="120" spans="1:2" x14ac:dyDescent="0.25">
      <c r="A120" s="316" t="s">
        <v>508</v>
      </c>
      <c r="B120" s="364" t="s">
        <v>509</v>
      </c>
    </row>
    <row r="121" spans="1:2" ht="30" x14ac:dyDescent="0.25">
      <c r="A121" s="316" t="s">
        <v>260</v>
      </c>
      <c r="B121" s="364" t="s">
        <v>510</v>
      </c>
    </row>
    <row r="122" spans="1:2" x14ac:dyDescent="0.25">
      <c r="A122" s="594" t="s">
        <v>511</v>
      </c>
      <c r="B122" s="595"/>
    </row>
    <row r="123" spans="1:2" ht="30" x14ac:dyDescent="0.25">
      <c r="A123" s="362" t="s">
        <v>512</v>
      </c>
      <c r="B123" s="389" t="s">
        <v>513</v>
      </c>
    </row>
    <row r="124" spans="1:2" ht="30" x14ac:dyDescent="0.25">
      <c r="A124" s="362" t="s">
        <v>514</v>
      </c>
      <c r="B124" s="389" t="s">
        <v>515</v>
      </c>
    </row>
    <row r="125" spans="1:2" x14ac:dyDescent="0.25">
      <c r="A125" s="594" t="s">
        <v>516</v>
      </c>
      <c r="B125" s="595"/>
    </row>
    <row r="126" spans="1:2" ht="60" x14ac:dyDescent="0.25">
      <c r="A126" s="366" t="s">
        <v>517</v>
      </c>
      <c r="B126" s="378" t="s">
        <v>518</v>
      </c>
    </row>
    <row r="127" spans="1:2" x14ac:dyDescent="0.25">
      <c r="A127" s="608" t="s">
        <v>307</v>
      </c>
      <c r="B127" s="609"/>
    </row>
    <row r="128" spans="1:2" x14ac:dyDescent="0.25">
      <c r="A128" s="594" t="s">
        <v>519</v>
      </c>
      <c r="B128" s="595"/>
    </row>
    <row r="129" spans="1:2" x14ac:dyDescent="0.25">
      <c r="A129" s="365" t="s">
        <v>312</v>
      </c>
      <c r="B129" s="337" t="s">
        <v>520</v>
      </c>
    </row>
    <row r="130" spans="1:2" x14ac:dyDescent="0.25">
      <c r="A130" s="366" t="s">
        <v>521</v>
      </c>
      <c r="B130" s="390" t="s">
        <v>522</v>
      </c>
    </row>
    <row r="131" spans="1:2" x14ac:dyDescent="0.25">
      <c r="A131" s="366" t="s">
        <v>314</v>
      </c>
      <c r="B131" s="390" t="s">
        <v>523</v>
      </c>
    </row>
    <row r="132" spans="1:2" ht="30" x14ac:dyDescent="0.25">
      <c r="A132" s="366" t="s">
        <v>315</v>
      </c>
      <c r="B132" s="390" t="s">
        <v>524</v>
      </c>
    </row>
    <row r="133" spans="1:2" ht="30" x14ac:dyDescent="0.25">
      <c r="A133" s="366" t="s">
        <v>525</v>
      </c>
      <c r="B133" s="337" t="s">
        <v>526</v>
      </c>
    </row>
    <row r="134" spans="1:2" ht="30" x14ac:dyDescent="0.25">
      <c r="A134" s="366" t="s">
        <v>317</v>
      </c>
      <c r="B134" s="390" t="s">
        <v>527</v>
      </c>
    </row>
    <row r="135" spans="1:2" ht="30" x14ac:dyDescent="0.25">
      <c r="A135" s="366" t="s">
        <v>528</v>
      </c>
      <c r="B135" s="390" t="s">
        <v>529</v>
      </c>
    </row>
    <row r="136" spans="1:2" x14ac:dyDescent="0.25">
      <c r="A136" s="366" t="s">
        <v>319</v>
      </c>
      <c r="B136" s="390" t="s">
        <v>530</v>
      </c>
    </row>
    <row r="137" spans="1:2" x14ac:dyDescent="0.25">
      <c r="A137" s="366" t="s">
        <v>320</v>
      </c>
      <c r="B137" s="390" t="s">
        <v>531</v>
      </c>
    </row>
    <row r="138" spans="1:2" x14ac:dyDescent="0.25">
      <c r="A138" s="366" t="s">
        <v>321</v>
      </c>
      <c r="B138" s="390" t="s">
        <v>532</v>
      </c>
    </row>
    <row r="139" spans="1:2" ht="30" x14ac:dyDescent="0.25">
      <c r="A139" s="366" t="s">
        <v>358</v>
      </c>
      <c r="B139" s="390" t="s">
        <v>533</v>
      </c>
    </row>
    <row r="140" spans="1:2" x14ac:dyDescent="0.25">
      <c r="A140" s="594" t="s">
        <v>309</v>
      </c>
      <c r="B140" s="595"/>
    </row>
    <row r="141" spans="1:2" x14ac:dyDescent="0.25">
      <c r="A141" s="366" t="s">
        <v>322</v>
      </c>
      <c r="B141" s="390" t="s">
        <v>534</v>
      </c>
    </row>
    <row r="142" spans="1:2" x14ac:dyDescent="0.25">
      <c r="A142" s="366" t="s">
        <v>323</v>
      </c>
      <c r="B142" s="390" t="s">
        <v>535</v>
      </c>
    </row>
    <row r="143" spans="1:2" x14ac:dyDescent="0.25">
      <c r="A143" s="366" t="s">
        <v>250</v>
      </c>
      <c r="B143" s="390" t="s">
        <v>536</v>
      </c>
    </row>
    <row r="144" spans="1:2" x14ac:dyDescent="0.25">
      <c r="A144" s="366" t="s">
        <v>251</v>
      </c>
      <c r="B144" s="390" t="s">
        <v>537</v>
      </c>
    </row>
    <row r="145" spans="1:2" x14ac:dyDescent="0.25">
      <c r="A145" s="367" t="s">
        <v>252</v>
      </c>
      <c r="B145" s="390" t="s">
        <v>538</v>
      </c>
    </row>
    <row r="146" spans="1:2" x14ac:dyDescent="0.25">
      <c r="A146" s="594" t="s">
        <v>310</v>
      </c>
      <c r="B146" s="595"/>
    </row>
    <row r="147" spans="1:2" x14ac:dyDescent="0.25">
      <c r="A147" s="366" t="s">
        <v>324</v>
      </c>
      <c r="B147" s="390" t="s">
        <v>539</v>
      </c>
    </row>
    <row r="148" spans="1:2" ht="30" x14ac:dyDescent="0.25">
      <c r="A148" s="366" t="s">
        <v>325</v>
      </c>
      <c r="B148" s="390" t="s">
        <v>540</v>
      </c>
    </row>
    <row r="149" spans="1:2" ht="45" x14ac:dyDescent="0.25">
      <c r="A149" s="366" t="s">
        <v>326</v>
      </c>
      <c r="B149" s="390" t="s">
        <v>541</v>
      </c>
    </row>
    <row r="150" spans="1:2" ht="45" x14ac:dyDescent="0.25">
      <c r="A150" s="366" t="s">
        <v>327</v>
      </c>
      <c r="B150" s="390" t="s">
        <v>542</v>
      </c>
    </row>
    <row r="151" spans="1:2" x14ac:dyDescent="0.25">
      <c r="A151" s="594" t="s">
        <v>311</v>
      </c>
      <c r="B151" s="595"/>
    </row>
    <row r="152" spans="1:2" ht="60" x14ac:dyDescent="0.25">
      <c r="A152" s="366" t="s">
        <v>328</v>
      </c>
      <c r="B152" s="378" t="s">
        <v>518</v>
      </c>
    </row>
    <row r="153" spans="1:2" x14ac:dyDescent="0.25">
      <c r="A153" s="608" t="s">
        <v>543</v>
      </c>
      <c r="B153" s="609"/>
    </row>
    <row r="154" spans="1:2" x14ac:dyDescent="0.25">
      <c r="A154" s="594" t="s">
        <v>344</v>
      </c>
      <c r="B154" s="595"/>
    </row>
    <row r="155" spans="1:2" ht="30" x14ac:dyDescent="0.25">
      <c r="A155" s="365" t="s">
        <v>348</v>
      </c>
      <c r="B155" s="390" t="s">
        <v>544</v>
      </c>
    </row>
    <row r="156" spans="1:2" x14ac:dyDescent="0.25">
      <c r="A156" s="366" t="s">
        <v>349</v>
      </c>
      <c r="B156" s="390" t="s">
        <v>545</v>
      </c>
    </row>
    <row r="157" spans="1:2" x14ac:dyDescent="0.25">
      <c r="A157" s="366" t="s">
        <v>350</v>
      </c>
      <c r="B157" s="390" t="s">
        <v>546</v>
      </c>
    </row>
    <row r="158" spans="1:2" x14ac:dyDescent="0.25">
      <c r="A158" s="366" t="s">
        <v>351</v>
      </c>
      <c r="B158" s="390" t="s">
        <v>547</v>
      </c>
    </row>
    <row r="159" spans="1:2" x14ac:dyDescent="0.25">
      <c r="A159" s="366" t="s">
        <v>548</v>
      </c>
      <c r="B159" s="337" t="s">
        <v>526</v>
      </c>
    </row>
    <row r="160" spans="1:2" ht="30" x14ac:dyDescent="0.25">
      <c r="A160" s="366" t="s">
        <v>353</v>
      </c>
      <c r="B160" s="390" t="s">
        <v>527</v>
      </c>
    </row>
    <row r="161" spans="1:2" x14ac:dyDescent="0.25">
      <c r="A161" s="366" t="s">
        <v>549</v>
      </c>
      <c r="B161" s="390" t="s">
        <v>529</v>
      </c>
    </row>
    <row r="162" spans="1:2" x14ac:dyDescent="0.25">
      <c r="A162" s="366" t="s">
        <v>355</v>
      </c>
      <c r="B162" s="390" t="s">
        <v>530</v>
      </c>
    </row>
    <row r="163" spans="1:2" x14ac:dyDescent="0.25">
      <c r="A163" s="366" t="s">
        <v>356</v>
      </c>
      <c r="B163" s="390" t="s">
        <v>531</v>
      </c>
    </row>
    <row r="164" spans="1:2" ht="30" x14ac:dyDescent="0.25">
      <c r="A164" s="366" t="s">
        <v>357</v>
      </c>
      <c r="B164" s="390" t="s">
        <v>532</v>
      </c>
    </row>
    <row r="165" spans="1:2" ht="30" x14ac:dyDescent="0.25">
      <c r="A165" s="366" t="s">
        <v>358</v>
      </c>
      <c r="B165" s="390" t="s">
        <v>533</v>
      </c>
    </row>
    <row r="166" spans="1:2" x14ac:dyDescent="0.25">
      <c r="A166" s="594" t="s">
        <v>345</v>
      </c>
      <c r="B166" s="595"/>
    </row>
    <row r="167" spans="1:2" x14ac:dyDescent="0.25">
      <c r="A167" s="366" t="s">
        <v>322</v>
      </c>
      <c r="B167" s="390" t="s">
        <v>534</v>
      </c>
    </row>
    <row r="168" spans="1:2" x14ac:dyDescent="0.25">
      <c r="A168" s="366" t="s">
        <v>323</v>
      </c>
      <c r="B168" s="390" t="s">
        <v>535</v>
      </c>
    </row>
    <row r="169" spans="1:2" x14ac:dyDescent="0.25">
      <c r="A169" s="366" t="s">
        <v>250</v>
      </c>
      <c r="B169" s="390" t="s">
        <v>550</v>
      </c>
    </row>
    <row r="170" spans="1:2" x14ac:dyDescent="0.25">
      <c r="A170" s="366" t="s">
        <v>251</v>
      </c>
      <c r="B170" s="390" t="s">
        <v>551</v>
      </c>
    </row>
    <row r="171" spans="1:2" x14ac:dyDescent="0.25">
      <c r="A171" s="367" t="s">
        <v>252</v>
      </c>
      <c r="B171" s="390" t="s">
        <v>552</v>
      </c>
    </row>
    <row r="172" spans="1:2" x14ac:dyDescent="0.25">
      <c r="A172" s="594" t="s">
        <v>346</v>
      </c>
      <c r="B172" s="595"/>
    </row>
    <row r="173" spans="1:2" x14ac:dyDescent="0.25">
      <c r="A173" s="366" t="s">
        <v>324</v>
      </c>
      <c r="B173" s="390" t="s">
        <v>539</v>
      </c>
    </row>
    <row r="174" spans="1:2" x14ac:dyDescent="0.25">
      <c r="A174" s="366" t="s">
        <v>359</v>
      </c>
      <c r="B174" s="390" t="s">
        <v>540</v>
      </c>
    </row>
    <row r="175" spans="1:2" ht="30" x14ac:dyDescent="0.25">
      <c r="A175" s="366" t="s">
        <v>360</v>
      </c>
      <c r="B175" s="390" t="s">
        <v>553</v>
      </c>
    </row>
    <row r="176" spans="1:2" ht="30" x14ac:dyDescent="0.25">
      <c r="A176" s="366" t="s">
        <v>361</v>
      </c>
      <c r="B176" s="390" t="s">
        <v>554</v>
      </c>
    </row>
    <row r="177" spans="1:2" x14ac:dyDescent="0.25">
      <c r="A177" s="594" t="s">
        <v>347</v>
      </c>
      <c r="B177" s="595"/>
    </row>
    <row r="178" spans="1:2" ht="60" x14ac:dyDescent="0.25">
      <c r="A178" s="366" t="s">
        <v>362</v>
      </c>
      <c r="B178" s="390" t="s">
        <v>518</v>
      </c>
    </row>
    <row r="179" spans="1:2" x14ac:dyDescent="0.25">
      <c r="A179" s="608" t="s">
        <v>555</v>
      </c>
      <c r="B179" s="609"/>
    </row>
    <row r="180" spans="1:2" ht="45" x14ac:dyDescent="0.25">
      <c r="A180" s="359" t="s">
        <v>376</v>
      </c>
      <c r="B180" s="368" t="s">
        <v>556</v>
      </c>
    </row>
    <row r="181" spans="1:2" ht="285" x14ac:dyDescent="0.25">
      <c r="A181" s="392" t="s">
        <v>557</v>
      </c>
      <c r="B181" s="391" t="s">
        <v>558</v>
      </c>
    </row>
  </sheetData>
  <mergeCells count="41">
    <mergeCell ref="A127:B127"/>
    <mergeCell ref="A92:B92"/>
    <mergeCell ref="A106:B106"/>
    <mergeCell ref="A112:B112"/>
    <mergeCell ref="A118:B118"/>
    <mergeCell ref="A172:B172"/>
    <mergeCell ref="A177:B177"/>
    <mergeCell ref="A179:B179"/>
    <mergeCell ref="A128:B128"/>
    <mergeCell ref="A140:B140"/>
    <mergeCell ref="A146:B146"/>
    <mergeCell ref="A151:B151"/>
    <mergeCell ref="A153:B153"/>
    <mergeCell ref="A154:B154"/>
    <mergeCell ref="A166:B166"/>
    <mergeCell ref="A85:B85"/>
    <mergeCell ref="A65:B65"/>
    <mergeCell ref="A24:B24"/>
    <mergeCell ref="A50:B50"/>
    <mergeCell ref="A39:B39"/>
    <mergeCell ref="A31:B31"/>
    <mergeCell ref="A54:B54"/>
    <mergeCell ref="A55:B55"/>
    <mergeCell ref="A47:B47"/>
    <mergeCell ref="A69:B69"/>
    <mergeCell ref="A77:B77"/>
    <mergeCell ref="A122:B122"/>
    <mergeCell ref="A88:B88"/>
    <mergeCell ref="A125:B125"/>
    <mergeCell ref="A1:B1"/>
    <mergeCell ref="A2:B2"/>
    <mergeCell ref="A3:B3"/>
    <mergeCell ref="A4:B4"/>
    <mergeCell ref="A10:B10"/>
    <mergeCell ref="A9:B9"/>
    <mergeCell ref="A13:B13"/>
    <mergeCell ref="A30:B30"/>
    <mergeCell ref="A5:B5"/>
    <mergeCell ref="A68:B68"/>
    <mergeCell ref="A90:B90"/>
    <mergeCell ref="A91:B91"/>
  </mergeCells>
  <pageMargins left="0.7" right="0.7" top="0.75" bottom="0.75" header="0.3" footer="0.3"/>
  <pageSetup orientation="portrait" r:id="rId1"/>
  <headerFooter>
    <oddHeader>&amp;LOMB Number: 2060-New
Expiration Date: MM/DD/YYYY&amp;REPA Office of Transportation and Air Quality
Transportation and Climate Division</oddHeader>
    <oddFooter>&amp;REPA Form Number 5900-689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39B7B-8AAE-4BB3-8973-03E0754247BF}">
  <dimension ref="A1:P57"/>
  <sheetViews>
    <sheetView topLeftCell="F1" workbookViewId="0">
      <selection activeCell="K25" sqref="K25"/>
    </sheetView>
  </sheetViews>
  <sheetFormatPr defaultRowHeight="15" customHeight="1" x14ac:dyDescent="0.25"/>
  <cols>
    <col min="1" max="1" width="16.85546875" style="3" bestFit="1" customWidth="1"/>
    <col min="2" max="2" width="13.5703125" style="3" bestFit="1" customWidth="1"/>
    <col min="3" max="3" width="15.28515625" style="14" customWidth="1"/>
    <col min="4" max="4" width="14.7109375" style="3" customWidth="1"/>
    <col min="5" max="5" width="29.140625" style="3" bestFit="1" customWidth="1"/>
    <col min="6" max="6" width="21" style="3" bestFit="1" customWidth="1"/>
    <col min="7" max="7" width="19" style="3" customWidth="1"/>
    <col min="8" max="8" width="12.7109375" style="3" customWidth="1"/>
    <col min="9" max="9" width="34.140625" style="3" hidden="1" customWidth="1"/>
    <col min="10" max="10" width="51.28515625" style="3" customWidth="1"/>
    <col min="11" max="11" width="57" style="3" customWidth="1"/>
    <col min="12" max="12" width="35.140625" customWidth="1"/>
    <col min="13" max="13" width="33.140625" customWidth="1"/>
    <col min="14" max="14" width="30.42578125" bestFit="1" customWidth="1"/>
    <col min="15" max="15" width="18.42578125" customWidth="1"/>
    <col min="16" max="16" width="18" customWidth="1"/>
  </cols>
  <sheetData>
    <row r="1" spans="1:16" ht="15" customHeight="1" x14ac:dyDescent="0.25">
      <c r="A1" s="7" t="s">
        <v>559</v>
      </c>
      <c r="B1" s="8" t="s">
        <v>560</v>
      </c>
      <c r="C1" s="7" t="s">
        <v>561</v>
      </c>
      <c r="D1" s="7" t="s">
        <v>562</v>
      </c>
      <c r="E1" s="7" t="s">
        <v>563</v>
      </c>
      <c r="F1" s="7" t="s">
        <v>564</v>
      </c>
      <c r="G1" s="9" t="s">
        <v>322</v>
      </c>
      <c r="H1" s="9" t="s">
        <v>565</v>
      </c>
      <c r="I1" s="7" t="s">
        <v>566</v>
      </c>
      <c r="J1" s="6" t="s">
        <v>567</v>
      </c>
      <c r="K1" s="6" t="s">
        <v>568</v>
      </c>
      <c r="L1" s="6" t="s">
        <v>569</v>
      </c>
      <c r="M1" s="6" t="s">
        <v>570</v>
      </c>
      <c r="N1" s="15" t="s">
        <v>571</v>
      </c>
      <c r="O1" s="16" t="s">
        <v>572</v>
      </c>
      <c r="P1" s="16" t="s">
        <v>573</v>
      </c>
    </row>
    <row r="2" spans="1:16" ht="15" customHeight="1" x14ac:dyDescent="0.25">
      <c r="A2" s="3" t="s">
        <v>108</v>
      </c>
      <c r="B2" s="3" t="s">
        <v>101</v>
      </c>
      <c r="C2" s="10" t="s">
        <v>117</v>
      </c>
      <c r="D2" s="3" t="s">
        <v>574</v>
      </c>
      <c r="E2" s="3" t="s">
        <v>575</v>
      </c>
      <c r="F2" s="11" t="s">
        <v>108</v>
      </c>
      <c r="G2" s="12" t="s">
        <v>576</v>
      </c>
      <c r="H2" s="12" t="s">
        <v>577</v>
      </c>
      <c r="I2" s="13" t="s">
        <v>578</v>
      </c>
      <c r="J2" s="3" t="s">
        <v>579</v>
      </c>
      <c r="K2" s="3" t="s">
        <v>275</v>
      </c>
      <c r="L2" s="3" t="s">
        <v>364</v>
      </c>
      <c r="M2" s="3" t="s">
        <v>580</v>
      </c>
      <c r="N2" t="s">
        <v>581</v>
      </c>
      <c r="O2" t="s">
        <v>582</v>
      </c>
      <c r="P2" t="s">
        <v>583</v>
      </c>
    </row>
    <row r="3" spans="1:16" ht="15" customHeight="1" x14ac:dyDescent="0.25">
      <c r="A3" s="3" t="s">
        <v>584</v>
      </c>
      <c r="B3" s="3" t="s">
        <v>585</v>
      </c>
      <c r="C3" s="10" t="s">
        <v>586</v>
      </c>
      <c r="D3" s="3" t="s">
        <v>587</v>
      </c>
      <c r="E3" s="3" t="s">
        <v>588</v>
      </c>
      <c r="F3" s="3" t="s">
        <v>589</v>
      </c>
      <c r="G3" s="12" t="s">
        <v>590</v>
      </c>
      <c r="H3" s="12" t="s">
        <v>591</v>
      </c>
      <c r="I3" s="13" t="s">
        <v>592</v>
      </c>
      <c r="J3" s="3" t="s">
        <v>593</v>
      </c>
      <c r="K3" s="3" t="s">
        <v>594</v>
      </c>
      <c r="L3" s="3" t="s">
        <v>595</v>
      </c>
      <c r="M3" s="3" t="s">
        <v>596</v>
      </c>
      <c r="N3" t="s">
        <v>597</v>
      </c>
      <c r="O3" t="s">
        <v>102</v>
      </c>
      <c r="P3" t="s">
        <v>598</v>
      </c>
    </row>
    <row r="4" spans="1:16" ht="15" customHeight="1" x14ac:dyDescent="0.25">
      <c r="A4" s="3" t="s">
        <v>599</v>
      </c>
      <c r="C4" s="10"/>
      <c r="D4" s="3" t="s">
        <v>600</v>
      </c>
      <c r="E4" s="3" t="s">
        <v>601</v>
      </c>
      <c r="F4" s="3" t="s">
        <v>602</v>
      </c>
      <c r="G4" s="12" t="s">
        <v>603</v>
      </c>
      <c r="H4" s="12" t="s">
        <v>604</v>
      </c>
      <c r="I4" s="13" t="s">
        <v>605</v>
      </c>
      <c r="K4" s="3" t="s">
        <v>606</v>
      </c>
      <c r="L4" s="3" t="s">
        <v>607</v>
      </c>
      <c r="M4" s="3" t="s">
        <v>608</v>
      </c>
      <c r="N4" t="s">
        <v>100</v>
      </c>
      <c r="O4" t="s">
        <v>609</v>
      </c>
      <c r="P4" t="s">
        <v>610</v>
      </c>
    </row>
    <row r="5" spans="1:16" ht="15" customHeight="1" x14ac:dyDescent="0.25">
      <c r="A5" s="3" t="s">
        <v>611</v>
      </c>
      <c r="C5" s="10"/>
      <c r="D5" s="3" t="s">
        <v>612</v>
      </c>
      <c r="E5" s="3" t="s">
        <v>613</v>
      </c>
      <c r="F5" s="3" t="s">
        <v>611</v>
      </c>
      <c r="G5" s="12" t="s">
        <v>614</v>
      </c>
      <c r="H5" s="12" t="s">
        <v>615</v>
      </c>
      <c r="I5" s="13" t="s">
        <v>616</v>
      </c>
      <c r="K5" s="3" t="s">
        <v>617</v>
      </c>
      <c r="L5" s="3" t="s">
        <v>618</v>
      </c>
      <c r="M5" s="3" t="s">
        <v>619</v>
      </c>
      <c r="N5" t="s">
        <v>620</v>
      </c>
      <c r="O5" t="s">
        <v>621</v>
      </c>
      <c r="P5" t="s">
        <v>622</v>
      </c>
    </row>
    <row r="6" spans="1:16" ht="15" customHeight="1" x14ac:dyDescent="0.25">
      <c r="C6" s="10"/>
      <c r="D6" s="3" t="s">
        <v>623</v>
      </c>
      <c r="E6" s="3" t="s">
        <v>624</v>
      </c>
      <c r="G6" s="12" t="s">
        <v>625</v>
      </c>
      <c r="H6" s="12" t="s">
        <v>626</v>
      </c>
      <c r="I6" s="13"/>
      <c r="K6" s="3" t="s">
        <v>627</v>
      </c>
      <c r="M6" s="3" t="s">
        <v>628</v>
      </c>
      <c r="N6" t="s">
        <v>629</v>
      </c>
      <c r="O6" t="s">
        <v>630</v>
      </c>
      <c r="P6" t="s">
        <v>631</v>
      </c>
    </row>
    <row r="7" spans="1:16" ht="15" customHeight="1" x14ac:dyDescent="0.25">
      <c r="A7" s="3" t="s">
        <v>118</v>
      </c>
      <c r="C7" s="10"/>
      <c r="D7" s="3" t="s">
        <v>632</v>
      </c>
      <c r="E7" s="3" t="s">
        <v>633</v>
      </c>
      <c r="F7" s="3" t="s">
        <v>634</v>
      </c>
      <c r="G7" s="12" t="s">
        <v>635</v>
      </c>
      <c r="H7" s="12" t="s">
        <v>114</v>
      </c>
      <c r="M7" s="3" t="s">
        <v>636</v>
      </c>
      <c r="N7" t="s">
        <v>637</v>
      </c>
      <c r="O7" t="s">
        <v>629</v>
      </c>
      <c r="P7" t="s">
        <v>638</v>
      </c>
    </row>
    <row r="8" spans="1:16" ht="15" customHeight="1" x14ac:dyDescent="0.25">
      <c r="A8" s="3" t="s">
        <v>267</v>
      </c>
      <c r="C8" s="10"/>
      <c r="D8" s="3" t="s">
        <v>639</v>
      </c>
      <c r="E8" s="3" t="s">
        <v>640</v>
      </c>
      <c r="F8" s="3" t="s">
        <v>108</v>
      </c>
      <c r="G8" s="12" t="s">
        <v>641</v>
      </c>
      <c r="H8" s="12" t="s">
        <v>642</v>
      </c>
      <c r="M8" s="3"/>
      <c r="N8" t="s">
        <v>643</v>
      </c>
      <c r="O8" t="s">
        <v>637</v>
      </c>
      <c r="P8" t="s">
        <v>644</v>
      </c>
    </row>
    <row r="9" spans="1:16" ht="15" customHeight="1" x14ac:dyDescent="0.25">
      <c r="A9" s="3" t="s">
        <v>108</v>
      </c>
      <c r="C9" s="10"/>
      <c r="D9" s="3" t="s">
        <v>645</v>
      </c>
      <c r="E9" s="3" t="s">
        <v>646</v>
      </c>
      <c r="F9" s="3" t="s">
        <v>647</v>
      </c>
      <c r="G9" s="12" t="s">
        <v>648</v>
      </c>
      <c r="H9" s="12" t="s">
        <v>649</v>
      </c>
      <c r="K9" s="6" t="s">
        <v>650</v>
      </c>
      <c r="O9" t="s">
        <v>651</v>
      </c>
      <c r="P9" t="s">
        <v>103</v>
      </c>
    </row>
    <row r="10" spans="1:16" ht="15" customHeight="1" x14ac:dyDescent="0.25">
      <c r="C10" s="10"/>
      <c r="E10" s="3" t="s">
        <v>652</v>
      </c>
      <c r="F10" s="3" t="s">
        <v>653</v>
      </c>
      <c r="G10" s="12" t="s">
        <v>654</v>
      </c>
      <c r="H10" s="12" t="s">
        <v>655</v>
      </c>
      <c r="K10" s="3" t="s">
        <v>121</v>
      </c>
      <c r="O10" t="s">
        <v>643</v>
      </c>
      <c r="P10" t="s">
        <v>656</v>
      </c>
    </row>
    <row r="11" spans="1:16" ht="15" customHeight="1" x14ac:dyDescent="0.25">
      <c r="A11" s="3" t="s">
        <v>657</v>
      </c>
      <c r="C11" s="10"/>
      <c r="E11" s="3" t="s">
        <v>658</v>
      </c>
      <c r="F11" s="3" t="s">
        <v>659</v>
      </c>
      <c r="G11" s="12" t="s">
        <v>660</v>
      </c>
      <c r="H11" s="12" t="s">
        <v>661</v>
      </c>
      <c r="K11" s="3" t="s">
        <v>594</v>
      </c>
      <c r="O11" t="s">
        <v>662</v>
      </c>
      <c r="P11" t="s">
        <v>637</v>
      </c>
    </row>
    <row r="12" spans="1:16" ht="15" customHeight="1" x14ac:dyDescent="0.25">
      <c r="A12" s="3" t="s">
        <v>663</v>
      </c>
      <c r="C12" s="10"/>
      <c r="E12" s="3" t="s">
        <v>664</v>
      </c>
      <c r="F12" s="3" t="s">
        <v>665</v>
      </c>
      <c r="G12" s="12" t="s">
        <v>666</v>
      </c>
      <c r="H12" s="12" t="s">
        <v>667</v>
      </c>
      <c r="K12" s="3" t="s">
        <v>606</v>
      </c>
      <c r="P12" t="s">
        <v>668</v>
      </c>
    </row>
    <row r="13" spans="1:16" ht="15" customHeight="1" x14ac:dyDescent="0.25">
      <c r="A13" s="3" t="s">
        <v>669</v>
      </c>
      <c r="C13" s="10"/>
      <c r="E13" s="3" t="s">
        <v>670</v>
      </c>
      <c r="F13" s="3" t="s">
        <v>671</v>
      </c>
      <c r="G13" s="12" t="s">
        <v>672</v>
      </c>
      <c r="H13" s="12" t="s">
        <v>673</v>
      </c>
      <c r="K13" s="3" t="s">
        <v>617</v>
      </c>
      <c r="P13" t="s">
        <v>674</v>
      </c>
    </row>
    <row r="14" spans="1:16" ht="15" customHeight="1" x14ac:dyDescent="0.25">
      <c r="A14" s="3" t="s">
        <v>675</v>
      </c>
      <c r="C14" s="10"/>
      <c r="E14" s="3" t="s">
        <v>676</v>
      </c>
      <c r="F14" s="3" t="s">
        <v>677</v>
      </c>
      <c r="G14" s="12" t="s">
        <v>678</v>
      </c>
      <c r="H14" s="12" t="s">
        <v>679</v>
      </c>
      <c r="K14" s="3" t="s">
        <v>627</v>
      </c>
    </row>
    <row r="15" spans="1:16" ht="15" customHeight="1" x14ac:dyDescent="0.25">
      <c r="A15" s="3" t="s">
        <v>108</v>
      </c>
      <c r="C15" s="10"/>
      <c r="E15" s="3" t="s">
        <v>680</v>
      </c>
      <c r="F15" s="3" t="s">
        <v>681</v>
      </c>
      <c r="G15" s="12" t="s">
        <v>682</v>
      </c>
      <c r="H15" s="12" t="s">
        <v>683</v>
      </c>
      <c r="K15" s="3" t="s">
        <v>684</v>
      </c>
    </row>
    <row r="16" spans="1:16" ht="15" customHeight="1" x14ac:dyDescent="0.25">
      <c r="A16" s="3" t="s">
        <v>685</v>
      </c>
      <c r="C16" s="10"/>
      <c r="F16" s="3" t="s">
        <v>686</v>
      </c>
      <c r="G16" s="12" t="s">
        <v>687</v>
      </c>
      <c r="H16" s="12" t="s">
        <v>688</v>
      </c>
    </row>
    <row r="17" spans="1:8" ht="15" customHeight="1" x14ac:dyDescent="0.25">
      <c r="A17" s="3" t="s">
        <v>689</v>
      </c>
      <c r="C17" s="10"/>
      <c r="F17" s="3" t="s">
        <v>690</v>
      </c>
      <c r="G17" s="12" t="s">
        <v>691</v>
      </c>
      <c r="H17" s="12" t="s">
        <v>692</v>
      </c>
    </row>
    <row r="18" spans="1:8" ht="15" customHeight="1" x14ac:dyDescent="0.25">
      <c r="A18" s="3" t="s">
        <v>693</v>
      </c>
      <c r="C18" s="10"/>
      <c r="F18" s="3" t="s">
        <v>694</v>
      </c>
      <c r="G18" s="12" t="s">
        <v>695</v>
      </c>
      <c r="H18" s="12" t="s">
        <v>696</v>
      </c>
    </row>
    <row r="19" spans="1:8" ht="15" customHeight="1" x14ac:dyDescent="0.25">
      <c r="A19" s="3" t="s">
        <v>697</v>
      </c>
      <c r="C19" s="10"/>
      <c r="F19" s="3" t="s">
        <v>698</v>
      </c>
      <c r="G19" s="12" t="s">
        <v>699</v>
      </c>
      <c r="H19" s="12" t="s">
        <v>700</v>
      </c>
    </row>
    <row r="20" spans="1:8" ht="15" customHeight="1" x14ac:dyDescent="0.25">
      <c r="A20" s="3" t="s">
        <v>701</v>
      </c>
      <c r="C20" s="10"/>
      <c r="F20" s="3" t="s">
        <v>702</v>
      </c>
      <c r="G20" s="12" t="s">
        <v>703</v>
      </c>
      <c r="H20" s="12" t="s">
        <v>704</v>
      </c>
    </row>
    <row r="21" spans="1:8" ht="15" customHeight="1" x14ac:dyDescent="0.25">
      <c r="A21" s="3" t="s">
        <v>705</v>
      </c>
      <c r="C21" s="10"/>
      <c r="F21" s="3" t="s">
        <v>706</v>
      </c>
      <c r="G21" s="12" t="s">
        <v>707</v>
      </c>
      <c r="H21" s="12" t="s">
        <v>708</v>
      </c>
    </row>
    <row r="22" spans="1:8" ht="15" customHeight="1" x14ac:dyDescent="0.25">
      <c r="A22" s="3" t="s">
        <v>709</v>
      </c>
      <c r="C22" s="10"/>
      <c r="G22" s="12" t="s">
        <v>710</v>
      </c>
      <c r="H22" s="12" t="s">
        <v>711</v>
      </c>
    </row>
    <row r="23" spans="1:8" ht="15" customHeight="1" x14ac:dyDescent="0.25">
      <c r="A23" s="3" t="s">
        <v>712</v>
      </c>
      <c r="C23" s="10"/>
      <c r="G23" s="12" t="s">
        <v>713</v>
      </c>
      <c r="H23" s="12" t="s">
        <v>714</v>
      </c>
    </row>
    <row r="24" spans="1:8" ht="15" customHeight="1" x14ac:dyDescent="0.25">
      <c r="C24" s="10"/>
      <c r="G24" s="12" t="s">
        <v>715</v>
      </c>
      <c r="H24" s="12" t="s">
        <v>716</v>
      </c>
    </row>
    <row r="25" spans="1:8" ht="15" customHeight="1" x14ac:dyDescent="0.25">
      <c r="C25" s="10"/>
      <c r="G25" s="12" t="s">
        <v>717</v>
      </c>
      <c r="H25" s="12" t="s">
        <v>718</v>
      </c>
    </row>
    <row r="26" spans="1:8" ht="15" customHeight="1" x14ac:dyDescent="0.25">
      <c r="C26" s="10"/>
      <c r="G26" s="12" t="s">
        <v>719</v>
      </c>
      <c r="H26" s="12" t="s">
        <v>720</v>
      </c>
    </row>
    <row r="27" spans="1:8" ht="15" customHeight="1" x14ac:dyDescent="0.25">
      <c r="C27" s="10"/>
      <c r="G27" s="12" t="s">
        <v>721</v>
      </c>
      <c r="H27" s="12" t="s">
        <v>722</v>
      </c>
    </row>
    <row r="28" spans="1:8" ht="15" customHeight="1" x14ac:dyDescent="0.25">
      <c r="C28" s="10"/>
      <c r="G28" s="12" t="s">
        <v>723</v>
      </c>
      <c r="H28" s="12" t="s">
        <v>724</v>
      </c>
    </row>
    <row r="29" spans="1:8" ht="15" customHeight="1" x14ac:dyDescent="0.25">
      <c r="C29" s="10"/>
      <c r="G29" s="12" t="s">
        <v>725</v>
      </c>
      <c r="H29" s="12" t="s">
        <v>726</v>
      </c>
    </row>
    <row r="30" spans="1:8" ht="15" customHeight="1" x14ac:dyDescent="0.25">
      <c r="C30" s="10"/>
      <c r="G30" s="12" t="s">
        <v>727</v>
      </c>
      <c r="H30" s="12" t="s">
        <v>728</v>
      </c>
    </row>
    <row r="31" spans="1:8" ht="15" customHeight="1" x14ac:dyDescent="0.25">
      <c r="C31" s="10"/>
      <c r="G31" s="12" t="s">
        <v>729</v>
      </c>
      <c r="H31" s="12" t="s">
        <v>730</v>
      </c>
    </row>
    <row r="32" spans="1:8" ht="15" customHeight="1" x14ac:dyDescent="0.25">
      <c r="C32" s="10"/>
      <c r="G32" s="12" t="s">
        <v>731</v>
      </c>
      <c r="H32" s="12" t="s">
        <v>732</v>
      </c>
    </row>
    <row r="33" spans="3:8" ht="15" customHeight="1" x14ac:dyDescent="0.25">
      <c r="C33" s="10"/>
      <c r="G33" s="12" t="s">
        <v>733</v>
      </c>
      <c r="H33" s="12" t="s">
        <v>734</v>
      </c>
    </row>
    <row r="34" spans="3:8" ht="15" customHeight="1" x14ac:dyDescent="0.25">
      <c r="C34" s="10"/>
      <c r="G34" s="12" t="s">
        <v>735</v>
      </c>
      <c r="H34" s="12" t="s">
        <v>736</v>
      </c>
    </row>
    <row r="35" spans="3:8" x14ac:dyDescent="0.25">
      <c r="C35" s="10"/>
      <c r="G35" s="12" t="s">
        <v>737</v>
      </c>
      <c r="H35" s="12" t="s">
        <v>738</v>
      </c>
    </row>
    <row r="36" spans="3:8" x14ac:dyDescent="0.25">
      <c r="C36" s="10"/>
      <c r="G36" s="12" t="s">
        <v>739</v>
      </c>
      <c r="H36" s="12" t="s">
        <v>740</v>
      </c>
    </row>
    <row r="37" spans="3:8" x14ac:dyDescent="0.25">
      <c r="C37" s="10"/>
      <c r="G37" s="12" t="s">
        <v>741</v>
      </c>
      <c r="H37" s="12" t="s">
        <v>742</v>
      </c>
    </row>
    <row r="38" spans="3:8" x14ac:dyDescent="0.25">
      <c r="C38" s="10"/>
      <c r="G38" s="12" t="s">
        <v>743</v>
      </c>
      <c r="H38" s="12" t="s">
        <v>744</v>
      </c>
    </row>
    <row r="39" spans="3:8" x14ac:dyDescent="0.25">
      <c r="C39" s="10"/>
      <c r="G39" s="12" t="s">
        <v>745</v>
      </c>
      <c r="H39" s="12" t="s">
        <v>746</v>
      </c>
    </row>
    <row r="40" spans="3:8" x14ac:dyDescent="0.25">
      <c r="C40" s="10"/>
      <c r="G40" s="12" t="s">
        <v>747</v>
      </c>
      <c r="H40" s="12" t="s">
        <v>748</v>
      </c>
    </row>
    <row r="41" spans="3:8" x14ac:dyDescent="0.25">
      <c r="C41" s="10"/>
      <c r="G41" s="12" t="s">
        <v>749</v>
      </c>
      <c r="H41" s="12" t="s">
        <v>750</v>
      </c>
    </row>
    <row r="42" spans="3:8" x14ac:dyDescent="0.25">
      <c r="C42" s="10"/>
      <c r="G42" s="12" t="s">
        <v>751</v>
      </c>
      <c r="H42" s="12" t="s">
        <v>752</v>
      </c>
    </row>
    <row r="43" spans="3:8" x14ac:dyDescent="0.25">
      <c r="C43" s="10"/>
      <c r="G43" s="12" t="s">
        <v>753</v>
      </c>
      <c r="H43" s="12" t="s">
        <v>754</v>
      </c>
    </row>
    <row r="44" spans="3:8" x14ac:dyDescent="0.25">
      <c r="C44" s="10"/>
      <c r="G44" s="12" t="s">
        <v>755</v>
      </c>
      <c r="H44" s="12" t="s">
        <v>756</v>
      </c>
    </row>
    <row r="45" spans="3:8" x14ac:dyDescent="0.25">
      <c r="C45" s="10"/>
      <c r="G45" s="12" t="s">
        <v>757</v>
      </c>
      <c r="H45" s="12" t="s">
        <v>758</v>
      </c>
    </row>
    <row r="46" spans="3:8" x14ac:dyDescent="0.25">
      <c r="C46" s="10"/>
      <c r="G46" s="12" t="s">
        <v>759</v>
      </c>
      <c r="H46" s="12" t="s">
        <v>110</v>
      </c>
    </row>
    <row r="47" spans="3:8" x14ac:dyDescent="0.25">
      <c r="C47" s="10"/>
      <c r="G47" s="12" t="s">
        <v>760</v>
      </c>
      <c r="H47" s="12" t="s">
        <v>761</v>
      </c>
    </row>
    <row r="48" spans="3:8" x14ac:dyDescent="0.25">
      <c r="C48" s="10"/>
      <c r="G48" s="12" t="s">
        <v>762</v>
      </c>
      <c r="H48" s="12" t="s">
        <v>763</v>
      </c>
    </row>
    <row r="49" spans="3:8" x14ac:dyDescent="0.25">
      <c r="C49" s="10"/>
      <c r="G49" s="12" t="s">
        <v>764</v>
      </c>
      <c r="H49" s="12" t="s">
        <v>765</v>
      </c>
    </row>
    <row r="50" spans="3:8" x14ac:dyDescent="0.25">
      <c r="C50" s="10"/>
      <c r="G50" s="12" t="s">
        <v>766</v>
      </c>
      <c r="H50" s="12" t="s">
        <v>767</v>
      </c>
    </row>
    <row r="51" spans="3:8" x14ac:dyDescent="0.25">
      <c r="C51" s="10"/>
      <c r="G51" s="12" t="s">
        <v>768</v>
      </c>
      <c r="H51" s="12" t="s">
        <v>268</v>
      </c>
    </row>
    <row r="52" spans="3:8" x14ac:dyDescent="0.25">
      <c r="C52" s="10"/>
      <c r="G52" s="12" t="s">
        <v>769</v>
      </c>
      <c r="H52" s="12" t="s">
        <v>770</v>
      </c>
    </row>
    <row r="53" spans="3:8" x14ac:dyDescent="0.25">
      <c r="C53" s="10"/>
      <c r="G53" s="12" t="s">
        <v>771</v>
      </c>
      <c r="H53" s="12" t="s">
        <v>772</v>
      </c>
    </row>
    <row r="54" spans="3:8" x14ac:dyDescent="0.25">
      <c r="C54" s="10"/>
      <c r="G54" s="12" t="s">
        <v>773</v>
      </c>
      <c r="H54" s="12" t="s">
        <v>774</v>
      </c>
    </row>
    <row r="55" spans="3:8" x14ac:dyDescent="0.25">
      <c r="C55" s="10"/>
      <c r="G55" s="12" t="s">
        <v>775</v>
      </c>
      <c r="H55" s="12" t="s">
        <v>776</v>
      </c>
    </row>
    <row r="56" spans="3:8" x14ac:dyDescent="0.25">
      <c r="C56" s="10"/>
      <c r="G56" s="12" t="s">
        <v>777</v>
      </c>
      <c r="H56" s="12" t="s">
        <v>778</v>
      </c>
    </row>
    <row r="57" spans="3:8" x14ac:dyDescent="0.25">
      <c r="G57" s="12" t="s">
        <v>779</v>
      </c>
      <c r="H57" s="12" t="s">
        <v>780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9964-095E-49D6-A217-1F5808032AF6}">
  <dimension ref="A1:BK3236"/>
  <sheetViews>
    <sheetView workbookViewId="0"/>
  </sheetViews>
  <sheetFormatPr defaultRowHeight="15" x14ac:dyDescent="0.25"/>
  <cols>
    <col min="1" max="1" width="10.28515625" customWidth="1"/>
    <col min="2" max="2" width="2.85546875" customWidth="1"/>
    <col min="3" max="3" width="19.42578125" bestFit="1" customWidth="1"/>
    <col min="4" max="4" width="32.7109375" bestFit="1" customWidth="1"/>
    <col min="8" max="8" width="18.7109375" bestFit="1" customWidth="1"/>
    <col min="9" max="9" width="28.7109375" bestFit="1" customWidth="1"/>
    <col min="10" max="10" width="17.85546875" bestFit="1" customWidth="1"/>
    <col min="11" max="11" width="18.7109375" bestFit="1" customWidth="1"/>
    <col min="12" max="12" width="19.140625" bestFit="1" customWidth="1"/>
    <col min="13" max="13" width="21.5703125" bestFit="1" customWidth="1"/>
    <col min="14" max="14" width="16" bestFit="1" customWidth="1"/>
    <col min="15" max="15" width="18.5703125" bestFit="1" customWidth="1"/>
    <col min="16" max="16" width="19.5703125" bestFit="1" customWidth="1"/>
    <col min="17" max="17" width="20" bestFit="1" customWidth="1"/>
    <col min="18" max="18" width="21.140625" bestFit="1" customWidth="1"/>
    <col min="19" max="19" width="20.42578125" bestFit="1" customWidth="1"/>
    <col min="20" max="20" width="19.5703125" bestFit="1" customWidth="1"/>
    <col min="21" max="21" width="24.140625" bestFit="1" customWidth="1"/>
    <col min="22" max="22" width="20" bestFit="1" customWidth="1"/>
    <col min="23" max="23" width="21.85546875" bestFit="1" customWidth="1"/>
    <col min="24" max="24" width="17.5703125" bestFit="1" customWidth="1"/>
    <col min="25" max="25" width="21.5703125" bestFit="1" customWidth="1"/>
    <col min="26" max="26" width="24.5703125" customWidth="1"/>
    <col min="27" max="27" width="21.28515625" bestFit="1" customWidth="1"/>
    <col min="28" max="28" width="21.85546875" bestFit="1" customWidth="1"/>
    <col min="29" max="29" width="21.7109375" bestFit="1" customWidth="1"/>
    <col min="30" max="30" width="18.5703125" bestFit="1" customWidth="1"/>
    <col min="31" max="31" width="17.7109375" bestFit="1" customWidth="1"/>
    <col min="32" max="32" width="19.140625" bestFit="1" customWidth="1"/>
    <col min="33" max="33" width="18.85546875" bestFit="1" customWidth="1"/>
    <col min="34" max="34" width="17.85546875" bestFit="1" customWidth="1"/>
    <col min="35" max="35" width="19.5703125" bestFit="1" customWidth="1"/>
    <col min="36" max="36" width="20" bestFit="1" customWidth="1"/>
    <col min="37" max="37" width="20.140625" bestFit="1" customWidth="1"/>
    <col min="38" max="38" width="19.5703125" bestFit="1" customWidth="1"/>
    <col min="39" max="39" width="20.42578125" bestFit="1" customWidth="1"/>
    <col min="40" max="40" width="18.5703125" bestFit="1" customWidth="1"/>
    <col min="41" max="41" width="22.85546875" bestFit="1" customWidth="1"/>
    <col min="42" max="42" width="18.5703125" bestFit="1" customWidth="1"/>
    <col min="43" max="43" width="19.5703125" bestFit="1" customWidth="1"/>
    <col min="44" max="44" width="19.85546875" bestFit="1" customWidth="1"/>
    <col min="45" max="45" width="19.5703125" bestFit="1" customWidth="1"/>
    <col min="46" max="46" width="20.5703125" bestFit="1" customWidth="1"/>
    <col min="47" max="48" width="18.5703125" bestFit="1" customWidth="1"/>
    <col min="49" max="49" width="22.85546875" bestFit="1" customWidth="1"/>
    <col min="50" max="50" width="19.7109375" bestFit="1" customWidth="1"/>
    <col min="51" max="51" width="18.5703125" bestFit="1" customWidth="1"/>
    <col min="52" max="52" width="19.5703125" bestFit="1" customWidth="1"/>
    <col min="53" max="53" width="18.5703125" bestFit="1" customWidth="1"/>
    <col min="54" max="54" width="15.42578125" bestFit="1" customWidth="1"/>
    <col min="56" max="56" width="27.5703125" bestFit="1" customWidth="1"/>
    <col min="57" max="57" width="24" bestFit="1" customWidth="1"/>
    <col min="58" max="58" width="16.5703125" bestFit="1" customWidth="1"/>
    <col min="59" max="59" width="2.42578125" customWidth="1"/>
  </cols>
  <sheetData>
    <row r="1" spans="1:63" x14ac:dyDescent="0.25">
      <c r="A1" s="70" t="s">
        <v>781</v>
      </c>
      <c r="C1" t="s">
        <v>591</v>
      </c>
      <c r="D1" t="s">
        <v>577</v>
      </c>
      <c r="E1" t="s">
        <v>626</v>
      </c>
      <c r="F1" t="s">
        <v>604</v>
      </c>
      <c r="G1" t="s">
        <v>114</v>
      </c>
      <c r="H1" t="s">
        <v>642</v>
      </c>
      <c r="I1" t="s">
        <v>649</v>
      </c>
      <c r="J1" t="s">
        <v>661</v>
      </c>
      <c r="K1" t="s">
        <v>655</v>
      </c>
      <c r="L1" t="s">
        <v>667</v>
      </c>
      <c r="M1" t="s">
        <v>673</v>
      </c>
      <c r="N1" t="s">
        <v>683</v>
      </c>
      <c r="O1" t="s">
        <v>692</v>
      </c>
      <c r="P1" t="s">
        <v>696</v>
      </c>
      <c r="Q1" t="s">
        <v>700</v>
      </c>
      <c r="R1" t="s">
        <v>688</v>
      </c>
      <c r="S1" t="s">
        <v>704</v>
      </c>
      <c r="T1" t="s">
        <v>708</v>
      </c>
      <c r="U1" t="s">
        <v>711</v>
      </c>
      <c r="V1" t="s">
        <v>718</v>
      </c>
      <c r="W1" t="s">
        <v>716</v>
      </c>
      <c r="X1" t="s">
        <v>714</v>
      </c>
      <c r="Y1" t="s">
        <v>720</v>
      </c>
      <c r="Z1" t="s">
        <v>722</v>
      </c>
      <c r="AA1" t="s">
        <v>728</v>
      </c>
      <c r="AB1" t="s">
        <v>724</v>
      </c>
      <c r="AC1" t="s">
        <v>730</v>
      </c>
      <c r="AD1" t="s">
        <v>736</v>
      </c>
      <c r="AE1" t="s">
        <v>744</v>
      </c>
      <c r="AF1" t="s">
        <v>738</v>
      </c>
      <c r="AG1" t="s">
        <v>740</v>
      </c>
      <c r="AH1" t="s">
        <v>742</v>
      </c>
      <c r="AI1" t="s">
        <v>746</v>
      </c>
      <c r="AJ1" t="s">
        <v>732</v>
      </c>
      <c r="AK1" t="s">
        <v>734</v>
      </c>
      <c r="AL1" t="s">
        <v>748</v>
      </c>
      <c r="AM1" t="s">
        <v>750</v>
      </c>
      <c r="AN1" t="s">
        <v>752</v>
      </c>
      <c r="AO1" t="s">
        <v>754</v>
      </c>
      <c r="AP1" t="s">
        <v>758</v>
      </c>
      <c r="AQ1" t="s">
        <v>110</v>
      </c>
      <c r="AR1" t="s">
        <v>761</v>
      </c>
      <c r="AS1" t="s">
        <v>763</v>
      </c>
      <c r="AT1" t="s">
        <v>765</v>
      </c>
      <c r="AU1" t="s">
        <v>767</v>
      </c>
      <c r="AV1" t="s">
        <v>772</v>
      </c>
      <c r="AW1" t="s">
        <v>268</v>
      </c>
      <c r="AX1" t="s">
        <v>774</v>
      </c>
      <c r="AY1" t="s">
        <v>778</v>
      </c>
      <c r="AZ1" t="s">
        <v>776</v>
      </c>
      <c r="BA1" t="s">
        <v>780</v>
      </c>
      <c r="BB1" t="s">
        <v>615</v>
      </c>
      <c r="BC1" t="s">
        <v>679</v>
      </c>
      <c r="BD1" t="s">
        <v>726</v>
      </c>
      <c r="BE1" t="s">
        <v>756</v>
      </c>
      <c r="BF1" s="76" t="s">
        <v>770</v>
      </c>
      <c r="BH1" s="70" t="s">
        <v>782</v>
      </c>
      <c r="BI1" s="70" t="s">
        <v>783</v>
      </c>
      <c r="BJ1" s="70" t="s">
        <v>784</v>
      </c>
      <c r="BK1" s="70" t="s">
        <v>785</v>
      </c>
    </row>
    <row r="2" spans="1:63" x14ac:dyDescent="0.25">
      <c r="A2" t="s">
        <v>591</v>
      </c>
      <c r="C2" t="s">
        <v>786</v>
      </c>
      <c r="D2" t="s">
        <v>787</v>
      </c>
      <c r="E2" t="s">
        <v>788</v>
      </c>
      <c r="F2" t="s">
        <v>789</v>
      </c>
      <c r="G2" t="s">
        <v>115</v>
      </c>
      <c r="H2" t="s">
        <v>790</v>
      </c>
      <c r="I2" t="s">
        <v>791</v>
      </c>
      <c r="J2" t="s">
        <v>792</v>
      </c>
      <c r="K2" t="s">
        <v>654</v>
      </c>
      <c r="L2" t="s">
        <v>793</v>
      </c>
      <c r="M2" t="s">
        <v>794</v>
      </c>
      <c r="N2" t="s">
        <v>795</v>
      </c>
      <c r="O2" t="s">
        <v>796</v>
      </c>
      <c r="P2" t="s">
        <v>790</v>
      </c>
      <c r="Q2" t="s">
        <v>790</v>
      </c>
      <c r="R2" t="s">
        <v>797</v>
      </c>
      <c r="S2" t="s">
        <v>798</v>
      </c>
      <c r="T2" t="s">
        <v>797</v>
      </c>
      <c r="U2" t="s">
        <v>799</v>
      </c>
      <c r="V2" t="s">
        <v>800</v>
      </c>
      <c r="W2" t="s">
        <v>801</v>
      </c>
      <c r="X2" t="s">
        <v>802</v>
      </c>
      <c r="Y2" t="s">
        <v>803</v>
      </c>
      <c r="Z2" s="77" t="s">
        <v>804</v>
      </c>
      <c r="AA2" t="s">
        <v>790</v>
      </c>
      <c r="AB2" t="s">
        <v>797</v>
      </c>
      <c r="AC2" t="s">
        <v>805</v>
      </c>
      <c r="AD2" t="s">
        <v>790</v>
      </c>
      <c r="AE2" t="s">
        <v>806</v>
      </c>
      <c r="AF2" t="s">
        <v>807</v>
      </c>
      <c r="AG2" t="s">
        <v>808</v>
      </c>
      <c r="AH2" t="s">
        <v>809</v>
      </c>
      <c r="AI2" t="s">
        <v>810</v>
      </c>
      <c r="AJ2" t="s">
        <v>811</v>
      </c>
      <c r="AK2" t="s">
        <v>790</v>
      </c>
      <c r="AL2" t="s">
        <v>790</v>
      </c>
      <c r="AM2" t="s">
        <v>797</v>
      </c>
      <c r="AN2" t="s">
        <v>812</v>
      </c>
      <c r="AO2" t="s">
        <v>790</v>
      </c>
      <c r="AP2" t="s">
        <v>813</v>
      </c>
      <c r="AQ2" t="s">
        <v>814</v>
      </c>
      <c r="AR2" t="s">
        <v>815</v>
      </c>
      <c r="AS2" t="s">
        <v>816</v>
      </c>
      <c r="AT2" t="s">
        <v>816</v>
      </c>
      <c r="AU2" t="s">
        <v>817</v>
      </c>
      <c r="AV2" t="s">
        <v>818</v>
      </c>
      <c r="AW2" t="s">
        <v>819</v>
      </c>
      <c r="AX2" t="s">
        <v>790</v>
      </c>
      <c r="AY2" t="s">
        <v>820</v>
      </c>
      <c r="AZ2" t="s">
        <v>790</v>
      </c>
      <c r="BA2" t="s">
        <v>810</v>
      </c>
      <c r="BB2" t="s">
        <v>821</v>
      </c>
      <c r="BC2" t="s">
        <v>678</v>
      </c>
      <c r="BD2" t="s">
        <v>822</v>
      </c>
      <c r="BE2" t="s">
        <v>823</v>
      </c>
      <c r="BF2" t="s">
        <v>824</v>
      </c>
      <c r="BH2" t="s">
        <v>825</v>
      </c>
      <c r="BI2" t="s">
        <v>786</v>
      </c>
      <c r="BJ2" t="s">
        <v>591</v>
      </c>
      <c r="BK2" t="str">
        <f>_xlfn.TEXTJOIN(", ", TRUE, BI2,BJ2)</f>
        <v>Autauga County, AL</v>
      </c>
    </row>
    <row r="3" spans="1:63" x14ac:dyDescent="0.25">
      <c r="A3" t="s">
        <v>577</v>
      </c>
      <c r="C3" t="s">
        <v>826</v>
      </c>
      <c r="D3" t="s">
        <v>827</v>
      </c>
      <c r="E3" t="s">
        <v>828</v>
      </c>
      <c r="F3" t="s">
        <v>829</v>
      </c>
      <c r="G3" t="s">
        <v>830</v>
      </c>
      <c r="H3" t="s">
        <v>831</v>
      </c>
      <c r="I3" t="s">
        <v>832</v>
      </c>
      <c r="J3" t="s">
        <v>833</v>
      </c>
      <c r="L3" t="s">
        <v>812</v>
      </c>
      <c r="M3" t="s">
        <v>834</v>
      </c>
      <c r="N3" t="s">
        <v>835</v>
      </c>
      <c r="O3" t="s">
        <v>790</v>
      </c>
      <c r="P3" t="s">
        <v>836</v>
      </c>
      <c r="Q3" t="s">
        <v>798</v>
      </c>
      <c r="R3" t="s">
        <v>790</v>
      </c>
      <c r="S3" t="s">
        <v>816</v>
      </c>
      <c r="T3" t="s">
        <v>798</v>
      </c>
      <c r="U3" t="s">
        <v>837</v>
      </c>
      <c r="V3" t="s">
        <v>838</v>
      </c>
      <c r="W3" t="s">
        <v>839</v>
      </c>
      <c r="X3" t="s">
        <v>840</v>
      </c>
      <c r="Y3" t="s">
        <v>841</v>
      </c>
      <c r="Z3" t="s">
        <v>842</v>
      </c>
      <c r="AA3" t="s">
        <v>843</v>
      </c>
      <c r="AB3" t="s">
        <v>844</v>
      </c>
      <c r="AC3" t="s">
        <v>845</v>
      </c>
      <c r="AD3" t="s">
        <v>846</v>
      </c>
      <c r="AE3" t="s">
        <v>847</v>
      </c>
      <c r="AF3" t="s">
        <v>848</v>
      </c>
      <c r="AG3" t="s">
        <v>849</v>
      </c>
      <c r="AH3" t="s">
        <v>850</v>
      </c>
      <c r="AI3" t="s">
        <v>801</v>
      </c>
      <c r="AJ3" t="s">
        <v>836</v>
      </c>
      <c r="AK3" t="s">
        <v>851</v>
      </c>
      <c r="AL3" t="s">
        <v>798</v>
      </c>
      <c r="AM3" t="s">
        <v>852</v>
      </c>
      <c r="AN3" t="s">
        <v>853</v>
      </c>
      <c r="AO3" t="s">
        <v>854</v>
      </c>
      <c r="AP3" t="s">
        <v>792</v>
      </c>
      <c r="AQ3" t="s">
        <v>855</v>
      </c>
      <c r="AR3" t="s">
        <v>856</v>
      </c>
      <c r="AS3" t="s">
        <v>857</v>
      </c>
      <c r="AT3" t="s">
        <v>858</v>
      </c>
      <c r="AU3" t="s">
        <v>859</v>
      </c>
      <c r="AV3" t="s">
        <v>860</v>
      </c>
      <c r="AW3" t="s">
        <v>861</v>
      </c>
      <c r="AX3" t="s">
        <v>862</v>
      </c>
      <c r="AY3" t="s">
        <v>863</v>
      </c>
      <c r="AZ3" t="s">
        <v>864</v>
      </c>
      <c r="BA3" t="s">
        <v>845</v>
      </c>
      <c r="BB3" t="s">
        <v>865</v>
      </c>
      <c r="BD3" t="s">
        <v>866</v>
      </c>
      <c r="BE3" t="s">
        <v>867</v>
      </c>
      <c r="BF3" t="s">
        <v>868</v>
      </c>
      <c r="BH3" t="s">
        <v>869</v>
      </c>
      <c r="BI3" t="s">
        <v>826</v>
      </c>
      <c r="BJ3" t="s">
        <v>591</v>
      </c>
      <c r="BK3" t="str">
        <f t="shared" ref="BK3:BK66" si="0">_xlfn.TEXTJOIN(", ", TRUE, BI3,BJ3)</f>
        <v>Baldwin County, AL</v>
      </c>
    </row>
    <row r="4" spans="1:63" x14ac:dyDescent="0.25">
      <c r="A4" t="s">
        <v>626</v>
      </c>
      <c r="C4" t="s">
        <v>820</v>
      </c>
      <c r="D4" t="s">
        <v>870</v>
      </c>
      <c r="E4" t="s">
        <v>871</v>
      </c>
      <c r="F4" t="s">
        <v>872</v>
      </c>
      <c r="G4" t="s">
        <v>873</v>
      </c>
      <c r="H4" t="s">
        <v>874</v>
      </c>
      <c r="I4" t="s">
        <v>875</v>
      </c>
      <c r="J4" t="s">
        <v>876</v>
      </c>
      <c r="L4" t="s">
        <v>877</v>
      </c>
      <c r="M4" t="s">
        <v>878</v>
      </c>
      <c r="N4" t="s">
        <v>879</v>
      </c>
      <c r="O4" t="s">
        <v>880</v>
      </c>
      <c r="P4" t="s">
        <v>881</v>
      </c>
      <c r="Q4" t="s">
        <v>882</v>
      </c>
      <c r="R4" t="s">
        <v>883</v>
      </c>
      <c r="S4" t="s">
        <v>884</v>
      </c>
      <c r="T4" t="s">
        <v>816</v>
      </c>
      <c r="U4" t="s">
        <v>885</v>
      </c>
      <c r="V4" t="s">
        <v>886</v>
      </c>
      <c r="W4" t="s">
        <v>887</v>
      </c>
      <c r="X4" t="s">
        <v>813</v>
      </c>
      <c r="Y4" t="s">
        <v>888</v>
      </c>
      <c r="Z4" s="77" t="s">
        <v>889</v>
      </c>
      <c r="AA4" t="s">
        <v>890</v>
      </c>
      <c r="AB4" t="s">
        <v>884</v>
      </c>
      <c r="AC4" t="s">
        <v>891</v>
      </c>
      <c r="AD4" t="s">
        <v>892</v>
      </c>
      <c r="AE4" t="s">
        <v>893</v>
      </c>
      <c r="AF4" t="s">
        <v>894</v>
      </c>
      <c r="AG4" t="s">
        <v>895</v>
      </c>
      <c r="AH4" t="s">
        <v>896</v>
      </c>
      <c r="AI4" t="s">
        <v>897</v>
      </c>
      <c r="AJ4" t="s">
        <v>898</v>
      </c>
      <c r="AK4" t="s">
        <v>899</v>
      </c>
      <c r="AL4" t="s">
        <v>864</v>
      </c>
      <c r="AM4" t="s">
        <v>900</v>
      </c>
      <c r="AN4" t="s">
        <v>901</v>
      </c>
      <c r="AO4" t="s">
        <v>902</v>
      </c>
      <c r="AP4" t="s">
        <v>903</v>
      </c>
      <c r="AQ4" t="s">
        <v>904</v>
      </c>
      <c r="AR4" t="s">
        <v>905</v>
      </c>
      <c r="AS4" t="s">
        <v>853</v>
      </c>
      <c r="AT4" t="s">
        <v>906</v>
      </c>
      <c r="AU4" t="s">
        <v>907</v>
      </c>
      <c r="AV4" t="s">
        <v>908</v>
      </c>
      <c r="AW4" t="s">
        <v>898</v>
      </c>
      <c r="AX4" t="s">
        <v>853</v>
      </c>
      <c r="AY4" t="s">
        <v>909</v>
      </c>
      <c r="AZ4" t="s">
        <v>910</v>
      </c>
      <c r="BA4" t="s">
        <v>911</v>
      </c>
      <c r="BB4" t="s">
        <v>912</v>
      </c>
      <c r="BD4" t="s">
        <v>913</v>
      </c>
      <c r="BE4" t="s">
        <v>914</v>
      </c>
      <c r="BF4" t="s">
        <v>915</v>
      </c>
      <c r="BH4" t="s">
        <v>916</v>
      </c>
      <c r="BI4" t="s">
        <v>820</v>
      </c>
      <c r="BJ4" t="s">
        <v>591</v>
      </c>
      <c r="BK4" t="str">
        <f t="shared" si="0"/>
        <v>Barbour County, AL</v>
      </c>
    </row>
    <row r="5" spans="1:63" x14ac:dyDescent="0.25">
      <c r="A5" t="s">
        <v>604</v>
      </c>
      <c r="C5" t="s">
        <v>917</v>
      </c>
      <c r="D5" t="s">
        <v>918</v>
      </c>
      <c r="E5" t="s">
        <v>919</v>
      </c>
      <c r="F5" t="s">
        <v>853</v>
      </c>
      <c r="G5" t="s">
        <v>920</v>
      </c>
      <c r="H5" t="s">
        <v>921</v>
      </c>
      <c r="I5" t="s">
        <v>922</v>
      </c>
      <c r="L5" t="s">
        <v>923</v>
      </c>
      <c r="M5" t="s">
        <v>812</v>
      </c>
      <c r="N5" t="s">
        <v>924</v>
      </c>
      <c r="O5" t="s">
        <v>925</v>
      </c>
      <c r="P5" t="s">
        <v>909</v>
      </c>
      <c r="Q5" t="s">
        <v>853</v>
      </c>
      <c r="R5" t="s">
        <v>926</v>
      </c>
      <c r="S5" t="s">
        <v>927</v>
      </c>
      <c r="T5" t="s">
        <v>928</v>
      </c>
      <c r="U5" t="s">
        <v>929</v>
      </c>
      <c r="V5" t="s">
        <v>930</v>
      </c>
      <c r="W5" t="s">
        <v>931</v>
      </c>
      <c r="X5" t="s">
        <v>932</v>
      </c>
      <c r="Y5" t="s">
        <v>933</v>
      </c>
      <c r="Z5" t="s">
        <v>934</v>
      </c>
      <c r="AA5" t="s">
        <v>935</v>
      </c>
      <c r="AB5" t="s">
        <v>936</v>
      </c>
      <c r="AC5" t="s">
        <v>937</v>
      </c>
      <c r="AD5" t="s">
        <v>938</v>
      </c>
      <c r="AE5" t="s">
        <v>939</v>
      </c>
      <c r="AF5" t="s">
        <v>940</v>
      </c>
      <c r="AG5" t="s">
        <v>941</v>
      </c>
      <c r="AH5" t="s">
        <v>942</v>
      </c>
      <c r="AI5" t="s">
        <v>943</v>
      </c>
      <c r="AJ5" t="s">
        <v>944</v>
      </c>
      <c r="AK5" t="s">
        <v>945</v>
      </c>
      <c r="AL5" t="s">
        <v>946</v>
      </c>
      <c r="AM5" t="s">
        <v>817</v>
      </c>
      <c r="AN5" t="s">
        <v>947</v>
      </c>
      <c r="AO5" t="s">
        <v>817</v>
      </c>
      <c r="AP5" t="s">
        <v>948</v>
      </c>
      <c r="AQ5" t="s">
        <v>816</v>
      </c>
      <c r="AR5" t="s">
        <v>949</v>
      </c>
      <c r="AS5" t="s">
        <v>950</v>
      </c>
      <c r="AT5" t="s">
        <v>951</v>
      </c>
      <c r="AU5" t="s">
        <v>952</v>
      </c>
      <c r="AV5" t="s">
        <v>953</v>
      </c>
      <c r="AW5" t="s">
        <v>954</v>
      </c>
      <c r="AX5" t="s">
        <v>955</v>
      </c>
      <c r="AY5" t="s">
        <v>956</v>
      </c>
      <c r="AZ5" t="s">
        <v>957</v>
      </c>
      <c r="BA5" t="s">
        <v>952</v>
      </c>
      <c r="BB5" t="s">
        <v>958</v>
      </c>
      <c r="BD5" t="s">
        <v>959</v>
      </c>
      <c r="BE5" t="s">
        <v>960</v>
      </c>
      <c r="BH5" t="s">
        <v>961</v>
      </c>
      <c r="BI5" t="s">
        <v>917</v>
      </c>
      <c r="BJ5" t="s">
        <v>591</v>
      </c>
      <c r="BK5" t="str">
        <f t="shared" si="0"/>
        <v>Bibb County, AL</v>
      </c>
    </row>
    <row r="6" spans="1:63" x14ac:dyDescent="0.25">
      <c r="A6" t="s">
        <v>114</v>
      </c>
      <c r="C6" t="s">
        <v>962</v>
      </c>
      <c r="D6" t="s">
        <v>963</v>
      </c>
      <c r="E6" t="s">
        <v>964</v>
      </c>
      <c r="F6" t="s">
        <v>909</v>
      </c>
      <c r="G6" t="s">
        <v>965</v>
      </c>
      <c r="H6" t="s">
        <v>966</v>
      </c>
      <c r="I6" t="s">
        <v>967</v>
      </c>
      <c r="L6" t="s">
        <v>968</v>
      </c>
      <c r="M6" t="s">
        <v>826</v>
      </c>
      <c r="N6" t="s">
        <v>969</v>
      </c>
      <c r="O6" t="s">
        <v>970</v>
      </c>
      <c r="P6" t="s">
        <v>971</v>
      </c>
      <c r="Q6" t="s">
        <v>972</v>
      </c>
      <c r="R6" t="s">
        <v>973</v>
      </c>
      <c r="S6" t="s">
        <v>974</v>
      </c>
      <c r="T6" t="s">
        <v>975</v>
      </c>
      <c r="U6" t="s">
        <v>976</v>
      </c>
      <c r="V6" t="s">
        <v>977</v>
      </c>
      <c r="W6" t="s">
        <v>978</v>
      </c>
      <c r="X6" t="s">
        <v>979</v>
      </c>
      <c r="Y6" t="s">
        <v>980</v>
      </c>
      <c r="Z6" s="77" t="s">
        <v>853</v>
      </c>
      <c r="AA6" t="s">
        <v>853</v>
      </c>
      <c r="AB6" t="s">
        <v>981</v>
      </c>
      <c r="AC6" t="s">
        <v>952</v>
      </c>
      <c r="AD6" t="s">
        <v>891</v>
      </c>
      <c r="AE6" t="s">
        <v>982</v>
      </c>
      <c r="AF6" t="s">
        <v>983</v>
      </c>
      <c r="AG6" t="s">
        <v>984</v>
      </c>
      <c r="AH6" t="s">
        <v>985</v>
      </c>
      <c r="AI6" t="s">
        <v>986</v>
      </c>
      <c r="AJ6" t="s">
        <v>987</v>
      </c>
      <c r="AK6" t="s">
        <v>988</v>
      </c>
      <c r="AL6" t="s">
        <v>989</v>
      </c>
      <c r="AM6" t="s">
        <v>990</v>
      </c>
      <c r="AN6" t="s">
        <v>991</v>
      </c>
      <c r="AO6" t="s">
        <v>857</v>
      </c>
      <c r="AP6" t="s">
        <v>992</v>
      </c>
      <c r="AQ6" t="s">
        <v>993</v>
      </c>
      <c r="AR6" t="s">
        <v>994</v>
      </c>
      <c r="AS6" t="s">
        <v>962</v>
      </c>
      <c r="AT6" t="s">
        <v>995</v>
      </c>
      <c r="AU6" t="s">
        <v>996</v>
      </c>
      <c r="AV6" t="s">
        <v>979</v>
      </c>
      <c r="AW6" t="s">
        <v>997</v>
      </c>
      <c r="AX6" t="s">
        <v>998</v>
      </c>
      <c r="AY6" t="s">
        <v>999</v>
      </c>
      <c r="AZ6" t="s">
        <v>971</v>
      </c>
      <c r="BA6" t="s">
        <v>1000</v>
      </c>
      <c r="BB6" t="s">
        <v>1001</v>
      </c>
      <c r="BE6" t="s">
        <v>1002</v>
      </c>
      <c r="BH6" t="s">
        <v>1003</v>
      </c>
      <c r="BI6" t="s">
        <v>962</v>
      </c>
      <c r="BJ6" t="s">
        <v>591</v>
      </c>
      <c r="BK6" t="str">
        <f t="shared" si="0"/>
        <v>Blount County, AL</v>
      </c>
    </row>
    <row r="7" spans="1:63" x14ac:dyDescent="0.25">
      <c r="A7" t="s">
        <v>642</v>
      </c>
      <c r="C7" t="s">
        <v>1004</v>
      </c>
      <c r="D7" t="s">
        <v>1005</v>
      </c>
      <c r="E7" t="s">
        <v>1006</v>
      </c>
      <c r="F7" t="s">
        <v>1007</v>
      </c>
      <c r="G7" t="s">
        <v>1008</v>
      </c>
      <c r="H7" t="s">
        <v>1009</v>
      </c>
      <c r="I7" t="s">
        <v>1010</v>
      </c>
      <c r="L7" t="s">
        <v>1011</v>
      </c>
      <c r="M7" t="s">
        <v>1012</v>
      </c>
      <c r="O7" t="s">
        <v>1013</v>
      </c>
      <c r="P7" t="s">
        <v>1014</v>
      </c>
      <c r="Q7" t="s">
        <v>909</v>
      </c>
      <c r="R7" t="s">
        <v>853</v>
      </c>
      <c r="S7" t="s">
        <v>1015</v>
      </c>
      <c r="T7" t="s">
        <v>1016</v>
      </c>
      <c r="U7" t="s">
        <v>1017</v>
      </c>
      <c r="V7" t="s">
        <v>1018</v>
      </c>
      <c r="W7" t="s">
        <v>848</v>
      </c>
      <c r="X7" t="s">
        <v>930</v>
      </c>
      <c r="Y7" t="s">
        <v>1019</v>
      </c>
      <c r="Z7" t="s">
        <v>1020</v>
      </c>
      <c r="AA7" t="s">
        <v>1021</v>
      </c>
      <c r="AB7" t="s">
        <v>974</v>
      </c>
      <c r="AC7" t="s">
        <v>1022</v>
      </c>
      <c r="AD7" t="s">
        <v>909</v>
      </c>
      <c r="AE7" t="s">
        <v>1023</v>
      </c>
      <c r="AF7" t="s">
        <v>1024</v>
      </c>
      <c r="AG7" t="s">
        <v>886</v>
      </c>
      <c r="AH7" t="s">
        <v>1025</v>
      </c>
      <c r="AI7" t="s">
        <v>1026</v>
      </c>
      <c r="AJ7" t="s">
        <v>1027</v>
      </c>
      <c r="AK7" t="s">
        <v>1028</v>
      </c>
      <c r="AL7" t="s">
        <v>1029</v>
      </c>
      <c r="AM7" t="s">
        <v>891</v>
      </c>
      <c r="AN7" t="s">
        <v>940</v>
      </c>
      <c r="AO7" t="s">
        <v>1030</v>
      </c>
      <c r="AQ7" t="s">
        <v>1031</v>
      </c>
      <c r="AR7" t="s">
        <v>971</v>
      </c>
      <c r="AS7" t="s">
        <v>1007</v>
      </c>
      <c r="AT7" t="s">
        <v>902</v>
      </c>
      <c r="AU7" t="s">
        <v>1032</v>
      </c>
      <c r="AV7" t="s">
        <v>930</v>
      </c>
      <c r="AW7" t="s">
        <v>1033</v>
      </c>
      <c r="AX7" t="s">
        <v>847</v>
      </c>
      <c r="AY7" t="s">
        <v>1034</v>
      </c>
      <c r="AZ7" t="s">
        <v>1035</v>
      </c>
      <c r="BA7" t="s">
        <v>1036</v>
      </c>
      <c r="BE7" t="s">
        <v>1037</v>
      </c>
      <c r="BH7" t="s">
        <v>1038</v>
      </c>
      <c r="BI7" t="s">
        <v>1004</v>
      </c>
      <c r="BJ7" t="s">
        <v>591</v>
      </c>
      <c r="BK7" t="str">
        <f t="shared" si="0"/>
        <v>Bullock County, AL</v>
      </c>
    </row>
    <row r="8" spans="1:63" x14ac:dyDescent="0.25">
      <c r="A8" t="s">
        <v>649</v>
      </c>
      <c r="C8" t="s">
        <v>1039</v>
      </c>
      <c r="D8" t="s">
        <v>1040</v>
      </c>
      <c r="E8" t="s">
        <v>1041</v>
      </c>
      <c r="F8" t="s">
        <v>1042</v>
      </c>
      <c r="G8" t="s">
        <v>1043</v>
      </c>
      <c r="H8" t="s">
        <v>1044</v>
      </c>
      <c r="I8" t="s">
        <v>1045</v>
      </c>
      <c r="L8" t="s">
        <v>1042</v>
      </c>
      <c r="M8" t="s">
        <v>1046</v>
      </c>
      <c r="O8" t="s">
        <v>891</v>
      </c>
      <c r="P8" t="s">
        <v>1042</v>
      </c>
      <c r="Q8" t="s">
        <v>971</v>
      </c>
      <c r="R8" t="s">
        <v>1047</v>
      </c>
      <c r="S8" t="s">
        <v>971</v>
      </c>
      <c r="T8" t="s">
        <v>1048</v>
      </c>
      <c r="U8" t="s">
        <v>1049</v>
      </c>
      <c r="V8" t="s">
        <v>1050</v>
      </c>
      <c r="W8" t="s">
        <v>1051</v>
      </c>
      <c r="X8" t="s">
        <v>1052</v>
      </c>
      <c r="Y8" t="s">
        <v>1053</v>
      </c>
      <c r="Z8" s="77" t="s">
        <v>1054</v>
      </c>
      <c r="AA8" t="s">
        <v>1042</v>
      </c>
      <c r="AB8" t="s">
        <v>1055</v>
      </c>
      <c r="AC8" t="s">
        <v>1056</v>
      </c>
      <c r="AD8" t="s">
        <v>1057</v>
      </c>
      <c r="AE8" t="s">
        <v>1058</v>
      </c>
      <c r="AF8" t="s">
        <v>1059</v>
      </c>
      <c r="AG8" t="s">
        <v>979</v>
      </c>
      <c r="AH8" t="s">
        <v>1060</v>
      </c>
      <c r="AI8" t="s">
        <v>1061</v>
      </c>
      <c r="AJ8" t="s">
        <v>1062</v>
      </c>
      <c r="AK8" t="s">
        <v>1063</v>
      </c>
      <c r="AL8" t="s">
        <v>1064</v>
      </c>
      <c r="AM8" t="s">
        <v>1065</v>
      </c>
      <c r="AN8" t="s">
        <v>1036</v>
      </c>
      <c r="AO8" t="s">
        <v>1066</v>
      </c>
      <c r="AQ8" t="s">
        <v>1062</v>
      </c>
      <c r="AR8" t="s">
        <v>1067</v>
      </c>
      <c r="AS8" t="s">
        <v>911</v>
      </c>
      <c r="AT8" t="s">
        <v>1068</v>
      </c>
      <c r="AU8" t="s">
        <v>1069</v>
      </c>
      <c r="AV8" t="s">
        <v>1070</v>
      </c>
      <c r="AW8" t="s">
        <v>269</v>
      </c>
      <c r="AX8" t="s">
        <v>991</v>
      </c>
      <c r="AY8" t="s">
        <v>1042</v>
      </c>
      <c r="AZ8" t="s">
        <v>1071</v>
      </c>
      <c r="BA8" t="s">
        <v>1072</v>
      </c>
      <c r="BE8" t="s">
        <v>1073</v>
      </c>
      <c r="BH8" t="s">
        <v>1074</v>
      </c>
      <c r="BI8" t="s">
        <v>1039</v>
      </c>
      <c r="BJ8" t="s">
        <v>591</v>
      </c>
      <c r="BK8" t="str">
        <f t="shared" si="0"/>
        <v>Butler County, AL</v>
      </c>
    </row>
    <row r="9" spans="1:63" x14ac:dyDescent="0.25">
      <c r="A9" t="s">
        <v>661</v>
      </c>
      <c r="C9" t="s">
        <v>1042</v>
      </c>
      <c r="D9" t="s">
        <v>1075</v>
      </c>
      <c r="E9" t="s">
        <v>1076</v>
      </c>
      <c r="F9" t="s">
        <v>848</v>
      </c>
      <c r="G9" t="s">
        <v>1077</v>
      </c>
      <c r="H9" t="s">
        <v>1078</v>
      </c>
      <c r="I9" t="s">
        <v>1079</v>
      </c>
      <c r="L9" t="s">
        <v>1080</v>
      </c>
      <c r="M9" t="s">
        <v>1081</v>
      </c>
      <c r="O9" t="s">
        <v>1082</v>
      </c>
      <c r="P9" t="s">
        <v>848</v>
      </c>
      <c r="Q9" t="s">
        <v>848</v>
      </c>
      <c r="R9" t="s">
        <v>909</v>
      </c>
      <c r="S9" t="s">
        <v>1039</v>
      </c>
      <c r="T9" t="s">
        <v>909</v>
      </c>
      <c r="U9" t="s">
        <v>1083</v>
      </c>
      <c r="V9" t="s">
        <v>1084</v>
      </c>
      <c r="W9" t="s">
        <v>1085</v>
      </c>
      <c r="X9" t="s">
        <v>1086</v>
      </c>
      <c r="Y9" t="s">
        <v>981</v>
      </c>
      <c r="Z9" t="s">
        <v>971</v>
      </c>
      <c r="AA9" t="s">
        <v>848</v>
      </c>
      <c r="AB9" t="s">
        <v>853</v>
      </c>
      <c r="AC9" t="s">
        <v>1087</v>
      </c>
      <c r="AD9" t="s">
        <v>1088</v>
      </c>
      <c r="AE9" t="s">
        <v>1089</v>
      </c>
      <c r="AF9" t="s">
        <v>1090</v>
      </c>
      <c r="AG9" t="s">
        <v>1091</v>
      </c>
      <c r="AH9" t="s">
        <v>1092</v>
      </c>
      <c r="AI9" t="s">
        <v>1093</v>
      </c>
      <c r="AJ9" t="s">
        <v>1094</v>
      </c>
      <c r="AK9" t="s">
        <v>1095</v>
      </c>
      <c r="AL9" t="s">
        <v>971</v>
      </c>
      <c r="AM9" t="s">
        <v>1096</v>
      </c>
      <c r="AN9" t="s">
        <v>1025</v>
      </c>
      <c r="AO9" t="s">
        <v>923</v>
      </c>
      <c r="AQ9" t="s">
        <v>863</v>
      </c>
      <c r="AR9" t="s">
        <v>1035</v>
      </c>
      <c r="AS9" t="s">
        <v>1097</v>
      </c>
      <c r="AT9" t="s">
        <v>1098</v>
      </c>
      <c r="AU9" t="s">
        <v>1099</v>
      </c>
      <c r="AV9" t="s">
        <v>1100</v>
      </c>
      <c r="AW9" t="s">
        <v>1101</v>
      </c>
      <c r="AX9" t="s">
        <v>1102</v>
      </c>
      <c r="AY9" t="s">
        <v>1103</v>
      </c>
      <c r="AZ9" t="s">
        <v>1104</v>
      </c>
      <c r="BA9" t="s">
        <v>1105</v>
      </c>
      <c r="BE9" t="s">
        <v>1106</v>
      </c>
      <c r="BH9" t="s">
        <v>1107</v>
      </c>
      <c r="BI9" t="s">
        <v>1042</v>
      </c>
      <c r="BJ9" t="s">
        <v>591</v>
      </c>
      <c r="BK9" t="str">
        <f t="shared" si="0"/>
        <v>Calhoun County, AL</v>
      </c>
    </row>
    <row r="10" spans="1:63" x14ac:dyDescent="0.25">
      <c r="A10" t="s">
        <v>655</v>
      </c>
      <c r="C10" t="s">
        <v>1108</v>
      </c>
      <c r="D10" t="s">
        <v>1109</v>
      </c>
      <c r="E10" t="s">
        <v>1110</v>
      </c>
      <c r="F10" t="s">
        <v>1111</v>
      </c>
      <c r="G10" t="s">
        <v>1112</v>
      </c>
      <c r="H10" t="s">
        <v>1113</v>
      </c>
      <c r="I10" t="s">
        <v>1114</v>
      </c>
      <c r="L10" t="s">
        <v>1115</v>
      </c>
      <c r="M10" t="s">
        <v>1116</v>
      </c>
      <c r="O10" t="s">
        <v>1117</v>
      </c>
      <c r="P10" t="s">
        <v>1118</v>
      </c>
      <c r="Q10" t="s">
        <v>1118</v>
      </c>
      <c r="R10" t="s">
        <v>1119</v>
      </c>
      <c r="S10" t="s">
        <v>1120</v>
      </c>
      <c r="T10" t="s">
        <v>1015</v>
      </c>
      <c r="U10" t="s">
        <v>1121</v>
      </c>
      <c r="V10" t="s">
        <v>1122</v>
      </c>
      <c r="W10" t="s">
        <v>1123</v>
      </c>
      <c r="X10" t="s">
        <v>1124</v>
      </c>
      <c r="Y10" t="s">
        <v>877</v>
      </c>
      <c r="Z10" s="77" t="s">
        <v>1125</v>
      </c>
      <c r="AA10" t="s">
        <v>1126</v>
      </c>
      <c r="AB10" t="s">
        <v>1127</v>
      </c>
      <c r="AC10" t="s">
        <v>1128</v>
      </c>
      <c r="AD10" t="s">
        <v>971</v>
      </c>
      <c r="AE10" t="s">
        <v>1084</v>
      </c>
      <c r="AF10" t="s">
        <v>1129</v>
      </c>
      <c r="AG10" t="s">
        <v>1130</v>
      </c>
      <c r="AH10" t="s">
        <v>1131</v>
      </c>
      <c r="AI10" t="s">
        <v>1132</v>
      </c>
      <c r="AJ10" t="s">
        <v>1133</v>
      </c>
      <c r="AK10" t="s">
        <v>1118</v>
      </c>
      <c r="AL10" t="s">
        <v>1039</v>
      </c>
      <c r="AM10" t="s">
        <v>1134</v>
      </c>
      <c r="AN10" t="s">
        <v>1135</v>
      </c>
      <c r="AO10" t="s">
        <v>1136</v>
      </c>
      <c r="AQ10" t="s">
        <v>1042</v>
      </c>
      <c r="AR10" t="s">
        <v>920</v>
      </c>
      <c r="AS10" t="s">
        <v>848</v>
      </c>
      <c r="AT10" t="s">
        <v>1137</v>
      </c>
      <c r="AU10" t="s">
        <v>1138</v>
      </c>
      <c r="AV10" t="s">
        <v>1139</v>
      </c>
      <c r="AW10" t="s">
        <v>1016</v>
      </c>
      <c r="AX10" t="s">
        <v>893</v>
      </c>
      <c r="AY10" t="s">
        <v>1140</v>
      </c>
      <c r="AZ10" t="s">
        <v>1141</v>
      </c>
      <c r="BA10" t="s">
        <v>1142</v>
      </c>
      <c r="BE10" t="s">
        <v>1143</v>
      </c>
      <c r="BH10" t="s">
        <v>1144</v>
      </c>
      <c r="BI10" t="s">
        <v>1108</v>
      </c>
      <c r="BJ10" t="s">
        <v>591</v>
      </c>
      <c r="BK10" t="str">
        <f t="shared" si="0"/>
        <v>Chambers County, AL</v>
      </c>
    </row>
    <row r="11" spans="1:63" x14ac:dyDescent="0.25">
      <c r="A11" t="s">
        <v>667</v>
      </c>
      <c r="C11" t="s">
        <v>1145</v>
      </c>
      <c r="D11" t="s">
        <v>1146</v>
      </c>
      <c r="E11" t="s">
        <v>1147</v>
      </c>
      <c r="F11" t="s">
        <v>847</v>
      </c>
      <c r="G11" t="s">
        <v>1148</v>
      </c>
      <c r="H11" t="s">
        <v>1149</v>
      </c>
      <c r="L11" t="s">
        <v>1103</v>
      </c>
      <c r="M11" t="s">
        <v>1150</v>
      </c>
      <c r="O11" t="s">
        <v>1151</v>
      </c>
      <c r="P11" t="s">
        <v>1152</v>
      </c>
      <c r="Q11" t="s">
        <v>847</v>
      </c>
      <c r="R11" t="s">
        <v>1153</v>
      </c>
      <c r="S11" t="s">
        <v>1061</v>
      </c>
      <c r="T11" t="s">
        <v>1088</v>
      </c>
      <c r="U11" t="s">
        <v>1154</v>
      </c>
      <c r="V11" t="s">
        <v>1155</v>
      </c>
      <c r="W11" t="s">
        <v>1156</v>
      </c>
      <c r="X11" t="s">
        <v>1157</v>
      </c>
      <c r="Y11" t="s">
        <v>1158</v>
      </c>
      <c r="Z11" t="s">
        <v>1159</v>
      </c>
      <c r="AA11" t="s">
        <v>1160</v>
      </c>
      <c r="AB11" t="s">
        <v>909</v>
      </c>
      <c r="AC11" t="s">
        <v>1161</v>
      </c>
      <c r="AD11" t="s">
        <v>1035</v>
      </c>
      <c r="AE11" t="s">
        <v>1162</v>
      </c>
      <c r="AF11" t="s">
        <v>1163</v>
      </c>
      <c r="AG11" t="s">
        <v>1164</v>
      </c>
      <c r="AH11" t="s">
        <v>1165</v>
      </c>
      <c r="AI11" t="s">
        <v>1166</v>
      </c>
      <c r="AJ11" t="s">
        <v>1167</v>
      </c>
      <c r="AK11" t="s">
        <v>1168</v>
      </c>
      <c r="AL11" t="s">
        <v>848</v>
      </c>
      <c r="AM11" t="s">
        <v>1022</v>
      </c>
      <c r="AN11" t="s">
        <v>893</v>
      </c>
      <c r="AO11" t="s">
        <v>1039</v>
      </c>
      <c r="AQ11" t="s">
        <v>1169</v>
      </c>
      <c r="AR11" t="s">
        <v>911</v>
      </c>
      <c r="AS11" t="s">
        <v>1022</v>
      </c>
      <c r="AT11" t="s">
        <v>1170</v>
      </c>
      <c r="AU11" t="s">
        <v>1171</v>
      </c>
      <c r="AV11" t="s">
        <v>1172</v>
      </c>
      <c r="AW11" t="s">
        <v>857</v>
      </c>
      <c r="AX11" t="s">
        <v>1173</v>
      </c>
      <c r="AY11" t="s">
        <v>1174</v>
      </c>
      <c r="AZ11" t="s">
        <v>847</v>
      </c>
      <c r="BA11" t="s">
        <v>1175</v>
      </c>
      <c r="BE11" t="s">
        <v>1176</v>
      </c>
      <c r="BH11" t="s">
        <v>1177</v>
      </c>
      <c r="BI11" t="s">
        <v>1145</v>
      </c>
      <c r="BJ11" t="s">
        <v>591</v>
      </c>
      <c r="BK11" t="str">
        <f t="shared" si="0"/>
        <v>Cherokee County, AL</v>
      </c>
    </row>
    <row r="12" spans="1:63" x14ac:dyDescent="0.25">
      <c r="A12" t="s">
        <v>673</v>
      </c>
      <c r="C12" t="s">
        <v>1178</v>
      </c>
      <c r="D12" t="s">
        <v>1179</v>
      </c>
      <c r="E12" t="s">
        <v>1180</v>
      </c>
      <c r="F12" t="s">
        <v>1103</v>
      </c>
      <c r="G12" t="s">
        <v>1181</v>
      </c>
      <c r="H12" t="s">
        <v>1182</v>
      </c>
      <c r="L12" t="s">
        <v>1183</v>
      </c>
      <c r="M12" t="s">
        <v>917</v>
      </c>
      <c r="O12" t="s">
        <v>1184</v>
      </c>
      <c r="P12" t="s">
        <v>1185</v>
      </c>
      <c r="Q12" t="s">
        <v>1103</v>
      </c>
      <c r="R12" t="s">
        <v>1186</v>
      </c>
      <c r="S12" t="s">
        <v>1145</v>
      </c>
      <c r="T12" t="s">
        <v>1187</v>
      </c>
      <c r="U12" t="s">
        <v>1188</v>
      </c>
      <c r="V12" t="s">
        <v>1189</v>
      </c>
      <c r="W12" t="s">
        <v>1190</v>
      </c>
      <c r="X12" t="s">
        <v>1191</v>
      </c>
      <c r="Y12" t="s">
        <v>1150</v>
      </c>
      <c r="Z12" s="77" t="s">
        <v>1118</v>
      </c>
      <c r="AA12" t="s">
        <v>1192</v>
      </c>
      <c r="AB12" t="s">
        <v>1153</v>
      </c>
      <c r="AC12" t="s">
        <v>1193</v>
      </c>
      <c r="AD12" t="s">
        <v>1194</v>
      </c>
      <c r="AE12" t="s">
        <v>1195</v>
      </c>
      <c r="AG12" t="s">
        <v>1196</v>
      </c>
      <c r="AH12" t="s">
        <v>1197</v>
      </c>
      <c r="AI12" t="s">
        <v>991</v>
      </c>
      <c r="AJ12" t="s">
        <v>1198</v>
      </c>
      <c r="AK12" t="s">
        <v>1199</v>
      </c>
      <c r="AL12" t="s">
        <v>1152</v>
      </c>
      <c r="AM12" t="s">
        <v>1145</v>
      </c>
      <c r="AN12" t="s">
        <v>1200</v>
      </c>
      <c r="AO12" t="s">
        <v>1201</v>
      </c>
      <c r="AQ12" t="s">
        <v>1145</v>
      </c>
      <c r="AR12" t="s">
        <v>1202</v>
      </c>
      <c r="AS12" t="s">
        <v>1203</v>
      </c>
      <c r="AT12" t="s">
        <v>1204</v>
      </c>
      <c r="AU12" t="s">
        <v>1205</v>
      </c>
      <c r="AV12" t="s">
        <v>1206</v>
      </c>
      <c r="AW12" t="s">
        <v>1207</v>
      </c>
      <c r="AX12" t="s">
        <v>930</v>
      </c>
      <c r="AY12" t="s">
        <v>1208</v>
      </c>
      <c r="AZ12" t="s">
        <v>991</v>
      </c>
      <c r="BA12" t="s">
        <v>1209</v>
      </c>
      <c r="BE12" t="s">
        <v>1210</v>
      </c>
      <c r="BH12" t="s">
        <v>1211</v>
      </c>
      <c r="BI12" t="s">
        <v>1178</v>
      </c>
      <c r="BJ12" t="s">
        <v>591</v>
      </c>
      <c r="BK12" t="str">
        <f t="shared" si="0"/>
        <v>Chilton County, AL</v>
      </c>
    </row>
    <row r="13" spans="1:63" x14ac:dyDescent="0.25">
      <c r="A13" t="s">
        <v>683</v>
      </c>
      <c r="C13" t="s">
        <v>1160</v>
      </c>
      <c r="D13" t="s">
        <v>1212</v>
      </c>
      <c r="E13" t="s">
        <v>1213</v>
      </c>
      <c r="F13" t="s">
        <v>1214</v>
      </c>
      <c r="G13" t="s">
        <v>1058</v>
      </c>
      <c r="H13" t="s">
        <v>1215</v>
      </c>
      <c r="L13" t="s">
        <v>991</v>
      </c>
      <c r="M13" t="s">
        <v>1216</v>
      </c>
      <c r="O13" t="s">
        <v>920</v>
      </c>
      <c r="P13" t="s">
        <v>847</v>
      </c>
      <c r="Q13" t="s">
        <v>1166</v>
      </c>
      <c r="R13" t="s">
        <v>1039</v>
      </c>
      <c r="S13" t="s">
        <v>1149</v>
      </c>
      <c r="T13" t="s">
        <v>1217</v>
      </c>
      <c r="U13" t="s">
        <v>1218</v>
      </c>
      <c r="V13" t="s">
        <v>1219</v>
      </c>
      <c r="W13" t="s">
        <v>1220</v>
      </c>
      <c r="X13" t="s">
        <v>1221</v>
      </c>
      <c r="Y13" t="s">
        <v>1222</v>
      </c>
      <c r="Z13" t="s">
        <v>1141</v>
      </c>
      <c r="AA13" t="s">
        <v>1223</v>
      </c>
      <c r="AB13" t="s">
        <v>1039</v>
      </c>
      <c r="AC13" t="s">
        <v>1224</v>
      </c>
      <c r="AD13" t="s">
        <v>1039</v>
      </c>
      <c r="AE13" t="s">
        <v>1225</v>
      </c>
      <c r="AG13" t="s">
        <v>1124</v>
      </c>
      <c r="AH13" t="s">
        <v>1226</v>
      </c>
      <c r="AI13" t="s">
        <v>1227</v>
      </c>
      <c r="AJ13" t="s">
        <v>1063</v>
      </c>
      <c r="AK13" t="s">
        <v>1228</v>
      </c>
      <c r="AL13" t="s">
        <v>847</v>
      </c>
      <c r="AM13" t="s">
        <v>1160</v>
      </c>
      <c r="AN13" t="s">
        <v>1165</v>
      </c>
      <c r="AO13" t="s">
        <v>1229</v>
      </c>
      <c r="AQ13" t="s">
        <v>1230</v>
      </c>
      <c r="AR13" t="s">
        <v>847</v>
      </c>
      <c r="AS13" t="s">
        <v>1230</v>
      </c>
      <c r="AT13" t="s">
        <v>1231</v>
      </c>
      <c r="AU13" t="s">
        <v>1232</v>
      </c>
      <c r="AV13" t="s">
        <v>992</v>
      </c>
      <c r="AW13" t="s">
        <v>1233</v>
      </c>
      <c r="AX13" t="s">
        <v>1138</v>
      </c>
      <c r="AY13" t="s">
        <v>1165</v>
      </c>
      <c r="AZ13" t="s">
        <v>1234</v>
      </c>
      <c r="BA13" t="s">
        <v>1084</v>
      </c>
      <c r="BE13" t="s">
        <v>1235</v>
      </c>
      <c r="BH13" t="s">
        <v>1236</v>
      </c>
      <c r="BI13" t="s">
        <v>1160</v>
      </c>
      <c r="BJ13" t="s">
        <v>591</v>
      </c>
      <c r="BK13" t="str">
        <f t="shared" si="0"/>
        <v>Choctaw County, AL</v>
      </c>
    </row>
    <row r="14" spans="1:63" x14ac:dyDescent="0.25">
      <c r="A14" t="s">
        <v>692</v>
      </c>
      <c r="C14" t="s">
        <v>1223</v>
      </c>
      <c r="D14" t="s">
        <v>1237</v>
      </c>
      <c r="E14" t="s">
        <v>1238</v>
      </c>
      <c r="F14" t="s">
        <v>1239</v>
      </c>
      <c r="G14" t="s">
        <v>1240</v>
      </c>
      <c r="H14" t="s">
        <v>1241</v>
      </c>
      <c r="L14" t="s">
        <v>1242</v>
      </c>
      <c r="M14" t="s">
        <v>1243</v>
      </c>
      <c r="O14" t="s">
        <v>1244</v>
      </c>
      <c r="P14" t="s">
        <v>1103</v>
      </c>
      <c r="Q14" t="s">
        <v>1234</v>
      </c>
      <c r="R14" t="s">
        <v>1042</v>
      </c>
      <c r="S14" t="s">
        <v>847</v>
      </c>
      <c r="T14" t="s">
        <v>1245</v>
      </c>
      <c r="U14" t="s">
        <v>1246</v>
      </c>
      <c r="V14" t="s">
        <v>1247</v>
      </c>
      <c r="W14" t="s">
        <v>1248</v>
      </c>
      <c r="X14" t="s">
        <v>1249</v>
      </c>
      <c r="Y14" t="s">
        <v>1042</v>
      </c>
      <c r="Z14" s="77" t="s">
        <v>1250</v>
      </c>
      <c r="AA14" t="s">
        <v>1103</v>
      </c>
      <c r="AB14" t="s">
        <v>1251</v>
      </c>
      <c r="AC14" t="s">
        <v>1252</v>
      </c>
      <c r="AD14" t="s">
        <v>1118</v>
      </c>
      <c r="AE14" t="s">
        <v>1253</v>
      </c>
      <c r="AG14" t="s">
        <v>1254</v>
      </c>
      <c r="AH14" t="s">
        <v>1255</v>
      </c>
      <c r="AI14" t="s">
        <v>1256</v>
      </c>
      <c r="AJ14" t="s">
        <v>1257</v>
      </c>
      <c r="AK14" t="s">
        <v>1258</v>
      </c>
      <c r="AL14" t="s">
        <v>1259</v>
      </c>
      <c r="AM14" t="s">
        <v>1260</v>
      </c>
      <c r="AN14" t="s">
        <v>1261</v>
      </c>
      <c r="AO14" t="s">
        <v>952</v>
      </c>
      <c r="AQ14" t="s">
        <v>1262</v>
      </c>
      <c r="AR14" t="s">
        <v>1103</v>
      </c>
      <c r="AS14" t="s">
        <v>1192</v>
      </c>
      <c r="AT14" t="s">
        <v>1263</v>
      </c>
      <c r="AU14" t="s">
        <v>1264</v>
      </c>
      <c r="AV14" t="s">
        <v>1265</v>
      </c>
      <c r="AW14" t="s">
        <v>1167</v>
      </c>
      <c r="AX14" t="s">
        <v>1165</v>
      </c>
      <c r="AY14" t="s">
        <v>1266</v>
      </c>
      <c r="AZ14" t="s">
        <v>1267</v>
      </c>
      <c r="BA14" t="s">
        <v>1268</v>
      </c>
      <c r="BE14" t="s">
        <v>1269</v>
      </c>
      <c r="BH14" t="s">
        <v>1270</v>
      </c>
      <c r="BI14" t="s">
        <v>1223</v>
      </c>
      <c r="BJ14" t="s">
        <v>591</v>
      </c>
      <c r="BK14" t="str">
        <f t="shared" si="0"/>
        <v>Clarke County, AL</v>
      </c>
    </row>
    <row r="15" spans="1:63" x14ac:dyDescent="0.25">
      <c r="A15" t="s">
        <v>696</v>
      </c>
      <c r="C15" t="s">
        <v>1103</v>
      </c>
      <c r="D15" t="s">
        <v>1271</v>
      </c>
      <c r="E15" t="s">
        <v>1272</v>
      </c>
      <c r="F15" t="s">
        <v>991</v>
      </c>
      <c r="G15" t="s">
        <v>1273</v>
      </c>
      <c r="H15" t="s">
        <v>1274</v>
      </c>
      <c r="L15" t="s">
        <v>1275</v>
      </c>
      <c r="M15" t="s">
        <v>1276</v>
      </c>
      <c r="O15" t="s">
        <v>1277</v>
      </c>
      <c r="P15" t="s">
        <v>1166</v>
      </c>
      <c r="Q15" t="s">
        <v>1278</v>
      </c>
      <c r="R15" t="s">
        <v>848</v>
      </c>
      <c r="S15" t="s">
        <v>1103</v>
      </c>
      <c r="T15" t="s">
        <v>1279</v>
      </c>
      <c r="U15" t="s">
        <v>1280</v>
      </c>
      <c r="V15" t="s">
        <v>1281</v>
      </c>
      <c r="W15" t="s">
        <v>792</v>
      </c>
      <c r="X15" t="s">
        <v>1282</v>
      </c>
      <c r="Y15" t="s">
        <v>1118</v>
      </c>
      <c r="Z15" t="s">
        <v>1103</v>
      </c>
      <c r="AA15" t="s">
        <v>1283</v>
      </c>
      <c r="AB15" t="s">
        <v>1284</v>
      </c>
      <c r="AC15" t="s">
        <v>1285</v>
      </c>
      <c r="AD15" t="s">
        <v>1286</v>
      </c>
      <c r="AE15" t="s">
        <v>1287</v>
      </c>
      <c r="AG15" t="s">
        <v>1288</v>
      </c>
      <c r="AH15" t="s">
        <v>1289</v>
      </c>
      <c r="AI15" t="s">
        <v>1290</v>
      </c>
      <c r="AJ15" t="s">
        <v>1251</v>
      </c>
      <c r="AK15" t="s">
        <v>1131</v>
      </c>
      <c r="AL15" t="s">
        <v>1166</v>
      </c>
      <c r="AM15" t="s">
        <v>1239</v>
      </c>
      <c r="AN15" t="s">
        <v>1291</v>
      </c>
      <c r="AO15" t="s">
        <v>1292</v>
      </c>
      <c r="AQ15" t="s">
        <v>1293</v>
      </c>
      <c r="AR15" t="s">
        <v>1294</v>
      </c>
      <c r="AS15" t="s">
        <v>1103</v>
      </c>
      <c r="AT15" t="s">
        <v>1048</v>
      </c>
      <c r="AU15" t="s">
        <v>1295</v>
      </c>
      <c r="AV15" t="s">
        <v>1296</v>
      </c>
      <c r="AW15" t="s">
        <v>1153</v>
      </c>
      <c r="AX15" t="s">
        <v>1297</v>
      </c>
      <c r="AY15" t="s">
        <v>1086</v>
      </c>
      <c r="AZ15" t="s">
        <v>1298</v>
      </c>
      <c r="BA15" t="s">
        <v>1299</v>
      </c>
      <c r="BE15" t="s">
        <v>1300</v>
      </c>
      <c r="BH15" t="s">
        <v>1301</v>
      </c>
      <c r="BI15" t="s">
        <v>1103</v>
      </c>
      <c r="BJ15" t="s">
        <v>591</v>
      </c>
      <c r="BK15" t="str">
        <f t="shared" si="0"/>
        <v>Clay County, AL</v>
      </c>
    </row>
    <row r="16" spans="1:63" x14ac:dyDescent="0.25">
      <c r="A16" t="s">
        <v>700</v>
      </c>
      <c r="C16" t="s">
        <v>1214</v>
      </c>
      <c r="D16" t="s">
        <v>1302</v>
      </c>
      <c r="E16" t="s">
        <v>1303</v>
      </c>
      <c r="F16" t="s">
        <v>1304</v>
      </c>
      <c r="G16" t="s">
        <v>1305</v>
      </c>
      <c r="H16" t="s">
        <v>1128</v>
      </c>
      <c r="L16" t="s">
        <v>1306</v>
      </c>
      <c r="M16" t="s">
        <v>1065</v>
      </c>
      <c r="O16" t="s">
        <v>1307</v>
      </c>
      <c r="P16" t="s">
        <v>1308</v>
      </c>
      <c r="Q16" t="s">
        <v>1309</v>
      </c>
      <c r="R16" t="s">
        <v>1118</v>
      </c>
      <c r="S16" t="s">
        <v>1310</v>
      </c>
      <c r="T16" t="s">
        <v>1311</v>
      </c>
      <c r="U16" t="s">
        <v>1312</v>
      </c>
      <c r="V16" t="s">
        <v>992</v>
      </c>
      <c r="W16" t="s">
        <v>1313</v>
      </c>
      <c r="Y16" t="s">
        <v>1314</v>
      </c>
      <c r="Z16" s="77" t="s">
        <v>1315</v>
      </c>
      <c r="AA16" t="s">
        <v>1316</v>
      </c>
      <c r="AB16" t="s">
        <v>941</v>
      </c>
      <c r="AC16" t="s">
        <v>1317</v>
      </c>
      <c r="AD16" t="s">
        <v>1120</v>
      </c>
      <c r="AE16" t="s">
        <v>1318</v>
      </c>
      <c r="AG16" t="s">
        <v>1319</v>
      </c>
      <c r="AH16" t="s">
        <v>1084</v>
      </c>
      <c r="AI16" t="s">
        <v>1320</v>
      </c>
      <c r="AJ16" t="s">
        <v>941</v>
      </c>
      <c r="AK16" t="s">
        <v>1321</v>
      </c>
      <c r="AL16" t="s">
        <v>1322</v>
      </c>
      <c r="AM16" t="s">
        <v>1323</v>
      </c>
      <c r="AN16" t="s">
        <v>1324</v>
      </c>
      <c r="AO16" t="s">
        <v>1230</v>
      </c>
      <c r="AQ16" t="s">
        <v>1325</v>
      </c>
      <c r="AR16" t="s">
        <v>1326</v>
      </c>
      <c r="AS16" t="s">
        <v>1327</v>
      </c>
      <c r="AT16" t="s">
        <v>1328</v>
      </c>
      <c r="AU16" t="s">
        <v>1329</v>
      </c>
      <c r="AW16" t="s">
        <v>1330</v>
      </c>
      <c r="AX16" t="s">
        <v>1331</v>
      </c>
      <c r="AY16" t="s">
        <v>977</v>
      </c>
      <c r="AZ16" t="s">
        <v>1332</v>
      </c>
      <c r="BA16" t="s">
        <v>1333</v>
      </c>
      <c r="BE16" t="s">
        <v>1334</v>
      </c>
      <c r="BH16" t="s">
        <v>1335</v>
      </c>
      <c r="BI16" t="s">
        <v>1214</v>
      </c>
      <c r="BJ16" t="s">
        <v>591</v>
      </c>
      <c r="BK16" t="str">
        <f t="shared" si="0"/>
        <v>Cleburne County, AL</v>
      </c>
    </row>
    <row r="17" spans="1:63" x14ac:dyDescent="0.25">
      <c r="A17" t="s">
        <v>688</v>
      </c>
      <c r="C17" t="s">
        <v>1336</v>
      </c>
      <c r="D17" t="s">
        <v>1337</v>
      </c>
      <c r="F17" t="s">
        <v>1338</v>
      </c>
      <c r="G17" t="s">
        <v>1339</v>
      </c>
      <c r="H17" t="s">
        <v>1340</v>
      </c>
      <c r="L17" t="s">
        <v>1341</v>
      </c>
      <c r="M17" t="s">
        <v>1342</v>
      </c>
      <c r="O17" t="s">
        <v>1343</v>
      </c>
      <c r="P17" t="s">
        <v>1344</v>
      </c>
      <c r="Q17" t="s">
        <v>1345</v>
      </c>
      <c r="R17" t="s">
        <v>1286</v>
      </c>
      <c r="S17" t="s">
        <v>1346</v>
      </c>
      <c r="T17" t="s">
        <v>1039</v>
      </c>
      <c r="U17" t="s">
        <v>1347</v>
      </c>
      <c r="V17" t="s">
        <v>1348</v>
      </c>
      <c r="W17" t="s">
        <v>1349</v>
      </c>
      <c r="Y17" t="s">
        <v>1350</v>
      </c>
      <c r="Z17" t="s">
        <v>1344</v>
      </c>
      <c r="AA17" t="s">
        <v>1351</v>
      </c>
      <c r="AB17" t="s">
        <v>1352</v>
      </c>
      <c r="AC17" t="s">
        <v>1353</v>
      </c>
      <c r="AD17" t="s">
        <v>1354</v>
      </c>
      <c r="AE17" t="s">
        <v>1355</v>
      </c>
      <c r="AG17" t="s">
        <v>1356</v>
      </c>
      <c r="AH17" t="s">
        <v>1357</v>
      </c>
      <c r="AI17" t="s">
        <v>979</v>
      </c>
      <c r="AJ17" t="s">
        <v>1358</v>
      </c>
      <c r="AK17" t="s">
        <v>1359</v>
      </c>
      <c r="AL17" t="s">
        <v>1360</v>
      </c>
      <c r="AM17" t="s">
        <v>1361</v>
      </c>
      <c r="AN17" t="s">
        <v>1362</v>
      </c>
      <c r="AO17" t="s">
        <v>1363</v>
      </c>
      <c r="AQ17" t="s">
        <v>1364</v>
      </c>
      <c r="AR17" t="s">
        <v>1128</v>
      </c>
      <c r="AS17" t="s">
        <v>1336</v>
      </c>
      <c r="AT17" t="s">
        <v>1365</v>
      </c>
      <c r="AU17" t="s">
        <v>1366</v>
      </c>
      <c r="AW17" t="s">
        <v>911</v>
      </c>
      <c r="AX17" t="s">
        <v>1362</v>
      </c>
      <c r="AY17" t="s">
        <v>1367</v>
      </c>
      <c r="AZ17" t="s">
        <v>893</v>
      </c>
      <c r="BA17" t="s">
        <v>1368</v>
      </c>
      <c r="BE17" t="s">
        <v>1369</v>
      </c>
      <c r="BH17" t="s">
        <v>1370</v>
      </c>
      <c r="BI17" t="s">
        <v>1336</v>
      </c>
      <c r="BJ17" t="s">
        <v>591</v>
      </c>
      <c r="BK17" t="str">
        <f t="shared" si="0"/>
        <v>Coffee County, AL</v>
      </c>
    </row>
    <row r="18" spans="1:63" x14ac:dyDescent="0.25">
      <c r="A18" t="s">
        <v>704</v>
      </c>
      <c r="C18" t="s">
        <v>1371</v>
      </c>
      <c r="D18" t="s">
        <v>1372</v>
      </c>
      <c r="F18" t="s">
        <v>1234</v>
      </c>
      <c r="G18" t="s">
        <v>1373</v>
      </c>
      <c r="H18" t="s">
        <v>1374</v>
      </c>
      <c r="L18" t="s">
        <v>1375</v>
      </c>
      <c r="M18" t="s">
        <v>1063</v>
      </c>
      <c r="O18" t="s">
        <v>847</v>
      </c>
      <c r="P18" t="s">
        <v>1234</v>
      </c>
      <c r="Q18" t="s">
        <v>1376</v>
      </c>
      <c r="R18" t="s">
        <v>1377</v>
      </c>
      <c r="S18" t="s">
        <v>1361</v>
      </c>
      <c r="T18" t="s">
        <v>1251</v>
      </c>
      <c r="U18" t="s">
        <v>1378</v>
      </c>
      <c r="W18" t="s">
        <v>1379</v>
      </c>
      <c r="Y18" t="s">
        <v>1141</v>
      </c>
      <c r="Z18" s="77" t="s">
        <v>1380</v>
      </c>
      <c r="AA18" t="s">
        <v>1242</v>
      </c>
      <c r="AB18" t="s">
        <v>848</v>
      </c>
      <c r="AC18" t="s">
        <v>1138</v>
      </c>
      <c r="AD18" t="s">
        <v>1149</v>
      </c>
      <c r="AE18" t="s">
        <v>1381</v>
      </c>
      <c r="AG18" t="s">
        <v>1382</v>
      </c>
      <c r="AH18" t="s">
        <v>1383</v>
      </c>
      <c r="AI18" t="s">
        <v>930</v>
      </c>
      <c r="AJ18" t="s">
        <v>1384</v>
      </c>
      <c r="AK18" t="s">
        <v>1385</v>
      </c>
      <c r="AL18" t="s">
        <v>1234</v>
      </c>
      <c r="AM18" t="s">
        <v>1386</v>
      </c>
      <c r="AN18" t="s">
        <v>1387</v>
      </c>
      <c r="AO18" t="s">
        <v>1388</v>
      </c>
      <c r="AQ18" t="s">
        <v>1389</v>
      </c>
      <c r="AR18" t="s">
        <v>1390</v>
      </c>
      <c r="AS18" t="s">
        <v>1391</v>
      </c>
      <c r="AT18" t="s">
        <v>1392</v>
      </c>
      <c r="AU18" t="s">
        <v>1393</v>
      </c>
      <c r="AW18" t="s">
        <v>978</v>
      </c>
      <c r="AX18" t="s">
        <v>1394</v>
      </c>
      <c r="AY18" t="s">
        <v>1395</v>
      </c>
      <c r="AZ18" t="s">
        <v>1258</v>
      </c>
      <c r="BA18" t="s">
        <v>1396</v>
      </c>
      <c r="BE18" t="s">
        <v>1397</v>
      </c>
      <c r="BH18" t="s">
        <v>1398</v>
      </c>
      <c r="BI18" t="s">
        <v>1371</v>
      </c>
      <c r="BJ18" t="s">
        <v>591</v>
      </c>
      <c r="BK18" t="str">
        <f t="shared" si="0"/>
        <v>Colbert County, AL</v>
      </c>
    </row>
    <row r="19" spans="1:63" x14ac:dyDescent="0.25">
      <c r="A19" t="s">
        <v>708</v>
      </c>
      <c r="C19" t="s">
        <v>1399</v>
      </c>
      <c r="D19" t="s">
        <v>1400</v>
      </c>
      <c r="F19" t="s">
        <v>1401</v>
      </c>
      <c r="G19" t="s">
        <v>1402</v>
      </c>
      <c r="H19" t="s">
        <v>1403</v>
      </c>
      <c r="L19" t="s">
        <v>930</v>
      </c>
      <c r="M19" t="s">
        <v>1404</v>
      </c>
      <c r="O19" t="s">
        <v>1315</v>
      </c>
      <c r="P19" t="s">
        <v>886</v>
      </c>
      <c r="Q19" t="s">
        <v>1256</v>
      </c>
      <c r="R19" t="s">
        <v>1145</v>
      </c>
      <c r="S19" t="s">
        <v>1405</v>
      </c>
      <c r="T19" t="s">
        <v>1406</v>
      </c>
      <c r="U19" t="s">
        <v>1407</v>
      </c>
      <c r="W19" t="s">
        <v>1408</v>
      </c>
      <c r="Y19" t="s">
        <v>1409</v>
      </c>
      <c r="Z19" t="s">
        <v>1410</v>
      </c>
      <c r="AA19" t="s">
        <v>1411</v>
      </c>
      <c r="AB19" t="s">
        <v>1022</v>
      </c>
      <c r="AC19" t="s">
        <v>1412</v>
      </c>
      <c r="AD19" t="s">
        <v>1103</v>
      </c>
      <c r="AG19" t="s">
        <v>1247</v>
      </c>
      <c r="AH19" t="s">
        <v>1413</v>
      </c>
      <c r="AI19" t="s">
        <v>1414</v>
      </c>
      <c r="AJ19" t="s">
        <v>1415</v>
      </c>
      <c r="AK19" t="s">
        <v>1416</v>
      </c>
      <c r="AL19" t="s">
        <v>1417</v>
      </c>
      <c r="AM19" t="s">
        <v>1418</v>
      </c>
      <c r="AN19" t="s">
        <v>1419</v>
      </c>
      <c r="AO19" t="s">
        <v>1166</v>
      </c>
      <c r="AQ19" t="s">
        <v>1123</v>
      </c>
      <c r="AR19" t="s">
        <v>1420</v>
      </c>
      <c r="AS19" t="s">
        <v>886</v>
      </c>
      <c r="AT19" t="s">
        <v>1421</v>
      </c>
      <c r="AU19" t="s">
        <v>1422</v>
      </c>
      <c r="AW19" t="s">
        <v>848</v>
      </c>
      <c r="AX19" t="s">
        <v>1423</v>
      </c>
      <c r="AY19" t="s">
        <v>1324</v>
      </c>
      <c r="AZ19" t="s">
        <v>1424</v>
      </c>
      <c r="BA19" t="s">
        <v>1425</v>
      </c>
      <c r="BE19" t="s">
        <v>1426</v>
      </c>
      <c r="BH19" t="s">
        <v>1427</v>
      </c>
      <c r="BI19" t="s">
        <v>1399</v>
      </c>
      <c r="BJ19" t="s">
        <v>591</v>
      </c>
      <c r="BK19" t="str">
        <f t="shared" si="0"/>
        <v>Conecuh County, AL</v>
      </c>
    </row>
    <row r="20" spans="1:63" x14ac:dyDescent="0.25">
      <c r="A20" t="s">
        <v>711</v>
      </c>
      <c r="C20" t="s">
        <v>1428</v>
      </c>
      <c r="D20" t="s">
        <v>1429</v>
      </c>
      <c r="F20" t="s">
        <v>1430</v>
      </c>
      <c r="G20" t="s">
        <v>1431</v>
      </c>
      <c r="H20" t="s">
        <v>893</v>
      </c>
      <c r="L20" t="s">
        <v>1432</v>
      </c>
      <c r="M20" t="s">
        <v>1042</v>
      </c>
      <c r="O20" t="s">
        <v>1128</v>
      </c>
      <c r="P20" t="s">
        <v>1376</v>
      </c>
      <c r="Q20" t="s">
        <v>1433</v>
      </c>
      <c r="R20" t="s">
        <v>1126</v>
      </c>
      <c r="S20" t="s">
        <v>1234</v>
      </c>
      <c r="T20" t="s">
        <v>911</v>
      </c>
      <c r="U20" t="s">
        <v>1434</v>
      </c>
      <c r="W20" t="s">
        <v>1247</v>
      </c>
      <c r="Y20" t="s">
        <v>1166</v>
      </c>
      <c r="Z20" s="77" t="s">
        <v>1435</v>
      </c>
      <c r="AA20" t="s">
        <v>930</v>
      </c>
      <c r="AB20" t="s">
        <v>1118</v>
      </c>
      <c r="AC20" t="s">
        <v>1385</v>
      </c>
      <c r="AD20" t="s">
        <v>985</v>
      </c>
      <c r="AG20" t="s">
        <v>876</v>
      </c>
      <c r="AH20" t="s">
        <v>1436</v>
      </c>
      <c r="AI20" t="s">
        <v>1437</v>
      </c>
      <c r="AJ20" t="s">
        <v>1438</v>
      </c>
      <c r="AK20" t="s">
        <v>1165</v>
      </c>
      <c r="AL20" t="s">
        <v>1439</v>
      </c>
      <c r="AM20" t="s">
        <v>1440</v>
      </c>
      <c r="AN20" t="s">
        <v>1373</v>
      </c>
      <c r="AO20" t="s">
        <v>991</v>
      </c>
      <c r="AQ20" t="s">
        <v>1441</v>
      </c>
      <c r="AR20" t="s">
        <v>1442</v>
      </c>
      <c r="AS20" t="s">
        <v>1443</v>
      </c>
      <c r="AT20" t="s">
        <v>1444</v>
      </c>
      <c r="AU20" t="s">
        <v>1445</v>
      </c>
      <c r="AW20" t="s">
        <v>1446</v>
      </c>
      <c r="AX20" t="s">
        <v>1447</v>
      </c>
      <c r="AY20" t="s">
        <v>1362</v>
      </c>
      <c r="AZ20" t="s">
        <v>1448</v>
      </c>
      <c r="BA20" t="s">
        <v>1449</v>
      </c>
      <c r="BE20" t="s">
        <v>1450</v>
      </c>
      <c r="BH20" t="s">
        <v>1451</v>
      </c>
      <c r="BI20" t="s">
        <v>1428</v>
      </c>
      <c r="BJ20" t="s">
        <v>591</v>
      </c>
      <c r="BK20" t="str">
        <f t="shared" si="0"/>
        <v>Coosa County, AL</v>
      </c>
    </row>
    <row r="21" spans="1:63" x14ac:dyDescent="0.25">
      <c r="A21" t="s">
        <v>718</v>
      </c>
      <c r="C21" t="s">
        <v>1351</v>
      </c>
      <c r="D21" t="s">
        <v>1452</v>
      </c>
      <c r="F21" t="s">
        <v>1453</v>
      </c>
      <c r="G21" t="s">
        <v>1454</v>
      </c>
      <c r="H21" t="s">
        <v>1455</v>
      </c>
      <c r="L21" t="s">
        <v>1456</v>
      </c>
      <c r="M21" t="s">
        <v>941</v>
      </c>
      <c r="O21" t="s">
        <v>1457</v>
      </c>
      <c r="P21" t="s">
        <v>1458</v>
      </c>
      <c r="Q21" t="s">
        <v>1459</v>
      </c>
      <c r="R21" t="s">
        <v>1223</v>
      </c>
      <c r="S21" t="s">
        <v>1345</v>
      </c>
      <c r="T21" t="s">
        <v>1460</v>
      </c>
      <c r="U21" t="s">
        <v>1461</v>
      </c>
      <c r="W21" t="s">
        <v>1462</v>
      </c>
      <c r="Y21" t="s">
        <v>1234</v>
      </c>
      <c r="Z21" t="s">
        <v>1298</v>
      </c>
      <c r="AA21" t="s">
        <v>1463</v>
      </c>
      <c r="AB21" t="s">
        <v>1286</v>
      </c>
      <c r="AC21" t="s">
        <v>1464</v>
      </c>
      <c r="AD21" t="s">
        <v>1465</v>
      </c>
      <c r="AG21" t="s">
        <v>1466</v>
      </c>
      <c r="AH21" t="s">
        <v>1467</v>
      </c>
      <c r="AI21" t="s">
        <v>1468</v>
      </c>
      <c r="AJ21" t="s">
        <v>1145</v>
      </c>
      <c r="AK21" t="s">
        <v>1469</v>
      </c>
      <c r="AL21" t="s">
        <v>1470</v>
      </c>
      <c r="AM21" t="s">
        <v>1128</v>
      </c>
      <c r="AN21" t="s">
        <v>1471</v>
      </c>
      <c r="AO21" t="s">
        <v>1234</v>
      </c>
      <c r="AQ21" t="s">
        <v>1472</v>
      </c>
      <c r="AR21" t="s">
        <v>1473</v>
      </c>
      <c r="AS21" t="s">
        <v>1345</v>
      </c>
      <c r="AT21" t="s">
        <v>1474</v>
      </c>
      <c r="AU21" t="s">
        <v>1475</v>
      </c>
      <c r="AW21" t="s">
        <v>1080</v>
      </c>
      <c r="AX21" t="s">
        <v>1476</v>
      </c>
      <c r="AY21" t="s">
        <v>1477</v>
      </c>
      <c r="AZ21" t="s">
        <v>1478</v>
      </c>
      <c r="BA21" t="s">
        <v>1479</v>
      </c>
      <c r="BE21" t="s">
        <v>1480</v>
      </c>
      <c r="BH21" t="s">
        <v>1481</v>
      </c>
      <c r="BI21" t="s">
        <v>1351</v>
      </c>
      <c r="BJ21" t="s">
        <v>591</v>
      </c>
      <c r="BK21" t="str">
        <f t="shared" si="0"/>
        <v>Covington County, AL</v>
      </c>
    </row>
    <row r="22" spans="1:63" x14ac:dyDescent="0.25">
      <c r="A22" t="s">
        <v>716</v>
      </c>
      <c r="C22" t="s">
        <v>1482</v>
      </c>
      <c r="D22" t="s">
        <v>1483</v>
      </c>
      <c r="F22" t="s">
        <v>1484</v>
      </c>
      <c r="G22" t="s">
        <v>1485</v>
      </c>
      <c r="H22" t="s">
        <v>1486</v>
      </c>
      <c r="L22" t="s">
        <v>1487</v>
      </c>
      <c r="M22" t="s">
        <v>1488</v>
      </c>
      <c r="O22" t="s">
        <v>930</v>
      </c>
      <c r="P22" t="s">
        <v>893</v>
      </c>
      <c r="Q22" t="s">
        <v>1174</v>
      </c>
      <c r="R22" t="s">
        <v>1103</v>
      </c>
      <c r="S22" t="s">
        <v>1489</v>
      </c>
      <c r="T22" t="s">
        <v>848</v>
      </c>
      <c r="U22" t="s">
        <v>1490</v>
      </c>
      <c r="W22" t="s">
        <v>992</v>
      </c>
      <c r="Y22" t="s">
        <v>1340</v>
      </c>
      <c r="Z22" s="77" t="s">
        <v>893</v>
      </c>
      <c r="AA22" t="s">
        <v>1468</v>
      </c>
      <c r="AB22" t="s">
        <v>1491</v>
      </c>
      <c r="AC22" t="s">
        <v>1492</v>
      </c>
      <c r="AD22" t="s">
        <v>1128</v>
      </c>
      <c r="AG22" t="s">
        <v>1493</v>
      </c>
      <c r="AH22" t="s">
        <v>1494</v>
      </c>
      <c r="AI22" t="s">
        <v>1495</v>
      </c>
      <c r="AJ22" t="s">
        <v>1496</v>
      </c>
      <c r="AK22" t="s">
        <v>1497</v>
      </c>
      <c r="AL22" t="s">
        <v>1256</v>
      </c>
      <c r="AM22" t="s">
        <v>1256</v>
      </c>
      <c r="AN22" t="s">
        <v>1084</v>
      </c>
      <c r="AO22" t="s">
        <v>886</v>
      </c>
      <c r="AQ22" t="s">
        <v>1448</v>
      </c>
      <c r="AR22" t="s">
        <v>893</v>
      </c>
      <c r="AS22" t="s">
        <v>1376</v>
      </c>
      <c r="AT22" t="s">
        <v>1498</v>
      </c>
      <c r="AU22" t="s">
        <v>1499</v>
      </c>
      <c r="AW22" t="s">
        <v>1262</v>
      </c>
      <c r="AX22" t="s">
        <v>1500</v>
      </c>
      <c r="AY22" t="s">
        <v>1500</v>
      </c>
      <c r="AZ22" t="s">
        <v>1501</v>
      </c>
      <c r="BA22" t="s">
        <v>1502</v>
      </c>
      <c r="BE22" t="s">
        <v>1503</v>
      </c>
      <c r="BH22" t="s">
        <v>1504</v>
      </c>
      <c r="BI22" t="s">
        <v>1482</v>
      </c>
      <c r="BJ22" t="s">
        <v>591</v>
      </c>
      <c r="BK22" t="str">
        <f t="shared" si="0"/>
        <v>Crenshaw County, AL</v>
      </c>
    </row>
    <row r="23" spans="1:63" x14ac:dyDescent="0.25">
      <c r="A23" t="s">
        <v>714</v>
      </c>
      <c r="C23" t="s">
        <v>1505</v>
      </c>
      <c r="D23" t="s">
        <v>1506</v>
      </c>
      <c r="F23" t="s">
        <v>1507</v>
      </c>
      <c r="G23" t="s">
        <v>1508</v>
      </c>
      <c r="H23" t="s">
        <v>1509</v>
      </c>
      <c r="L23" t="s">
        <v>1510</v>
      </c>
      <c r="M23" t="s">
        <v>848</v>
      </c>
      <c r="O23" t="s">
        <v>1072</v>
      </c>
      <c r="P23" t="s">
        <v>1511</v>
      </c>
      <c r="Q23" t="s">
        <v>1512</v>
      </c>
      <c r="R23" t="s">
        <v>1513</v>
      </c>
      <c r="S23" t="s">
        <v>1514</v>
      </c>
      <c r="T23" t="s">
        <v>1022</v>
      </c>
      <c r="U23" t="s">
        <v>1515</v>
      </c>
      <c r="W23" t="s">
        <v>1516</v>
      </c>
      <c r="Y23" t="s">
        <v>1489</v>
      </c>
      <c r="Z23" t="s">
        <v>1517</v>
      </c>
      <c r="AA23" t="s">
        <v>1518</v>
      </c>
      <c r="AB23" t="s">
        <v>1185</v>
      </c>
      <c r="AC23" t="s">
        <v>1362</v>
      </c>
      <c r="AD23" t="s">
        <v>1435</v>
      </c>
      <c r="AH23" t="s">
        <v>1519</v>
      </c>
      <c r="AI23" t="s">
        <v>1520</v>
      </c>
      <c r="AJ23" t="s">
        <v>1103</v>
      </c>
      <c r="AK23" t="s">
        <v>1521</v>
      </c>
      <c r="AL23" t="s">
        <v>1320</v>
      </c>
      <c r="AM23" t="s">
        <v>1473</v>
      </c>
      <c r="AN23" t="s">
        <v>1522</v>
      </c>
      <c r="AO23" t="s">
        <v>1523</v>
      </c>
      <c r="AQ23" t="s">
        <v>1524</v>
      </c>
      <c r="AR23" t="s">
        <v>1525</v>
      </c>
      <c r="AS23" t="s">
        <v>1526</v>
      </c>
      <c r="AT23" t="s">
        <v>1527</v>
      </c>
      <c r="AU23" t="s">
        <v>1528</v>
      </c>
      <c r="AW23" t="s">
        <v>1223</v>
      </c>
      <c r="AX23" t="s">
        <v>1084</v>
      </c>
      <c r="AY23" t="s">
        <v>1084</v>
      </c>
      <c r="AZ23" t="s">
        <v>1165</v>
      </c>
      <c r="BA23" t="s">
        <v>1529</v>
      </c>
      <c r="BE23" t="s">
        <v>1530</v>
      </c>
      <c r="BH23" t="s">
        <v>1531</v>
      </c>
      <c r="BI23" t="s">
        <v>1505</v>
      </c>
      <c r="BJ23" t="s">
        <v>591</v>
      </c>
      <c r="BK23" t="str">
        <f t="shared" si="0"/>
        <v>Cullman County, AL</v>
      </c>
    </row>
    <row r="24" spans="1:63" x14ac:dyDescent="0.25">
      <c r="A24" t="s">
        <v>720</v>
      </c>
      <c r="C24" t="s">
        <v>1532</v>
      </c>
      <c r="D24" t="s">
        <v>1533</v>
      </c>
      <c r="F24" t="s">
        <v>1534</v>
      </c>
      <c r="G24" t="s">
        <v>1535</v>
      </c>
      <c r="H24" t="s">
        <v>1072</v>
      </c>
      <c r="L24" t="s">
        <v>1495</v>
      </c>
      <c r="M24" t="s">
        <v>1536</v>
      </c>
      <c r="O24" t="s">
        <v>1537</v>
      </c>
      <c r="P24" t="s">
        <v>1538</v>
      </c>
      <c r="Q24" t="s">
        <v>1539</v>
      </c>
      <c r="R24" t="s">
        <v>1166</v>
      </c>
      <c r="S24" t="s">
        <v>893</v>
      </c>
      <c r="T24" t="s">
        <v>1540</v>
      </c>
      <c r="U24" t="s">
        <v>1541</v>
      </c>
      <c r="W24" t="s">
        <v>1282</v>
      </c>
      <c r="Y24" t="s">
        <v>1542</v>
      </c>
      <c r="Z24" s="77" t="s">
        <v>1543</v>
      </c>
      <c r="AA24" t="s">
        <v>977</v>
      </c>
      <c r="AB24" t="s">
        <v>847</v>
      </c>
      <c r="AC24" t="s">
        <v>1544</v>
      </c>
      <c r="AD24" t="s">
        <v>1545</v>
      </c>
      <c r="AH24" t="s">
        <v>1546</v>
      </c>
      <c r="AI24" t="s">
        <v>1362</v>
      </c>
      <c r="AJ24" t="s">
        <v>1239</v>
      </c>
      <c r="AK24" t="s">
        <v>1547</v>
      </c>
      <c r="AL24" t="s">
        <v>1472</v>
      </c>
      <c r="AM24" t="s">
        <v>1548</v>
      </c>
      <c r="AN24" t="s">
        <v>1549</v>
      </c>
      <c r="AO24" t="s">
        <v>1256</v>
      </c>
      <c r="AQ24" t="s">
        <v>1550</v>
      </c>
      <c r="AR24" t="s">
        <v>1551</v>
      </c>
      <c r="AS24" t="s">
        <v>1552</v>
      </c>
      <c r="AT24" t="s">
        <v>1553</v>
      </c>
      <c r="AU24" t="s">
        <v>1554</v>
      </c>
      <c r="AW24" t="s">
        <v>1418</v>
      </c>
      <c r="AX24" t="s">
        <v>1555</v>
      </c>
      <c r="AY24" t="s">
        <v>1556</v>
      </c>
      <c r="AZ24" t="s">
        <v>1557</v>
      </c>
      <c r="BA24" t="s">
        <v>1558</v>
      </c>
      <c r="BE24" t="s">
        <v>1559</v>
      </c>
      <c r="BH24" t="s">
        <v>1560</v>
      </c>
      <c r="BI24" t="s">
        <v>1532</v>
      </c>
      <c r="BJ24" t="s">
        <v>591</v>
      </c>
      <c r="BK24" t="str">
        <f t="shared" si="0"/>
        <v>Dale County, AL</v>
      </c>
    </row>
    <row r="25" spans="1:63" x14ac:dyDescent="0.25">
      <c r="A25" t="s">
        <v>722</v>
      </c>
      <c r="C25" t="s">
        <v>1453</v>
      </c>
      <c r="D25" t="s">
        <v>1561</v>
      </c>
      <c r="F25" t="s">
        <v>930</v>
      </c>
      <c r="G25" t="s">
        <v>1562</v>
      </c>
      <c r="H25" t="s">
        <v>1138</v>
      </c>
      <c r="L25" t="s">
        <v>1563</v>
      </c>
      <c r="M25" t="s">
        <v>1564</v>
      </c>
      <c r="O25" t="s">
        <v>1565</v>
      </c>
      <c r="P25" t="s">
        <v>1566</v>
      </c>
      <c r="Q25" t="s">
        <v>930</v>
      </c>
      <c r="R25" t="s">
        <v>1234</v>
      </c>
      <c r="S25" t="s">
        <v>1566</v>
      </c>
      <c r="T25" t="s">
        <v>1185</v>
      </c>
      <c r="U25" t="s">
        <v>1567</v>
      </c>
      <c r="W25" t="s">
        <v>1568</v>
      </c>
      <c r="Y25" t="s">
        <v>1569</v>
      </c>
      <c r="Z25" t="s">
        <v>1570</v>
      </c>
      <c r="AA25" t="s">
        <v>1395</v>
      </c>
      <c r="AB25" t="s">
        <v>1103</v>
      </c>
      <c r="AC25" t="s">
        <v>1373</v>
      </c>
      <c r="AD25" t="s">
        <v>1193</v>
      </c>
      <c r="AH25" t="s">
        <v>1571</v>
      </c>
      <c r="AI25" t="s">
        <v>1339</v>
      </c>
      <c r="AJ25" t="s">
        <v>1572</v>
      </c>
      <c r="AK25" t="s">
        <v>1556</v>
      </c>
      <c r="AL25" t="s">
        <v>1174</v>
      </c>
      <c r="AM25" t="s">
        <v>1138</v>
      </c>
      <c r="AN25" t="s">
        <v>1573</v>
      </c>
      <c r="AO25" t="s">
        <v>1574</v>
      </c>
      <c r="AQ25" t="s">
        <v>1575</v>
      </c>
      <c r="AR25" t="s">
        <v>1576</v>
      </c>
      <c r="AS25" t="s">
        <v>1174</v>
      </c>
      <c r="AT25" t="s">
        <v>1276</v>
      </c>
      <c r="AU25" t="s">
        <v>1577</v>
      </c>
      <c r="AW25" t="s">
        <v>1578</v>
      </c>
      <c r="AX25" t="s">
        <v>1579</v>
      </c>
      <c r="AY25" t="s">
        <v>1580</v>
      </c>
      <c r="AZ25" t="s">
        <v>1581</v>
      </c>
      <c r="BE25" t="s">
        <v>1582</v>
      </c>
      <c r="BH25" t="s">
        <v>1583</v>
      </c>
      <c r="BI25" t="s">
        <v>1453</v>
      </c>
      <c r="BJ25" t="s">
        <v>591</v>
      </c>
      <c r="BK25" t="str">
        <f t="shared" si="0"/>
        <v>Dallas County, AL</v>
      </c>
    </row>
    <row r="26" spans="1:63" x14ac:dyDescent="0.25">
      <c r="A26" t="s">
        <v>728</v>
      </c>
      <c r="C26" t="s">
        <v>1376</v>
      </c>
      <c r="D26" t="s">
        <v>1584</v>
      </c>
      <c r="F26" t="s">
        <v>1414</v>
      </c>
      <c r="G26" t="s">
        <v>1585</v>
      </c>
      <c r="H26" t="s">
        <v>1586</v>
      </c>
      <c r="L26" t="s">
        <v>1587</v>
      </c>
      <c r="M26" t="s">
        <v>1438</v>
      </c>
      <c r="O26" t="s">
        <v>1588</v>
      </c>
      <c r="P26" t="s">
        <v>1589</v>
      </c>
      <c r="Q26" t="s">
        <v>1414</v>
      </c>
      <c r="R26" t="s">
        <v>1453</v>
      </c>
      <c r="S26" t="s">
        <v>1574</v>
      </c>
      <c r="T26" t="s">
        <v>847</v>
      </c>
      <c r="U26" t="s">
        <v>1590</v>
      </c>
      <c r="Y26" t="s">
        <v>1437</v>
      </c>
      <c r="Z26" s="77" t="s">
        <v>1591</v>
      </c>
      <c r="AA26" t="s">
        <v>1592</v>
      </c>
      <c r="AB26" t="s">
        <v>1166</v>
      </c>
      <c r="AC26" t="s">
        <v>1593</v>
      </c>
      <c r="AD26" t="s">
        <v>1442</v>
      </c>
      <c r="AH26" t="s">
        <v>1445</v>
      </c>
      <c r="AI26" t="s">
        <v>1500</v>
      </c>
      <c r="AJ26" t="s">
        <v>1594</v>
      </c>
      <c r="AK26" t="s">
        <v>1595</v>
      </c>
      <c r="AL26" t="s">
        <v>930</v>
      </c>
      <c r="AM26" t="s">
        <v>1596</v>
      </c>
      <c r="AN26" t="s">
        <v>1597</v>
      </c>
      <c r="AO26" t="s">
        <v>1320</v>
      </c>
      <c r="AQ26" t="s">
        <v>1598</v>
      </c>
      <c r="AR26" t="s">
        <v>1165</v>
      </c>
      <c r="AS26" t="s">
        <v>1599</v>
      </c>
      <c r="AT26" t="s">
        <v>971</v>
      </c>
      <c r="AU26" t="s">
        <v>1600</v>
      </c>
      <c r="AW26" t="s">
        <v>886</v>
      </c>
      <c r="AX26" t="s">
        <v>1601</v>
      </c>
      <c r="AY26" t="s">
        <v>1573</v>
      </c>
      <c r="AZ26" t="s">
        <v>1602</v>
      </c>
      <c r="BE26" t="s">
        <v>1603</v>
      </c>
      <c r="BH26" t="s">
        <v>1604</v>
      </c>
      <c r="BI26" t="s">
        <v>1376</v>
      </c>
      <c r="BJ26" t="s">
        <v>591</v>
      </c>
      <c r="BK26" t="str">
        <f t="shared" si="0"/>
        <v>DeKalb County, AL</v>
      </c>
    </row>
    <row r="27" spans="1:63" x14ac:dyDescent="0.25">
      <c r="A27" t="s">
        <v>724</v>
      </c>
      <c r="C27" t="s">
        <v>1457</v>
      </c>
      <c r="D27" t="s">
        <v>1605</v>
      </c>
      <c r="F27" t="s">
        <v>1606</v>
      </c>
      <c r="G27" t="s">
        <v>1607</v>
      </c>
      <c r="H27" t="s">
        <v>1171</v>
      </c>
      <c r="L27" t="s">
        <v>1608</v>
      </c>
      <c r="M27" t="s">
        <v>1609</v>
      </c>
      <c r="O27" t="s">
        <v>1362</v>
      </c>
      <c r="P27" t="s">
        <v>1174</v>
      </c>
      <c r="Q27" t="s">
        <v>1610</v>
      </c>
      <c r="R27" t="s">
        <v>1032</v>
      </c>
      <c r="S27" t="s">
        <v>1548</v>
      </c>
      <c r="T27" t="s">
        <v>1103</v>
      </c>
      <c r="U27" t="s">
        <v>1611</v>
      </c>
      <c r="Y27" t="s">
        <v>1612</v>
      </c>
      <c r="Z27" t="s">
        <v>1165</v>
      </c>
      <c r="AA27" t="s">
        <v>1613</v>
      </c>
      <c r="AB27" t="s">
        <v>1614</v>
      </c>
      <c r="AC27" t="s">
        <v>1615</v>
      </c>
      <c r="AD27" t="s">
        <v>1616</v>
      </c>
      <c r="AH27" t="s">
        <v>1617</v>
      </c>
      <c r="AI27" t="s">
        <v>1618</v>
      </c>
      <c r="AJ27" t="s">
        <v>886</v>
      </c>
      <c r="AK27" t="s">
        <v>1619</v>
      </c>
      <c r="AL27" t="s">
        <v>1414</v>
      </c>
      <c r="AM27" t="s">
        <v>1620</v>
      </c>
      <c r="AN27" t="s">
        <v>1621</v>
      </c>
      <c r="AO27" t="s">
        <v>1174</v>
      </c>
      <c r="AQ27" t="s">
        <v>1622</v>
      </c>
      <c r="AR27" t="s">
        <v>1623</v>
      </c>
      <c r="AS27" t="s">
        <v>930</v>
      </c>
      <c r="AT27" t="s">
        <v>1624</v>
      </c>
      <c r="AU27" t="s">
        <v>1625</v>
      </c>
      <c r="AW27" t="s">
        <v>1626</v>
      </c>
      <c r="AX27" t="s">
        <v>1627</v>
      </c>
      <c r="AY27" t="s">
        <v>1628</v>
      </c>
      <c r="AZ27" t="s">
        <v>1205</v>
      </c>
      <c r="BE27" t="s">
        <v>1629</v>
      </c>
      <c r="BH27" t="s">
        <v>1630</v>
      </c>
      <c r="BI27" t="s">
        <v>1457</v>
      </c>
      <c r="BJ27" t="s">
        <v>591</v>
      </c>
      <c r="BK27" t="str">
        <f t="shared" si="0"/>
        <v>Elmore County, AL</v>
      </c>
    </row>
    <row r="28" spans="1:63" x14ac:dyDescent="0.25">
      <c r="A28" t="s">
        <v>730</v>
      </c>
      <c r="C28" t="s">
        <v>1341</v>
      </c>
      <c r="D28" t="s">
        <v>1631</v>
      </c>
      <c r="F28" t="s">
        <v>1165</v>
      </c>
      <c r="G28" t="s">
        <v>1632</v>
      </c>
      <c r="H28" t="s">
        <v>1633</v>
      </c>
      <c r="L28" t="s">
        <v>1634</v>
      </c>
      <c r="M28" t="s">
        <v>1635</v>
      </c>
      <c r="O28" t="s">
        <v>1636</v>
      </c>
      <c r="P28" t="s">
        <v>1637</v>
      </c>
      <c r="Q28" t="s">
        <v>1165</v>
      </c>
      <c r="R28" t="s">
        <v>1345</v>
      </c>
      <c r="S28" t="s">
        <v>1638</v>
      </c>
      <c r="T28" t="s">
        <v>1166</v>
      </c>
      <c r="U28" t="s">
        <v>1639</v>
      </c>
      <c r="Y28" t="s">
        <v>1640</v>
      </c>
      <c r="Z28" s="77" t="s">
        <v>1641</v>
      </c>
      <c r="AA28" t="s">
        <v>1642</v>
      </c>
      <c r="AB28" t="s">
        <v>1643</v>
      </c>
      <c r="AC28" t="s">
        <v>1084</v>
      </c>
      <c r="AD28" t="s">
        <v>1298</v>
      </c>
      <c r="AH28" t="s">
        <v>1644</v>
      </c>
      <c r="AI28" t="s">
        <v>1645</v>
      </c>
      <c r="AJ28" t="s">
        <v>1646</v>
      </c>
      <c r="AK28" t="s">
        <v>1647</v>
      </c>
      <c r="AL28" t="s">
        <v>1648</v>
      </c>
      <c r="AM28" t="s">
        <v>1165</v>
      </c>
      <c r="AN28" t="s">
        <v>1649</v>
      </c>
      <c r="AO28" t="s">
        <v>1501</v>
      </c>
      <c r="AQ28" t="s">
        <v>1650</v>
      </c>
      <c r="AR28" t="s">
        <v>1651</v>
      </c>
      <c r="AS28" t="s">
        <v>1610</v>
      </c>
      <c r="AT28" t="s">
        <v>1652</v>
      </c>
      <c r="AU28" t="s">
        <v>992</v>
      </c>
      <c r="AW28" t="s">
        <v>1653</v>
      </c>
      <c r="AX28" t="s">
        <v>1654</v>
      </c>
      <c r="AY28" t="s">
        <v>1555</v>
      </c>
      <c r="AZ28" t="s">
        <v>1324</v>
      </c>
      <c r="BE28" t="s">
        <v>1655</v>
      </c>
      <c r="BH28" t="s">
        <v>1656</v>
      </c>
      <c r="BI28" t="s">
        <v>1341</v>
      </c>
      <c r="BJ28" t="s">
        <v>591</v>
      </c>
      <c r="BK28" t="str">
        <f t="shared" si="0"/>
        <v>Escambia County, AL</v>
      </c>
    </row>
    <row r="29" spans="1:63" x14ac:dyDescent="0.25">
      <c r="A29" t="s">
        <v>736</v>
      </c>
      <c r="C29" t="s">
        <v>1657</v>
      </c>
      <c r="D29" t="s">
        <v>1658</v>
      </c>
      <c r="F29" t="s">
        <v>1468</v>
      </c>
      <c r="G29" t="s">
        <v>1659</v>
      </c>
      <c r="H29" t="s">
        <v>1660</v>
      </c>
      <c r="L29" t="s">
        <v>1024</v>
      </c>
      <c r="M29" t="s">
        <v>1145</v>
      </c>
      <c r="O29" t="s">
        <v>1661</v>
      </c>
      <c r="P29" t="s">
        <v>930</v>
      </c>
      <c r="Q29" t="s">
        <v>1468</v>
      </c>
      <c r="R29" t="s">
        <v>1256</v>
      </c>
      <c r="S29" t="s">
        <v>1662</v>
      </c>
      <c r="T29" t="s">
        <v>1401</v>
      </c>
      <c r="U29" t="s">
        <v>1663</v>
      </c>
      <c r="Y29" t="s">
        <v>1664</v>
      </c>
      <c r="Z29" t="s">
        <v>1665</v>
      </c>
      <c r="AA29" t="s">
        <v>1666</v>
      </c>
      <c r="AB29" t="s">
        <v>1234</v>
      </c>
      <c r="AC29" t="s">
        <v>1667</v>
      </c>
      <c r="AD29" t="s">
        <v>893</v>
      </c>
      <c r="AH29" t="s">
        <v>1668</v>
      </c>
      <c r="AI29" t="s">
        <v>1669</v>
      </c>
      <c r="AJ29" t="s">
        <v>1670</v>
      </c>
      <c r="AK29" t="s">
        <v>1671</v>
      </c>
      <c r="AL29" t="s">
        <v>1672</v>
      </c>
      <c r="AM29" t="s">
        <v>1673</v>
      </c>
      <c r="AN29" t="s">
        <v>1674</v>
      </c>
      <c r="AO29" t="s">
        <v>930</v>
      </c>
      <c r="AQ29" t="s">
        <v>1675</v>
      </c>
      <c r="AR29" t="s">
        <v>1676</v>
      </c>
      <c r="AS29" t="s">
        <v>1677</v>
      </c>
      <c r="AT29" t="s">
        <v>1251</v>
      </c>
      <c r="AU29" t="s">
        <v>1678</v>
      </c>
      <c r="AW29" t="s">
        <v>979</v>
      </c>
      <c r="AX29" t="s">
        <v>1445</v>
      </c>
      <c r="AY29" t="s">
        <v>1196</v>
      </c>
      <c r="AZ29" t="s">
        <v>1362</v>
      </c>
      <c r="BE29" t="s">
        <v>1679</v>
      </c>
      <c r="BH29" t="s">
        <v>1680</v>
      </c>
      <c r="BI29" t="s">
        <v>1657</v>
      </c>
      <c r="BJ29" t="s">
        <v>591</v>
      </c>
      <c r="BK29" t="str">
        <f t="shared" si="0"/>
        <v>Etowah County, AL</v>
      </c>
    </row>
    <row r="30" spans="1:63" x14ac:dyDescent="0.25">
      <c r="A30" t="s">
        <v>744</v>
      </c>
      <c r="C30" t="s">
        <v>1174</v>
      </c>
      <c r="D30" t="s">
        <v>1681</v>
      </c>
      <c r="F30" t="s">
        <v>1682</v>
      </c>
      <c r="G30" t="s">
        <v>1683</v>
      </c>
      <c r="H30" t="s">
        <v>1684</v>
      </c>
      <c r="L30" t="s">
        <v>1613</v>
      </c>
      <c r="M30" t="s">
        <v>1223</v>
      </c>
      <c r="O30" t="s">
        <v>1685</v>
      </c>
      <c r="P30" t="s">
        <v>1414</v>
      </c>
      <c r="Q30" t="s">
        <v>1495</v>
      </c>
      <c r="R30" t="s">
        <v>1686</v>
      </c>
      <c r="S30" t="s">
        <v>1637</v>
      </c>
      <c r="T30" t="s">
        <v>886</v>
      </c>
      <c r="U30" t="s">
        <v>1687</v>
      </c>
      <c r="Y30" t="s">
        <v>1688</v>
      </c>
      <c r="Z30" s="77" t="s">
        <v>1689</v>
      </c>
      <c r="AA30" t="s">
        <v>1690</v>
      </c>
      <c r="AB30" t="s">
        <v>1691</v>
      </c>
      <c r="AC30" t="s">
        <v>1645</v>
      </c>
      <c r="AD30" t="s">
        <v>1692</v>
      </c>
      <c r="AH30" t="s">
        <v>1693</v>
      </c>
      <c r="AI30" t="s">
        <v>1313</v>
      </c>
      <c r="AJ30" t="s">
        <v>1443</v>
      </c>
      <c r="AK30" t="s">
        <v>1196</v>
      </c>
      <c r="AL30" t="s">
        <v>1468</v>
      </c>
      <c r="AM30" t="s">
        <v>1694</v>
      </c>
      <c r="AN30" t="s">
        <v>1695</v>
      </c>
      <c r="AO30" t="s">
        <v>1414</v>
      </c>
      <c r="AQ30" t="s">
        <v>1696</v>
      </c>
      <c r="AR30" t="s">
        <v>1697</v>
      </c>
      <c r="AS30" t="s">
        <v>1698</v>
      </c>
      <c r="AT30" t="s">
        <v>1042</v>
      </c>
      <c r="AU30" t="s">
        <v>1699</v>
      </c>
      <c r="AW30" t="s">
        <v>1700</v>
      </c>
      <c r="AX30" t="s">
        <v>1701</v>
      </c>
      <c r="AY30" t="s">
        <v>1195</v>
      </c>
      <c r="AZ30" t="s">
        <v>1702</v>
      </c>
      <c r="BE30" t="s">
        <v>1703</v>
      </c>
      <c r="BH30" t="s">
        <v>1704</v>
      </c>
      <c r="BI30" t="s">
        <v>1174</v>
      </c>
      <c r="BJ30" t="s">
        <v>591</v>
      </c>
      <c r="BK30" t="str">
        <f t="shared" si="0"/>
        <v>Fayette County, AL</v>
      </c>
    </row>
    <row r="31" spans="1:63" x14ac:dyDescent="0.25">
      <c r="A31" t="s">
        <v>738</v>
      </c>
      <c r="C31" t="s">
        <v>930</v>
      </c>
      <c r="D31" t="s">
        <v>1705</v>
      </c>
      <c r="F31" t="s">
        <v>1706</v>
      </c>
      <c r="G31" t="s">
        <v>1139</v>
      </c>
      <c r="H31" t="s">
        <v>1324</v>
      </c>
      <c r="L31" t="s">
        <v>1707</v>
      </c>
      <c r="M31" t="s">
        <v>1103</v>
      </c>
      <c r="O31" t="s">
        <v>1708</v>
      </c>
      <c r="P31" t="s">
        <v>1353</v>
      </c>
      <c r="Q31" t="s">
        <v>977</v>
      </c>
      <c r="R31" t="s">
        <v>1489</v>
      </c>
      <c r="S31" t="s">
        <v>930</v>
      </c>
      <c r="T31" t="s">
        <v>1278</v>
      </c>
      <c r="U31" t="s">
        <v>1709</v>
      </c>
      <c r="Y31" t="s">
        <v>1710</v>
      </c>
      <c r="Z31" t="s">
        <v>1711</v>
      </c>
      <c r="AA31" t="s">
        <v>1324</v>
      </c>
      <c r="AB31" t="s">
        <v>1453</v>
      </c>
      <c r="AC31" t="s">
        <v>1712</v>
      </c>
      <c r="AD31" t="s">
        <v>1543</v>
      </c>
      <c r="AH31" t="s">
        <v>1713</v>
      </c>
      <c r="AI31" t="s">
        <v>1714</v>
      </c>
      <c r="AJ31" t="s">
        <v>1715</v>
      </c>
      <c r="AK31" t="s">
        <v>1716</v>
      </c>
      <c r="AL31" t="s">
        <v>1717</v>
      </c>
      <c r="AM31" t="s">
        <v>1718</v>
      </c>
      <c r="AN31" t="s">
        <v>1719</v>
      </c>
      <c r="AO31" t="s">
        <v>1468</v>
      </c>
      <c r="AQ31" t="s">
        <v>1720</v>
      </c>
      <c r="AR31" t="s">
        <v>1721</v>
      </c>
      <c r="AS31" t="s">
        <v>1468</v>
      </c>
      <c r="AT31" t="s">
        <v>1722</v>
      </c>
      <c r="AW31" t="s">
        <v>1723</v>
      </c>
      <c r="AX31" t="s">
        <v>1724</v>
      </c>
      <c r="AY31" t="s">
        <v>1725</v>
      </c>
      <c r="AZ31" t="s">
        <v>1726</v>
      </c>
      <c r="BE31" t="s">
        <v>1727</v>
      </c>
      <c r="BH31" t="s">
        <v>1728</v>
      </c>
      <c r="BI31" t="s">
        <v>930</v>
      </c>
      <c r="BJ31" t="s">
        <v>591</v>
      </c>
      <c r="BK31" t="str">
        <f t="shared" si="0"/>
        <v>Franklin County, AL</v>
      </c>
    </row>
    <row r="32" spans="1:63" x14ac:dyDescent="0.25">
      <c r="A32" t="s">
        <v>740</v>
      </c>
      <c r="C32" t="s">
        <v>1729</v>
      </c>
      <c r="F32" t="s">
        <v>1248</v>
      </c>
      <c r="G32" t="s">
        <v>1730</v>
      </c>
      <c r="H32" t="s">
        <v>1362</v>
      </c>
      <c r="L32" t="s">
        <v>1324</v>
      </c>
      <c r="M32" t="s">
        <v>1513</v>
      </c>
      <c r="O32" t="s">
        <v>1500</v>
      </c>
      <c r="P32" t="s">
        <v>1468</v>
      </c>
      <c r="Q32" t="s">
        <v>1395</v>
      </c>
      <c r="R32" t="s">
        <v>1731</v>
      </c>
      <c r="S32" t="s">
        <v>1732</v>
      </c>
      <c r="T32" t="s">
        <v>1733</v>
      </c>
      <c r="U32" t="s">
        <v>1734</v>
      </c>
      <c r="Y32" t="s">
        <v>1735</v>
      </c>
      <c r="Z32" s="77" t="s">
        <v>1736</v>
      </c>
      <c r="AA32" t="s">
        <v>1650</v>
      </c>
      <c r="AB32" t="s">
        <v>1278</v>
      </c>
      <c r="AC32" t="s">
        <v>1195</v>
      </c>
      <c r="AD32" t="s">
        <v>930</v>
      </c>
      <c r="AH32" t="s">
        <v>1737</v>
      </c>
      <c r="AI32" t="s">
        <v>1738</v>
      </c>
      <c r="AJ32" t="s">
        <v>1739</v>
      </c>
      <c r="AK32" t="s">
        <v>1740</v>
      </c>
      <c r="AL32" t="s">
        <v>1495</v>
      </c>
      <c r="AM32" t="s">
        <v>1741</v>
      </c>
      <c r="AN32" t="s">
        <v>1466</v>
      </c>
      <c r="AO32" t="s">
        <v>1742</v>
      </c>
      <c r="AQ32" t="s">
        <v>1743</v>
      </c>
      <c r="AR32" t="s">
        <v>1226</v>
      </c>
      <c r="AS32" t="s">
        <v>1744</v>
      </c>
      <c r="AT32" t="s">
        <v>1229</v>
      </c>
      <c r="AW32" t="s">
        <v>1512</v>
      </c>
      <c r="AX32" t="s">
        <v>1745</v>
      </c>
      <c r="AY32" t="s">
        <v>1746</v>
      </c>
      <c r="AZ32" t="s">
        <v>1747</v>
      </c>
      <c r="BE32" t="s">
        <v>1748</v>
      </c>
      <c r="BH32" t="s">
        <v>1749</v>
      </c>
      <c r="BI32" t="s">
        <v>1729</v>
      </c>
      <c r="BJ32" t="s">
        <v>591</v>
      </c>
      <c r="BK32" t="str">
        <f t="shared" si="0"/>
        <v>Geneva County, AL</v>
      </c>
    </row>
    <row r="33" spans="1:63" x14ac:dyDescent="0.25">
      <c r="A33" t="s">
        <v>742</v>
      </c>
      <c r="C33" t="s">
        <v>1468</v>
      </c>
      <c r="F33" t="s">
        <v>1750</v>
      </c>
      <c r="G33" t="s">
        <v>1751</v>
      </c>
      <c r="H33" t="s">
        <v>1752</v>
      </c>
      <c r="L33" t="s">
        <v>1362</v>
      </c>
      <c r="M33" t="s">
        <v>1753</v>
      </c>
      <c r="O33" t="s">
        <v>1084</v>
      </c>
      <c r="P33" t="s">
        <v>1744</v>
      </c>
      <c r="Q33" t="s">
        <v>1754</v>
      </c>
      <c r="R33" t="s">
        <v>1569</v>
      </c>
      <c r="S33" t="s">
        <v>1755</v>
      </c>
      <c r="T33" t="s">
        <v>1756</v>
      </c>
      <c r="U33" t="s">
        <v>1757</v>
      </c>
      <c r="Y33" t="s">
        <v>1758</v>
      </c>
      <c r="Z33" t="s">
        <v>1324</v>
      </c>
      <c r="AA33" t="s">
        <v>1362</v>
      </c>
      <c r="AB33" t="s">
        <v>1376</v>
      </c>
      <c r="AC33" t="s">
        <v>1759</v>
      </c>
      <c r="AD33" t="s">
        <v>1760</v>
      </c>
      <c r="AH33" t="s">
        <v>1466</v>
      </c>
      <c r="AI33" t="s">
        <v>1761</v>
      </c>
      <c r="AJ33" t="s">
        <v>1762</v>
      </c>
      <c r="AK33" t="s">
        <v>1763</v>
      </c>
      <c r="AL33" t="s">
        <v>977</v>
      </c>
      <c r="AM33" t="s">
        <v>1764</v>
      </c>
      <c r="AN33" t="s">
        <v>1765</v>
      </c>
      <c r="AO33" t="s">
        <v>1766</v>
      </c>
      <c r="AQ33" t="s">
        <v>1767</v>
      </c>
      <c r="AR33" t="s">
        <v>1764</v>
      </c>
      <c r="AS33" t="s">
        <v>1768</v>
      </c>
      <c r="AT33" t="s">
        <v>1769</v>
      </c>
      <c r="AW33" t="s">
        <v>1770</v>
      </c>
      <c r="AX33" t="s">
        <v>1771</v>
      </c>
      <c r="AY33" t="s">
        <v>1669</v>
      </c>
      <c r="AZ33" t="s">
        <v>1772</v>
      </c>
      <c r="BE33" t="s">
        <v>1773</v>
      </c>
      <c r="BH33" t="s">
        <v>1774</v>
      </c>
      <c r="BI33" t="s">
        <v>1468</v>
      </c>
      <c r="BJ33" t="s">
        <v>591</v>
      </c>
      <c r="BK33" t="str">
        <f t="shared" si="0"/>
        <v>Greene County, AL</v>
      </c>
    </row>
    <row r="34" spans="1:63" x14ac:dyDescent="0.25">
      <c r="A34" t="s">
        <v>746</v>
      </c>
      <c r="C34" t="s">
        <v>1775</v>
      </c>
      <c r="F34" t="s">
        <v>1776</v>
      </c>
      <c r="G34" t="s">
        <v>1777</v>
      </c>
      <c r="H34" t="s">
        <v>1778</v>
      </c>
      <c r="L34" t="s">
        <v>1779</v>
      </c>
      <c r="M34" t="s">
        <v>1780</v>
      </c>
      <c r="O34" t="s">
        <v>1645</v>
      </c>
      <c r="P34" t="s">
        <v>1495</v>
      </c>
      <c r="Q34" t="s">
        <v>1781</v>
      </c>
      <c r="R34" t="s">
        <v>1174</v>
      </c>
      <c r="S34" t="s">
        <v>964</v>
      </c>
      <c r="T34" t="s">
        <v>1782</v>
      </c>
      <c r="U34" t="s">
        <v>1783</v>
      </c>
      <c r="Y34" t="s">
        <v>1784</v>
      </c>
      <c r="Z34" s="77" t="s">
        <v>1785</v>
      </c>
      <c r="AA34" t="s">
        <v>1786</v>
      </c>
      <c r="AB34" t="s">
        <v>1787</v>
      </c>
      <c r="AC34" t="s">
        <v>1788</v>
      </c>
      <c r="AD34" t="s">
        <v>1789</v>
      </c>
      <c r="AH34" t="s">
        <v>1790</v>
      </c>
      <c r="AI34" t="s">
        <v>1791</v>
      </c>
      <c r="AJ34" t="s">
        <v>1792</v>
      </c>
      <c r="AK34" t="s">
        <v>1793</v>
      </c>
      <c r="AL34" t="s">
        <v>1794</v>
      </c>
      <c r="AM34" t="s">
        <v>1324</v>
      </c>
      <c r="AN34" t="s">
        <v>1795</v>
      </c>
      <c r="AO34" t="s">
        <v>1362</v>
      </c>
      <c r="AQ34" t="s">
        <v>1796</v>
      </c>
      <c r="AR34" t="s">
        <v>1797</v>
      </c>
      <c r="AS34" t="s">
        <v>1495</v>
      </c>
      <c r="AT34" t="s">
        <v>1798</v>
      </c>
      <c r="AW34" t="s">
        <v>930</v>
      </c>
      <c r="AX34" t="s">
        <v>1799</v>
      </c>
      <c r="AY34" t="s">
        <v>1329</v>
      </c>
      <c r="AZ34" t="s">
        <v>1779</v>
      </c>
      <c r="BE34" t="s">
        <v>1800</v>
      </c>
      <c r="BH34" t="s">
        <v>1801</v>
      </c>
      <c r="BI34" t="s">
        <v>1775</v>
      </c>
      <c r="BJ34" t="s">
        <v>591</v>
      </c>
      <c r="BK34" t="str">
        <f t="shared" si="0"/>
        <v>Hale County, AL</v>
      </c>
    </row>
    <row r="35" spans="1:63" x14ac:dyDescent="0.25">
      <c r="A35" t="s">
        <v>732</v>
      </c>
      <c r="C35" t="s">
        <v>1781</v>
      </c>
      <c r="F35" t="s">
        <v>1324</v>
      </c>
      <c r="G35" t="s">
        <v>1802</v>
      </c>
      <c r="H35" t="s">
        <v>1373</v>
      </c>
      <c r="L35" t="s">
        <v>1373</v>
      </c>
      <c r="M35" t="s">
        <v>1336</v>
      </c>
      <c r="O35" t="s">
        <v>1803</v>
      </c>
      <c r="P35" t="s">
        <v>977</v>
      </c>
      <c r="Q35" t="s">
        <v>1248</v>
      </c>
      <c r="R35" t="s">
        <v>1512</v>
      </c>
      <c r="S35" t="s">
        <v>1165</v>
      </c>
      <c r="T35" t="s">
        <v>1174</v>
      </c>
      <c r="U35" t="s">
        <v>1804</v>
      </c>
      <c r="Y35" t="s">
        <v>1805</v>
      </c>
      <c r="Z35" t="s">
        <v>1806</v>
      </c>
      <c r="AA35" t="s">
        <v>1807</v>
      </c>
      <c r="AB35" t="s">
        <v>893</v>
      </c>
      <c r="AC35" t="s">
        <v>1333</v>
      </c>
      <c r="AD35" t="s">
        <v>1808</v>
      </c>
      <c r="AI35" t="s">
        <v>1809</v>
      </c>
      <c r="AJ35" t="s">
        <v>1810</v>
      </c>
      <c r="AK35" t="s">
        <v>1811</v>
      </c>
      <c r="AL35" t="s">
        <v>1395</v>
      </c>
      <c r="AM35" t="s">
        <v>1362</v>
      </c>
      <c r="AN35" t="s">
        <v>992</v>
      </c>
      <c r="AO35" t="s">
        <v>1812</v>
      </c>
      <c r="AQ35" t="s">
        <v>1573</v>
      </c>
      <c r="AR35" t="s">
        <v>1813</v>
      </c>
      <c r="AS35" t="s">
        <v>977</v>
      </c>
      <c r="AT35" t="s">
        <v>1118</v>
      </c>
      <c r="AW35" t="s">
        <v>1156</v>
      </c>
      <c r="AX35" t="s">
        <v>1814</v>
      </c>
      <c r="AY35" t="s">
        <v>1815</v>
      </c>
      <c r="AZ35" t="s">
        <v>1816</v>
      </c>
      <c r="BE35" t="s">
        <v>1817</v>
      </c>
      <c r="BH35" t="s">
        <v>1818</v>
      </c>
      <c r="BI35" t="s">
        <v>1781</v>
      </c>
      <c r="BJ35" t="s">
        <v>591</v>
      </c>
      <c r="BK35" t="str">
        <f t="shared" si="0"/>
        <v>Henry County, AL</v>
      </c>
    </row>
    <row r="36" spans="1:63" x14ac:dyDescent="0.25">
      <c r="A36" t="s">
        <v>734</v>
      </c>
      <c r="C36" t="s">
        <v>1665</v>
      </c>
      <c r="F36" t="s">
        <v>1362</v>
      </c>
      <c r="G36" t="s">
        <v>1819</v>
      </c>
      <c r="H36" t="s">
        <v>1820</v>
      </c>
      <c r="L36" t="s">
        <v>1743</v>
      </c>
      <c r="M36" t="s">
        <v>1821</v>
      </c>
      <c r="O36" t="s">
        <v>1822</v>
      </c>
      <c r="P36" t="s">
        <v>1794</v>
      </c>
      <c r="Q36" t="s">
        <v>1823</v>
      </c>
      <c r="R36" t="s">
        <v>930</v>
      </c>
      <c r="S36" t="s">
        <v>1824</v>
      </c>
      <c r="T36" t="s">
        <v>1825</v>
      </c>
      <c r="U36" t="s">
        <v>1826</v>
      </c>
      <c r="Y36" t="s">
        <v>1827</v>
      </c>
      <c r="Z36" s="77" t="s">
        <v>1828</v>
      </c>
      <c r="AA36" t="s">
        <v>1829</v>
      </c>
      <c r="AB36" t="s">
        <v>1830</v>
      </c>
      <c r="AC36" t="s">
        <v>1831</v>
      </c>
      <c r="AD36" t="s">
        <v>1832</v>
      </c>
      <c r="AI36" t="s">
        <v>1833</v>
      </c>
      <c r="AJ36" t="s">
        <v>930</v>
      </c>
      <c r="AK36" t="s">
        <v>1654</v>
      </c>
      <c r="AL36" t="s">
        <v>1781</v>
      </c>
      <c r="AM36" t="s">
        <v>1834</v>
      </c>
      <c r="AN36" t="s">
        <v>1835</v>
      </c>
      <c r="AO36" t="s">
        <v>1836</v>
      </c>
      <c r="AQ36" t="s">
        <v>1837</v>
      </c>
      <c r="AR36" t="s">
        <v>1324</v>
      </c>
      <c r="AS36" t="s">
        <v>1838</v>
      </c>
      <c r="AT36" t="s">
        <v>1839</v>
      </c>
      <c r="AW36" t="s">
        <v>1677</v>
      </c>
      <c r="AX36" t="s">
        <v>1840</v>
      </c>
      <c r="AY36" t="s">
        <v>1841</v>
      </c>
      <c r="AZ36" t="s">
        <v>1084</v>
      </c>
      <c r="BE36" t="s">
        <v>1842</v>
      </c>
      <c r="BH36" t="s">
        <v>1843</v>
      </c>
      <c r="BI36" t="s">
        <v>1665</v>
      </c>
      <c r="BJ36" t="s">
        <v>591</v>
      </c>
      <c r="BK36" t="str">
        <f t="shared" si="0"/>
        <v>Houston County, AL</v>
      </c>
    </row>
    <row r="37" spans="1:63" x14ac:dyDescent="0.25">
      <c r="A37" t="s">
        <v>748</v>
      </c>
      <c r="C37" t="s">
        <v>1324</v>
      </c>
      <c r="F37" t="s">
        <v>1175</v>
      </c>
      <c r="G37" t="s">
        <v>1844</v>
      </c>
      <c r="H37" t="s">
        <v>1845</v>
      </c>
      <c r="L37" t="s">
        <v>1846</v>
      </c>
      <c r="M37" t="s">
        <v>991</v>
      </c>
      <c r="O37" t="s">
        <v>1791</v>
      </c>
      <c r="P37" t="s">
        <v>1847</v>
      </c>
      <c r="Q37" t="s">
        <v>1324</v>
      </c>
      <c r="R37" t="s">
        <v>1072</v>
      </c>
      <c r="S37" t="s">
        <v>1848</v>
      </c>
      <c r="T37" t="s">
        <v>1512</v>
      </c>
      <c r="U37" t="s">
        <v>1849</v>
      </c>
      <c r="Y37" t="s">
        <v>1205</v>
      </c>
      <c r="Z37" t="s">
        <v>1850</v>
      </c>
      <c r="AA37" t="s">
        <v>1779</v>
      </c>
      <c r="AB37" t="s">
        <v>930</v>
      </c>
      <c r="AC37" t="s">
        <v>1851</v>
      </c>
      <c r="AD37" t="s">
        <v>1138</v>
      </c>
      <c r="AI37" t="s">
        <v>1139</v>
      </c>
      <c r="AJ37" t="s">
        <v>1852</v>
      </c>
      <c r="AK37" t="s">
        <v>1853</v>
      </c>
      <c r="AL37" t="s">
        <v>1854</v>
      </c>
      <c r="AM37" t="s">
        <v>1855</v>
      </c>
      <c r="AN37" t="s">
        <v>1856</v>
      </c>
      <c r="AO37" t="s">
        <v>1696</v>
      </c>
      <c r="AQ37" t="s">
        <v>1857</v>
      </c>
      <c r="AR37" t="s">
        <v>1858</v>
      </c>
      <c r="AS37" t="s">
        <v>1794</v>
      </c>
      <c r="AT37" t="s">
        <v>1108</v>
      </c>
      <c r="AW37" t="s">
        <v>1091</v>
      </c>
      <c r="AX37" t="s">
        <v>1859</v>
      </c>
      <c r="AY37" t="s">
        <v>1860</v>
      </c>
      <c r="AZ37" t="s">
        <v>1861</v>
      </c>
      <c r="BE37" t="s">
        <v>1862</v>
      </c>
      <c r="BH37" t="s">
        <v>1863</v>
      </c>
      <c r="BI37" t="s">
        <v>1324</v>
      </c>
      <c r="BJ37" t="s">
        <v>591</v>
      </c>
      <c r="BK37" t="str">
        <f t="shared" si="0"/>
        <v>Jackson County, AL</v>
      </c>
    </row>
    <row r="38" spans="1:63" x14ac:dyDescent="0.25">
      <c r="A38" t="s">
        <v>750</v>
      </c>
      <c r="C38" t="s">
        <v>1362</v>
      </c>
      <c r="F38" t="s">
        <v>1779</v>
      </c>
      <c r="G38" t="s">
        <v>1864</v>
      </c>
      <c r="H38" t="s">
        <v>1865</v>
      </c>
      <c r="L38" t="s">
        <v>1866</v>
      </c>
      <c r="M38" t="s">
        <v>1344</v>
      </c>
      <c r="O38" t="s">
        <v>1867</v>
      </c>
      <c r="P38" t="s">
        <v>1781</v>
      </c>
      <c r="Q38" t="s">
        <v>1650</v>
      </c>
      <c r="R38" t="s">
        <v>1468</v>
      </c>
      <c r="S38" t="s">
        <v>1575</v>
      </c>
      <c r="T38" t="s">
        <v>930</v>
      </c>
      <c r="U38" t="s">
        <v>1868</v>
      </c>
      <c r="Y38" t="s">
        <v>1869</v>
      </c>
      <c r="Z38" s="77" t="s">
        <v>1870</v>
      </c>
      <c r="AA38" t="s">
        <v>1871</v>
      </c>
      <c r="AB38" t="s">
        <v>1872</v>
      </c>
      <c r="AC38" t="s">
        <v>1873</v>
      </c>
      <c r="AD38" t="s">
        <v>1874</v>
      </c>
      <c r="AI38" t="s">
        <v>1172</v>
      </c>
      <c r="AJ38" t="s">
        <v>1875</v>
      </c>
      <c r="AK38" t="s">
        <v>1876</v>
      </c>
      <c r="AL38" t="s">
        <v>1877</v>
      </c>
      <c r="AM38" t="s">
        <v>1878</v>
      </c>
      <c r="AO38" t="s">
        <v>1879</v>
      </c>
      <c r="AQ38" t="s">
        <v>1880</v>
      </c>
      <c r="AR38" t="s">
        <v>1807</v>
      </c>
      <c r="AS38" t="s">
        <v>1881</v>
      </c>
      <c r="AT38" t="s">
        <v>1145</v>
      </c>
      <c r="AW38" t="s">
        <v>1882</v>
      </c>
      <c r="AX38" t="s">
        <v>1883</v>
      </c>
      <c r="AY38" t="s">
        <v>1884</v>
      </c>
      <c r="AZ38" t="s">
        <v>1885</v>
      </c>
      <c r="BE38" t="s">
        <v>1886</v>
      </c>
      <c r="BH38" t="s">
        <v>1887</v>
      </c>
      <c r="BI38" t="s">
        <v>1362</v>
      </c>
      <c r="BJ38" t="s">
        <v>591</v>
      </c>
      <c r="BK38" t="str">
        <f t="shared" si="0"/>
        <v>Jefferson County, AL</v>
      </c>
    </row>
    <row r="39" spans="1:63" x14ac:dyDescent="0.25">
      <c r="A39" t="s">
        <v>752</v>
      </c>
      <c r="C39" t="s">
        <v>1871</v>
      </c>
      <c r="F39" t="s">
        <v>1879</v>
      </c>
      <c r="G39" t="s">
        <v>1888</v>
      </c>
      <c r="H39" t="s">
        <v>1084</v>
      </c>
      <c r="L39" t="s">
        <v>1615</v>
      </c>
      <c r="M39" t="s">
        <v>1889</v>
      </c>
      <c r="O39" t="s">
        <v>1890</v>
      </c>
      <c r="P39" t="s">
        <v>1891</v>
      </c>
      <c r="Q39" t="s">
        <v>1892</v>
      </c>
      <c r="R39" t="s">
        <v>1744</v>
      </c>
      <c r="S39" t="s">
        <v>1495</v>
      </c>
      <c r="T39" t="s">
        <v>1414</v>
      </c>
      <c r="U39" t="s">
        <v>1893</v>
      </c>
      <c r="Y39" t="s">
        <v>1324</v>
      </c>
      <c r="Z39" t="s">
        <v>1373</v>
      </c>
      <c r="AA39" t="s">
        <v>1894</v>
      </c>
      <c r="AB39" t="s">
        <v>1895</v>
      </c>
      <c r="AC39" t="s">
        <v>1896</v>
      </c>
      <c r="AD39" t="s">
        <v>1165</v>
      </c>
      <c r="AI39" t="s">
        <v>1897</v>
      </c>
      <c r="AJ39" t="s">
        <v>964</v>
      </c>
      <c r="AK39" t="s">
        <v>1898</v>
      </c>
      <c r="AL39" t="s">
        <v>1613</v>
      </c>
      <c r="AM39" t="s">
        <v>1752</v>
      </c>
      <c r="AO39" t="s">
        <v>1899</v>
      </c>
      <c r="AQ39" t="s">
        <v>1900</v>
      </c>
      <c r="AR39" t="s">
        <v>1901</v>
      </c>
      <c r="AS39" t="s">
        <v>1902</v>
      </c>
      <c r="AT39" t="s">
        <v>1903</v>
      </c>
      <c r="AW39" t="s">
        <v>1904</v>
      </c>
      <c r="AX39" t="s">
        <v>1905</v>
      </c>
      <c r="AY39" t="s">
        <v>1906</v>
      </c>
      <c r="AZ39" t="s">
        <v>1907</v>
      </c>
      <c r="BE39" t="s">
        <v>1908</v>
      </c>
      <c r="BH39" t="s">
        <v>1909</v>
      </c>
      <c r="BI39" t="s">
        <v>1871</v>
      </c>
      <c r="BJ39" t="s">
        <v>591</v>
      </c>
      <c r="BK39" t="str">
        <f t="shared" si="0"/>
        <v>Lamar County, AL</v>
      </c>
    </row>
    <row r="40" spans="1:63" x14ac:dyDescent="0.25">
      <c r="A40" t="s">
        <v>754</v>
      </c>
      <c r="C40" t="s">
        <v>1894</v>
      </c>
      <c r="F40" t="s">
        <v>1743</v>
      </c>
      <c r="G40" t="s">
        <v>1910</v>
      </c>
      <c r="H40" t="s">
        <v>1556</v>
      </c>
      <c r="L40" t="s">
        <v>1645</v>
      </c>
      <c r="M40" t="s">
        <v>1234</v>
      </c>
      <c r="O40" t="s">
        <v>1911</v>
      </c>
      <c r="P40" t="s">
        <v>1324</v>
      </c>
      <c r="Q40" t="s">
        <v>1362</v>
      </c>
      <c r="R40" t="s">
        <v>1912</v>
      </c>
      <c r="S40" t="s">
        <v>1718</v>
      </c>
      <c r="T40" t="s">
        <v>1353</v>
      </c>
      <c r="U40" t="s">
        <v>1913</v>
      </c>
      <c r="Y40" t="s">
        <v>1914</v>
      </c>
      <c r="Z40" s="77" t="s">
        <v>1915</v>
      </c>
      <c r="AA40" t="s">
        <v>1879</v>
      </c>
      <c r="AB40" t="s">
        <v>1468</v>
      </c>
      <c r="AC40" t="s">
        <v>1916</v>
      </c>
      <c r="AD40" t="s">
        <v>1848</v>
      </c>
      <c r="AI40" t="s">
        <v>1917</v>
      </c>
      <c r="AJ40" t="s">
        <v>1918</v>
      </c>
      <c r="AK40" t="s">
        <v>1919</v>
      </c>
      <c r="AL40" t="s">
        <v>1758</v>
      </c>
      <c r="AM40" t="s">
        <v>1920</v>
      </c>
      <c r="AO40" t="s">
        <v>1921</v>
      </c>
      <c r="AQ40" t="s">
        <v>1922</v>
      </c>
      <c r="AR40" t="s">
        <v>1373</v>
      </c>
      <c r="AS40" t="s">
        <v>1847</v>
      </c>
      <c r="AT40" t="s">
        <v>1103</v>
      </c>
      <c r="AW40" t="s">
        <v>1468</v>
      </c>
      <c r="AX40" t="s">
        <v>1923</v>
      </c>
      <c r="AY40" t="s">
        <v>1924</v>
      </c>
      <c r="AZ40" t="s">
        <v>1925</v>
      </c>
      <c r="BE40" t="s">
        <v>1926</v>
      </c>
      <c r="BH40" t="s">
        <v>1927</v>
      </c>
      <c r="BI40" t="s">
        <v>1894</v>
      </c>
      <c r="BJ40" t="s">
        <v>591</v>
      </c>
      <c r="BK40" t="str">
        <f t="shared" si="0"/>
        <v>Lauderdale County, AL</v>
      </c>
    </row>
    <row r="41" spans="1:63" x14ac:dyDescent="0.25">
      <c r="A41" t="s">
        <v>758</v>
      </c>
      <c r="C41" t="s">
        <v>1879</v>
      </c>
      <c r="F41" t="s">
        <v>1084</v>
      </c>
      <c r="G41" t="s">
        <v>1928</v>
      </c>
      <c r="H41" t="s">
        <v>1929</v>
      </c>
      <c r="L41" t="s">
        <v>1930</v>
      </c>
      <c r="M41" t="s">
        <v>1931</v>
      </c>
      <c r="O41" t="s">
        <v>1932</v>
      </c>
      <c r="P41" t="s">
        <v>1650</v>
      </c>
      <c r="Q41" t="s">
        <v>1933</v>
      </c>
      <c r="R41" t="s">
        <v>1495</v>
      </c>
      <c r="S41" t="s">
        <v>1934</v>
      </c>
      <c r="T41" t="s">
        <v>1935</v>
      </c>
      <c r="U41" t="s">
        <v>1936</v>
      </c>
      <c r="Y41" t="s">
        <v>1937</v>
      </c>
      <c r="Z41" t="s">
        <v>1938</v>
      </c>
      <c r="AA41" t="s">
        <v>1939</v>
      </c>
      <c r="AB41" t="s">
        <v>1744</v>
      </c>
      <c r="AC41" t="s">
        <v>1940</v>
      </c>
      <c r="AD41" t="s">
        <v>1941</v>
      </c>
      <c r="AI41" t="s">
        <v>1942</v>
      </c>
      <c r="AJ41" t="s">
        <v>1468</v>
      </c>
      <c r="AK41" t="s">
        <v>1943</v>
      </c>
      <c r="AL41" t="s">
        <v>1324</v>
      </c>
      <c r="AM41" t="s">
        <v>1944</v>
      </c>
      <c r="AO41" t="s">
        <v>1945</v>
      </c>
      <c r="AQ41" t="s">
        <v>1919</v>
      </c>
      <c r="AR41" t="s">
        <v>1879</v>
      </c>
      <c r="AS41" t="s">
        <v>1781</v>
      </c>
      <c r="AT41" t="s">
        <v>1946</v>
      </c>
      <c r="AW41" t="s">
        <v>1947</v>
      </c>
      <c r="AY41" t="s">
        <v>1942</v>
      </c>
      <c r="AZ41" t="s">
        <v>1948</v>
      </c>
      <c r="BE41" t="s">
        <v>1949</v>
      </c>
      <c r="BH41" t="s">
        <v>1950</v>
      </c>
      <c r="BI41" t="s">
        <v>1879</v>
      </c>
      <c r="BJ41" t="s">
        <v>591</v>
      </c>
      <c r="BK41" t="str">
        <f t="shared" si="0"/>
        <v>Lawrence County, AL</v>
      </c>
    </row>
    <row r="42" spans="1:63" x14ac:dyDescent="0.25">
      <c r="A42" t="s">
        <v>110</v>
      </c>
      <c r="C42" t="s">
        <v>1743</v>
      </c>
      <c r="F42" t="s">
        <v>1951</v>
      </c>
      <c r="G42" t="s">
        <v>1952</v>
      </c>
      <c r="H42" t="s">
        <v>1195</v>
      </c>
      <c r="L42" t="s">
        <v>1573</v>
      </c>
      <c r="M42" t="s">
        <v>1691</v>
      </c>
      <c r="O42" t="s">
        <v>1479</v>
      </c>
      <c r="P42" t="s">
        <v>1362</v>
      </c>
      <c r="Q42" t="s">
        <v>1175</v>
      </c>
      <c r="R42" t="s">
        <v>977</v>
      </c>
      <c r="S42" t="s">
        <v>1741</v>
      </c>
      <c r="T42" t="s">
        <v>1165</v>
      </c>
      <c r="U42" t="s">
        <v>1953</v>
      </c>
      <c r="Y42" t="s">
        <v>792</v>
      </c>
      <c r="Z42" s="77" t="s">
        <v>1084</v>
      </c>
      <c r="AA42" t="s">
        <v>1743</v>
      </c>
      <c r="AB42" t="s">
        <v>1395</v>
      </c>
      <c r="AC42" t="s">
        <v>1954</v>
      </c>
      <c r="AD42" t="s">
        <v>1495</v>
      </c>
      <c r="AI42" t="s">
        <v>1955</v>
      </c>
      <c r="AJ42" t="s">
        <v>1956</v>
      </c>
      <c r="AK42" t="s">
        <v>1957</v>
      </c>
      <c r="AL42" t="s">
        <v>1362</v>
      </c>
      <c r="AM42" t="s">
        <v>1084</v>
      </c>
      <c r="AO42" t="s">
        <v>1958</v>
      </c>
      <c r="AQ42" t="s">
        <v>1959</v>
      </c>
      <c r="AR42" t="s">
        <v>1084</v>
      </c>
      <c r="AS42" t="s">
        <v>1960</v>
      </c>
      <c r="AT42" t="s">
        <v>1961</v>
      </c>
      <c r="AW42" t="s">
        <v>1962</v>
      </c>
      <c r="AY42" t="s">
        <v>1963</v>
      </c>
      <c r="AZ42" t="s">
        <v>1964</v>
      </c>
      <c r="BE42" t="s">
        <v>1965</v>
      </c>
      <c r="BH42" t="s">
        <v>1966</v>
      </c>
      <c r="BI42" t="s">
        <v>1743</v>
      </c>
      <c r="BJ42" t="s">
        <v>591</v>
      </c>
      <c r="BK42" t="str">
        <f t="shared" si="0"/>
        <v>Lee County, AL</v>
      </c>
    </row>
    <row r="43" spans="1:63" x14ac:dyDescent="0.25">
      <c r="A43" t="s">
        <v>761</v>
      </c>
      <c r="C43" t="s">
        <v>1967</v>
      </c>
      <c r="F43" t="s">
        <v>1556</v>
      </c>
      <c r="G43" t="s">
        <v>1968</v>
      </c>
      <c r="H43" t="s">
        <v>1969</v>
      </c>
      <c r="L43" t="s">
        <v>1970</v>
      </c>
      <c r="M43" t="s">
        <v>1193</v>
      </c>
      <c r="O43" t="s">
        <v>1971</v>
      </c>
      <c r="P43" t="s">
        <v>1972</v>
      </c>
      <c r="Q43" t="s">
        <v>1050</v>
      </c>
      <c r="R43" t="s">
        <v>1794</v>
      </c>
      <c r="S43" t="s">
        <v>1973</v>
      </c>
      <c r="T43" t="s">
        <v>1974</v>
      </c>
      <c r="U43" t="s">
        <v>1975</v>
      </c>
      <c r="Y43" t="s">
        <v>1976</v>
      </c>
      <c r="Z43" t="s">
        <v>1162</v>
      </c>
      <c r="AA43" t="s">
        <v>1977</v>
      </c>
      <c r="AB43" t="s">
        <v>1781</v>
      </c>
      <c r="AC43" t="s">
        <v>1919</v>
      </c>
      <c r="AD43" t="s">
        <v>1978</v>
      </c>
      <c r="AI43" t="s">
        <v>1979</v>
      </c>
      <c r="AJ43" t="s">
        <v>1962</v>
      </c>
      <c r="AK43" t="s">
        <v>1396</v>
      </c>
      <c r="AL43" t="s">
        <v>1050</v>
      </c>
      <c r="AM43" t="s">
        <v>1556</v>
      </c>
      <c r="AO43" t="s">
        <v>1980</v>
      </c>
      <c r="AQ43" t="s">
        <v>1981</v>
      </c>
      <c r="AR43" t="s">
        <v>1982</v>
      </c>
      <c r="AS43" t="s">
        <v>1665</v>
      </c>
      <c r="AT43" t="s">
        <v>1983</v>
      </c>
      <c r="AW43" t="s">
        <v>1984</v>
      </c>
      <c r="AY43" t="s">
        <v>1985</v>
      </c>
      <c r="AZ43" t="s">
        <v>1669</v>
      </c>
      <c r="BE43" t="s">
        <v>1986</v>
      </c>
      <c r="BH43" t="s">
        <v>1987</v>
      </c>
      <c r="BI43" t="s">
        <v>1967</v>
      </c>
      <c r="BJ43" t="s">
        <v>591</v>
      </c>
      <c r="BK43" t="str">
        <f t="shared" si="0"/>
        <v>Limestone County, AL</v>
      </c>
    </row>
    <row r="44" spans="1:63" x14ac:dyDescent="0.25">
      <c r="A44" t="s">
        <v>763</v>
      </c>
      <c r="C44" t="s">
        <v>1988</v>
      </c>
      <c r="F44" t="s">
        <v>1989</v>
      </c>
      <c r="G44" t="s">
        <v>1990</v>
      </c>
      <c r="H44" t="s">
        <v>1991</v>
      </c>
      <c r="L44" t="s">
        <v>1992</v>
      </c>
      <c r="M44" t="s">
        <v>1345</v>
      </c>
      <c r="O44" t="s">
        <v>1993</v>
      </c>
      <c r="P44" t="s">
        <v>1994</v>
      </c>
      <c r="Q44" t="s">
        <v>1995</v>
      </c>
      <c r="R44" t="s">
        <v>1395</v>
      </c>
      <c r="S44" t="s">
        <v>1324</v>
      </c>
      <c r="T44" t="s">
        <v>1904</v>
      </c>
      <c r="U44" t="s">
        <v>1996</v>
      </c>
      <c r="Y44" t="s">
        <v>1373</v>
      </c>
      <c r="Z44" s="77" t="s">
        <v>1997</v>
      </c>
      <c r="AA44" t="s">
        <v>1084</v>
      </c>
      <c r="AB44" t="s">
        <v>1998</v>
      </c>
      <c r="AC44" t="s">
        <v>1546</v>
      </c>
      <c r="AD44" t="s">
        <v>1999</v>
      </c>
      <c r="AI44" t="s">
        <v>2000</v>
      </c>
      <c r="AJ44" t="s">
        <v>2001</v>
      </c>
      <c r="AK44" t="s">
        <v>2002</v>
      </c>
      <c r="AL44" t="s">
        <v>1373</v>
      </c>
      <c r="AM44" t="s">
        <v>2003</v>
      </c>
      <c r="AO44" t="s">
        <v>1196</v>
      </c>
      <c r="AQ44" t="s">
        <v>2004</v>
      </c>
      <c r="AR44" t="s">
        <v>2005</v>
      </c>
      <c r="AS44" t="s">
        <v>1642</v>
      </c>
      <c r="AT44" t="s">
        <v>2006</v>
      </c>
      <c r="AW44" t="s">
        <v>2007</v>
      </c>
      <c r="AY44" t="s">
        <v>2008</v>
      </c>
      <c r="AZ44" t="s">
        <v>2009</v>
      </c>
      <c r="BE44" t="s">
        <v>2010</v>
      </c>
      <c r="BH44" t="s">
        <v>2011</v>
      </c>
      <c r="BI44" t="s">
        <v>1988</v>
      </c>
      <c r="BJ44" t="s">
        <v>591</v>
      </c>
      <c r="BK44" t="str">
        <f t="shared" si="0"/>
        <v>Lowndes County, AL</v>
      </c>
    </row>
    <row r="45" spans="1:63" x14ac:dyDescent="0.25">
      <c r="A45" t="s">
        <v>765</v>
      </c>
      <c r="C45" t="s">
        <v>2012</v>
      </c>
      <c r="F45" t="s">
        <v>1645</v>
      </c>
      <c r="G45" t="s">
        <v>1238</v>
      </c>
      <c r="H45" t="s">
        <v>2013</v>
      </c>
      <c r="L45" t="s">
        <v>1669</v>
      </c>
      <c r="M45" t="s">
        <v>1376</v>
      </c>
      <c r="O45" t="s">
        <v>992</v>
      </c>
      <c r="P45" t="s">
        <v>1175</v>
      </c>
      <c r="Q45" t="s">
        <v>2014</v>
      </c>
      <c r="R45" t="s">
        <v>1781</v>
      </c>
      <c r="S45" t="s">
        <v>1362</v>
      </c>
      <c r="T45" t="s">
        <v>1557</v>
      </c>
      <c r="U45" t="s">
        <v>2015</v>
      </c>
      <c r="Y45" t="s">
        <v>2016</v>
      </c>
      <c r="Z45" t="s">
        <v>2017</v>
      </c>
      <c r="AA45" t="s">
        <v>1988</v>
      </c>
      <c r="AB45" t="s">
        <v>2018</v>
      </c>
      <c r="AC45" t="s">
        <v>2019</v>
      </c>
      <c r="AD45" t="s">
        <v>2020</v>
      </c>
      <c r="AI45" t="s">
        <v>2021</v>
      </c>
      <c r="AJ45" t="s">
        <v>1902</v>
      </c>
      <c r="AK45" t="s">
        <v>2022</v>
      </c>
      <c r="AL45" t="s">
        <v>1879</v>
      </c>
      <c r="AM45" t="s">
        <v>2023</v>
      </c>
      <c r="AO45" t="s">
        <v>2024</v>
      </c>
      <c r="AQ45" t="s">
        <v>1466</v>
      </c>
      <c r="AR45" t="s">
        <v>2025</v>
      </c>
      <c r="AS45" t="s">
        <v>1324</v>
      </c>
      <c r="AT45" t="s">
        <v>2026</v>
      </c>
      <c r="AW45" t="s">
        <v>1781</v>
      </c>
      <c r="AY45" t="s">
        <v>2027</v>
      </c>
      <c r="AZ45" t="s">
        <v>1791</v>
      </c>
      <c r="BE45" t="s">
        <v>2028</v>
      </c>
      <c r="BH45" t="s">
        <v>2029</v>
      </c>
      <c r="BI45" t="s">
        <v>2012</v>
      </c>
      <c r="BJ45" t="s">
        <v>591</v>
      </c>
      <c r="BK45" t="str">
        <f t="shared" si="0"/>
        <v>Macon County, AL</v>
      </c>
    </row>
    <row r="46" spans="1:63" x14ac:dyDescent="0.25">
      <c r="A46" t="s">
        <v>767</v>
      </c>
      <c r="C46" t="s">
        <v>1645</v>
      </c>
      <c r="F46" t="s">
        <v>1573</v>
      </c>
      <c r="G46" t="s">
        <v>2030</v>
      </c>
      <c r="H46" t="s">
        <v>1329</v>
      </c>
      <c r="L46" t="s">
        <v>1714</v>
      </c>
      <c r="M46" t="s">
        <v>1298</v>
      </c>
      <c r="P46" t="s">
        <v>1264</v>
      </c>
      <c r="Q46" t="s">
        <v>1373</v>
      </c>
      <c r="R46" t="s">
        <v>1248</v>
      </c>
      <c r="S46" t="s">
        <v>2031</v>
      </c>
      <c r="T46" t="s">
        <v>2032</v>
      </c>
      <c r="U46" t="s">
        <v>2033</v>
      </c>
      <c r="Y46" t="s">
        <v>2034</v>
      </c>
      <c r="Z46" s="77" t="s">
        <v>1628</v>
      </c>
      <c r="AA46" t="s">
        <v>1645</v>
      </c>
      <c r="AB46" t="s">
        <v>1248</v>
      </c>
      <c r="AC46" t="s">
        <v>2035</v>
      </c>
      <c r="AD46" t="s">
        <v>2018</v>
      </c>
      <c r="AI46" t="s">
        <v>2036</v>
      </c>
      <c r="AJ46" t="s">
        <v>1847</v>
      </c>
      <c r="AK46" t="s">
        <v>2037</v>
      </c>
      <c r="AL46" t="s">
        <v>2038</v>
      </c>
      <c r="AM46" t="s">
        <v>2039</v>
      </c>
      <c r="AO46" t="s">
        <v>1669</v>
      </c>
      <c r="AQ46" t="s">
        <v>2040</v>
      </c>
      <c r="AR46" t="s">
        <v>1628</v>
      </c>
      <c r="AS46" t="s">
        <v>1362</v>
      </c>
      <c r="AT46" t="s">
        <v>2041</v>
      </c>
      <c r="AW46" t="s">
        <v>1854</v>
      </c>
      <c r="AY46" t="s">
        <v>2042</v>
      </c>
      <c r="AZ46" t="s">
        <v>2043</v>
      </c>
      <c r="BE46" t="s">
        <v>2044</v>
      </c>
      <c r="BH46" t="s">
        <v>2045</v>
      </c>
      <c r="BI46" t="s">
        <v>1645</v>
      </c>
      <c r="BJ46" t="s">
        <v>591</v>
      </c>
      <c r="BK46" t="str">
        <f t="shared" si="0"/>
        <v>Madison County, AL</v>
      </c>
    </row>
    <row r="47" spans="1:63" x14ac:dyDescent="0.25">
      <c r="A47" t="s">
        <v>772</v>
      </c>
      <c r="C47" t="s">
        <v>2046</v>
      </c>
      <c r="F47" t="s">
        <v>2047</v>
      </c>
      <c r="G47" t="s">
        <v>1668</v>
      </c>
      <c r="H47" t="s">
        <v>1467</v>
      </c>
      <c r="L47" t="s">
        <v>2048</v>
      </c>
      <c r="M47" t="s">
        <v>2049</v>
      </c>
      <c r="P47" t="s">
        <v>2050</v>
      </c>
      <c r="Q47" t="s">
        <v>2051</v>
      </c>
      <c r="R47" t="s">
        <v>1058</v>
      </c>
      <c r="S47" t="s">
        <v>1175</v>
      </c>
      <c r="T47" t="s">
        <v>977</v>
      </c>
      <c r="U47" t="s">
        <v>2052</v>
      </c>
      <c r="Y47" t="s">
        <v>2053</v>
      </c>
      <c r="Z47" t="s">
        <v>1970</v>
      </c>
      <c r="AA47" t="s">
        <v>1573</v>
      </c>
      <c r="AB47" t="s">
        <v>2054</v>
      </c>
      <c r="AC47" t="s">
        <v>1396</v>
      </c>
      <c r="AD47" t="s">
        <v>2055</v>
      </c>
      <c r="AI47" t="s">
        <v>2056</v>
      </c>
      <c r="AJ47" t="s">
        <v>2057</v>
      </c>
      <c r="AK47" t="s">
        <v>2058</v>
      </c>
      <c r="AL47" t="s">
        <v>1556</v>
      </c>
      <c r="AM47" t="s">
        <v>1619</v>
      </c>
      <c r="AO47" t="s">
        <v>1313</v>
      </c>
      <c r="AQ47" t="s">
        <v>1348</v>
      </c>
      <c r="AR47" t="s">
        <v>2059</v>
      </c>
      <c r="AS47" t="s">
        <v>1175</v>
      </c>
      <c r="AT47" t="s">
        <v>2060</v>
      </c>
      <c r="AW47" t="s">
        <v>2061</v>
      </c>
      <c r="AY47" t="s">
        <v>2062</v>
      </c>
      <c r="AZ47" t="s">
        <v>2063</v>
      </c>
      <c r="BE47" t="s">
        <v>2064</v>
      </c>
      <c r="BH47" t="s">
        <v>2065</v>
      </c>
      <c r="BI47" t="s">
        <v>2046</v>
      </c>
      <c r="BJ47" t="s">
        <v>591</v>
      </c>
      <c r="BK47" t="str">
        <f t="shared" si="0"/>
        <v>Marengo County, AL</v>
      </c>
    </row>
    <row r="48" spans="1:63" x14ac:dyDescent="0.25">
      <c r="A48" t="s">
        <v>268</v>
      </c>
      <c r="C48" t="s">
        <v>1573</v>
      </c>
      <c r="F48" t="s">
        <v>2066</v>
      </c>
      <c r="G48" t="s">
        <v>2067</v>
      </c>
      <c r="H48" t="s">
        <v>2068</v>
      </c>
      <c r="L48" t="s">
        <v>2069</v>
      </c>
      <c r="M48" t="s">
        <v>2070</v>
      </c>
      <c r="P48" t="s">
        <v>2071</v>
      </c>
      <c r="Q48" t="s">
        <v>1879</v>
      </c>
      <c r="R48" t="s">
        <v>2072</v>
      </c>
      <c r="S48" t="s">
        <v>2073</v>
      </c>
      <c r="T48" t="s">
        <v>1794</v>
      </c>
      <c r="U48" t="s">
        <v>2074</v>
      </c>
      <c r="Y48" t="s">
        <v>1618</v>
      </c>
      <c r="Z48" s="77" t="s">
        <v>2075</v>
      </c>
      <c r="AA48" t="s">
        <v>1628</v>
      </c>
      <c r="AB48" t="s">
        <v>1205</v>
      </c>
      <c r="AC48" t="s">
        <v>2076</v>
      </c>
      <c r="AD48" t="s">
        <v>1248</v>
      </c>
      <c r="AI48" t="s">
        <v>2077</v>
      </c>
      <c r="AJ48" t="s">
        <v>2078</v>
      </c>
      <c r="AK48" t="s">
        <v>2079</v>
      </c>
      <c r="AL48" t="s">
        <v>2080</v>
      </c>
      <c r="AM48" t="s">
        <v>2081</v>
      </c>
      <c r="AO48" t="s">
        <v>2082</v>
      </c>
      <c r="AR48" t="s">
        <v>2083</v>
      </c>
      <c r="AS48" t="s">
        <v>1050</v>
      </c>
      <c r="AT48" t="s">
        <v>1361</v>
      </c>
      <c r="AW48" t="s">
        <v>2084</v>
      </c>
      <c r="AY48" t="s">
        <v>2085</v>
      </c>
      <c r="AZ48" t="s">
        <v>2086</v>
      </c>
      <c r="BE48" t="s">
        <v>2087</v>
      </c>
      <c r="BH48" t="s">
        <v>2088</v>
      </c>
      <c r="BI48" t="s">
        <v>1573</v>
      </c>
      <c r="BJ48" t="s">
        <v>591</v>
      </c>
      <c r="BK48" t="str">
        <f t="shared" si="0"/>
        <v>Marion County, AL</v>
      </c>
    </row>
    <row r="49" spans="1:63" x14ac:dyDescent="0.25">
      <c r="A49" t="s">
        <v>774</v>
      </c>
      <c r="C49" t="s">
        <v>1628</v>
      </c>
      <c r="F49" t="s">
        <v>1669</v>
      </c>
      <c r="G49" t="s">
        <v>2089</v>
      </c>
      <c r="H49" t="s">
        <v>1333</v>
      </c>
      <c r="L49" t="s">
        <v>1139</v>
      </c>
      <c r="M49" t="s">
        <v>893</v>
      </c>
      <c r="P49" t="s">
        <v>1050</v>
      </c>
      <c r="Q49" t="s">
        <v>1645</v>
      </c>
      <c r="R49" t="s">
        <v>1602</v>
      </c>
      <c r="S49" t="s">
        <v>2090</v>
      </c>
      <c r="T49" t="s">
        <v>1978</v>
      </c>
      <c r="U49" t="s">
        <v>2091</v>
      </c>
      <c r="Y49" t="s">
        <v>2092</v>
      </c>
      <c r="Z49" t="s">
        <v>2093</v>
      </c>
      <c r="AA49" t="s">
        <v>1669</v>
      </c>
      <c r="AB49" t="s">
        <v>1324</v>
      </c>
      <c r="AC49" t="s">
        <v>2094</v>
      </c>
      <c r="AD49" t="s">
        <v>1362</v>
      </c>
      <c r="AI49" t="s">
        <v>2095</v>
      </c>
      <c r="AJ49" t="s">
        <v>1813</v>
      </c>
      <c r="AK49" t="s">
        <v>2096</v>
      </c>
      <c r="AL49" t="s">
        <v>2097</v>
      </c>
      <c r="AM49" t="s">
        <v>1628</v>
      </c>
      <c r="AO49" t="s">
        <v>2098</v>
      </c>
      <c r="AR49" t="s">
        <v>2099</v>
      </c>
      <c r="AS49" t="s">
        <v>1373</v>
      </c>
      <c r="AT49" t="s">
        <v>2100</v>
      </c>
      <c r="AW49" t="s">
        <v>2101</v>
      </c>
      <c r="AY49" t="s">
        <v>2102</v>
      </c>
      <c r="AZ49" t="s">
        <v>1654</v>
      </c>
      <c r="BE49" t="s">
        <v>2103</v>
      </c>
      <c r="BH49" t="s">
        <v>2104</v>
      </c>
      <c r="BI49" t="s">
        <v>1628</v>
      </c>
      <c r="BJ49" t="s">
        <v>591</v>
      </c>
      <c r="BK49" t="str">
        <f t="shared" si="0"/>
        <v>Marshall County, AL</v>
      </c>
    </row>
    <row r="50" spans="1:63" x14ac:dyDescent="0.25">
      <c r="A50" t="s">
        <v>778</v>
      </c>
      <c r="C50" t="s">
        <v>2105</v>
      </c>
      <c r="F50" t="s">
        <v>1313</v>
      </c>
      <c r="G50" t="s">
        <v>2106</v>
      </c>
      <c r="H50" t="s">
        <v>1851</v>
      </c>
      <c r="L50" t="s">
        <v>2107</v>
      </c>
      <c r="M50" t="s">
        <v>2108</v>
      </c>
      <c r="P50" t="s">
        <v>1373</v>
      </c>
      <c r="Q50" t="s">
        <v>1573</v>
      </c>
      <c r="R50" t="s">
        <v>1324</v>
      </c>
      <c r="S50" t="s">
        <v>1752</v>
      </c>
      <c r="T50" t="s">
        <v>1395</v>
      </c>
      <c r="U50" t="s">
        <v>2109</v>
      </c>
      <c r="Y50" t="s">
        <v>2110</v>
      </c>
      <c r="Z50" s="77" t="s">
        <v>2111</v>
      </c>
      <c r="AA50" t="s">
        <v>1313</v>
      </c>
      <c r="AB50" t="s">
        <v>1650</v>
      </c>
      <c r="AC50" t="s">
        <v>2112</v>
      </c>
      <c r="AD50" t="s">
        <v>1175</v>
      </c>
      <c r="AI50" t="s">
        <v>2113</v>
      </c>
      <c r="AJ50" t="s">
        <v>2114</v>
      </c>
      <c r="AK50" t="s">
        <v>2115</v>
      </c>
      <c r="AL50" t="s">
        <v>1645</v>
      </c>
      <c r="AM50" t="s">
        <v>2116</v>
      </c>
      <c r="AO50" t="s">
        <v>2117</v>
      </c>
      <c r="AR50" t="s">
        <v>2118</v>
      </c>
      <c r="AS50" t="s">
        <v>1894</v>
      </c>
      <c r="AT50" t="s">
        <v>2119</v>
      </c>
      <c r="AW50" t="s">
        <v>2120</v>
      </c>
      <c r="AY50" t="s">
        <v>2121</v>
      </c>
      <c r="AZ50" t="s">
        <v>1649</v>
      </c>
      <c r="BE50" t="s">
        <v>2122</v>
      </c>
      <c r="BH50" t="s">
        <v>2123</v>
      </c>
      <c r="BI50" t="s">
        <v>2105</v>
      </c>
      <c r="BJ50" t="s">
        <v>591</v>
      </c>
      <c r="BK50" t="str">
        <f t="shared" si="0"/>
        <v>Mobile County, AL</v>
      </c>
    </row>
    <row r="51" spans="1:63" x14ac:dyDescent="0.25">
      <c r="A51" t="s">
        <v>776</v>
      </c>
      <c r="C51" t="s">
        <v>1669</v>
      </c>
      <c r="F51" t="s">
        <v>1683</v>
      </c>
      <c r="G51" t="s">
        <v>2124</v>
      </c>
      <c r="H51" t="s">
        <v>2125</v>
      </c>
      <c r="L51" t="s">
        <v>2126</v>
      </c>
      <c r="M51" t="s">
        <v>2127</v>
      </c>
      <c r="P51" t="s">
        <v>2128</v>
      </c>
      <c r="Q51" t="s">
        <v>1628</v>
      </c>
      <c r="R51" t="s">
        <v>1650</v>
      </c>
      <c r="S51" t="s">
        <v>2129</v>
      </c>
      <c r="T51" t="s">
        <v>2130</v>
      </c>
      <c r="U51" t="s">
        <v>2131</v>
      </c>
      <c r="Y51" t="s">
        <v>2132</v>
      </c>
      <c r="Z51" t="s">
        <v>2133</v>
      </c>
      <c r="AA51" t="s">
        <v>2134</v>
      </c>
      <c r="AB51" t="s">
        <v>1362</v>
      </c>
      <c r="AC51" t="s">
        <v>1479</v>
      </c>
      <c r="AD51" t="s">
        <v>2135</v>
      </c>
      <c r="AI51" t="s">
        <v>2136</v>
      </c>
      <c r="AJ51" t="s">
        <v>1324</v>
      </c>
      <c r="AK51" t="s">
        <v>2137</v>
      </c>
      <c r="AL51" t="s">
        <v>2138</v>
      </c>
      <c r="AM51" t="s">
        <v>2139</v>
      </c>
      <c r="AO51" t="s">
        <v>2140</v>
      </c>
      <c r="AR51" t="s">
        <v>2141</v>
      </c>
      <c r="AS51" t="s">
        <v>1879</v>
      </c>
      <c r="AT51" t="s">
        <v>2142</v>
      </c>
      <c r="AW51" t="s">
        <v>2143</v>
      </c>
      <c r="AY51" t="s">
        <v>1678</v>
      </c>
      <c r="AZ51" t="s">
        <v>2144</v>
      </c>
      <c r="BE51" t="s">
        <v>2145</v>
      </c>
      <c r="BH51" t="s">
        <v>2146</v>
      </c>
      <c r="BI51" t="s">
        <v>1669</v>
      </c>
      <c r="BJ51" t="s">
        <v>591</v>
      </c>
      <c r="BK51" t="str">
        <f t="shared" si="0"/>
        <v>Monroe County, AL</v>
      </c>
    </row>
    <row r="52" spans="1:63" x14ac:dyDescent="0.25">
      <c r="A52" t="s">
        <v>780</v>
      </c>
      <c r="C52" t="s">
        <v>1313</v>
      </c>
      <c r="F52" t="s">
        <v>2147</v>
      </c>
      <c r="G52" t="s">
        <v>2148</v>
      </c>
      <c r="H52" t="s">
        <v>2149</v>
      </c>
      <c r="L52" t="s">
        <v>2150</v>
      </c>
      <c r="M52" t="s">
        <v>1589</v>
      </c>
      <c r="P52" t="s">
        <v>1879</v>
      </c>
      <c r="Q52" t="s">
        <v>1970</v>
      </c>
      <c r="R52" t="s">
        <v>1362</v>
      </c>
      <c r="S52" t="s">
        <v>1471</v>
      </c>
      <c r="T52" t="s">
        <v>1847</v>
      </c>
      <c r="U52" t="s">
        <v>2151</v>
      </c>
      <c r="Y52" t="s">
        <v>2152</v>
      </c>
      <c r="Z52" s="77" t="s">
        <v>2139</v>
      </c>
      <c r="AA52" t="s">
        <v>2147</v>
      </c>
      <c r="AB52" t="s">
        <v>1175</v>
      </c>
      <c r="AC52" t="s">
        <v>2153</v>
      </c>
      <c r="AD52" t="s">
        <v>2154</v>
      </c>
      <c r="AI52" t="s">
        <v>2155</v>
      </c>
      <c r="AJ52" t="s">
        <v>1834</v>
      </c>
      <c r="AK52" t="s">
        <v>2156</v>
      </c>
      <c r="AL52" t="s">
        <v>1573</v>
      </c>
      <c r="AM52" t="s">
        <v>2157</v>
      </c>
      <c r="AO52" t="s">
        <v>2158</v>
      </c>
      <c r="AR52" t="s">
        <v>2159</v>
      </c>
      <c r="AS52" t="s">
        <v>1500</v>
      </c>
      <c r="AT52" t="s">
        <v>2160</v>
      </c>
      <c r="AW52" t="s">
        <v>1696</v>
      </c>
      <c r="AY52" t="s">
        <v>2161</v>
      </c>
      <c r="AZ52" t="s">
        <v>2162</v>
      </c>
      <c r="BE52" t="s">
        <v>2163</v>
      </c>
      <c r="BH52" t="s">
        <v>2164</v>
      </c>
      <c r="BI52" t="s">
        <v>1313</v>
      </c>
      <c r="BJ52" t="s">
        <v>591</v>
      </c>
      <c r="BK52" t="str">
        <f t="shared" si="0"/>
        <v>Montgomery County, AL</v>
      </c>
    </row>
    <row r="53" spans="1:63" x14ac:dyDescent="0.25">
      <c r="A53" t="s">
        <v>615</v>
      </c>
      <c r="C53" t="s">
        <v>1329</v>
      </c>
      <c r="F53" t="s">
        <v>2165</v>
      </c>
      <c r="G53" t="s">
        <v>2166</v>
      </c>
      <c r="H53" t="s">
        <v>2167</v>
      </c>
      <c r="L53" t="s">
        <v>2168</v>
      </c>
      <c r="M53" t="s">
        <v>1486</v>
      </c>
      <c r="P53" t="s">
        <v>1743</v>
      </c>
      <c r="Q53" t="s">
        <v>2169</v>
      </c>
      <c r="R53" t="s">
        <v>1175</v>
      </c>
      <c r="S53" t="s">
        <v>2170</v>
      </c>
      <c r="T53" t="s">
        <v>1781</v>
      </c>
      <c r="U53" t="s">
        <v>2171</v>
      </c>
      <c r="Y53" t="s">
        <v>1925</v>
      </c>
      <c r="Z53" t="s">
        <v>2172</v>
      </c>
      <c r="AA53" t="s">
        <v>2173</v>
      </c>
      <c r="AB53" t="s">
        <v>1050</v>
      </c>
      <c r="AC53" t="s">
        <v>2174</v>
      </c>
      <c r="AD53" t="s">
        <v>2175</v>
      </c>
      <c r="AI53" t="s">
        <v>1249</v>
      </c>
      <c r="AJ53" t="s">
        <v>1807</v>
      </c>
      <c r="AK53" t="s">
        <v>2176</v>
      </c>
      <c r="AL53" t="s">
        <v>2177</v>
      </c>
      <c r="AM53" t="s">
        <v>2178</v>
      </c>
      <c r="AO53" t="s">
        <v>2179</v>
      </c>
      <c r="AR53" t="s">
        <v>2180</v>
      </c>
      <c r="AS53" t="s">
        <v>1084</v>
      </c>
      <c r="AT53" t="s">
        <v>2181</v>
      </c>
      <c r="AW53" t="s">
        <v>1743</v>
      </c>
      <c r="AY53" t="s">
        <v>2182</v>
      </c>
      <c r="AZ53" t="s">
        <v>2183</v>
      </c>
      <c r="BE53" t="s">
        <v>2184</v>
      </c>
      <c r="BH53" t="s">
        <v>2185</v>
      </c>
      <c r="BI53" t="s">
        <v>1329</v>
      </c>
      <c r="BJ53" t="s">
        <v>591</v>
      </c>
      <c r="BK53" t="str">
        <f t="shared" si="0"/>
        <v>Morgan County, AL</v>
      </c>
    </row>
    <row r="54" spans="1:63" x14ac:dyDescent="0.25">
      <c r="A54" t="s">
        <v>679</v>
      </c>
      <c r="C54" t="s">
        <v>2140</v>
      </c>
      <c r="F54" t="s">
        <v>2140</v>
      </c>
      <c r="G54" t="s">
        <v>2186</v>
      </c>
      <c r="H54" t="s">
        <v>2187</v>
      </c>
      <c r="L54" t="s">
        <v>1649</v>
      </c>
      <c r="M54" t="s">
        <v>2188</v>
      </c>
      <c r="P54" t="s">
        <v>1618</v>
      </c>
      <c r="Q54" t="s">
        <v>1669</v>
      </c>
      <c r="R54" t="s">
        <v>1807</v>
      </c>
      <c r="S54" t="s">
        <v>1084</v>
      </c>
      <c r="T54" t="s">
        <v>1960</v>
      </c>
      <c r="U54" t="s">
        <v>2189</v>
      </c>
      <c r="Y54" t="s">
        <v>1555</v>
      </c>
      <c r="Z54" s="77" t="s">
        <v>2190</v>
      </c>
      <c r="AA54" t="s">
        <v>2191</v>
      </c>
      <c r="AB54" t="s">
        <v>2192</v>
      </c>
      <c r="AC54" t="s">
        <v>1993</v>
      </c>
      <c r="AD54" t="s">
        <v>2193</v>
      </c>
      <c r="AI54" t="s">
        <v>1163</v>
      </c>
      <c r="AJ54" t="s">
        <v>1743</v>
      </c>
      <c r="AK54" t="s">
        <v>2194</v>
      </c>
      <c r="AL54" t="s">
        <v>2195</v>
      </c>
      <c r="AM54" t="s">
        <v>2196</v>
      </c>
      <c r="AO54" t="s">
        <v>2197</v>
      </c>
      <c r="AR54" t="s">
        <v>2198</v>
      </c>
      <c r="AS54" t="s">
        <v>2199</v>
      </c>
      <c r="AT54" t="s">
        <v>1391</v>
      </c>
      <c r="AW54" t="s">
        <v>2200</v>
      </c>
      <c r="AY54" t="s">
        <v>2201</v>
      </c>
      <c r="AZ54" t="s">
        <v>1919</v>
      </c>
      <c r="BE54" t="s">
        <v>2202</v>
      </c>
      <c r="BH54" t="s">
        <v>2203</v>
      </c>
      <c r="BI54" t="s">
        <v>2140</v>
      </c>
      <c r="BJ54" t="s">
        <v>591</v>
      </c>
      <c r="BK54" t="str">
        <f t="shared" si="0"/>
        <v>Perry County, AL</v>
      </c>
    </row>
    <row r="55" spans="1:63" x14ac:dyDescent="0.25">
      <c r="A55" t="s">
        <v>726</v>
      </c>
      <c r="C55" t="s">
        <v>1922</v>
      </c>
      <c r="F55" t="s">
        <v>1851</v>
      </c>
      <c r="G55" t="s">
        <v>2204</v>
      </c>
      <c r="H55" t="s">
        <v>2205</v>
      </c>
      <c r="L55" t="s">
        <v>1942</v>
      </c>
      <c r="M55" t="s">
        <v>2206</v>
      </c>
      <c r="P55" t="s">
        <v>1556</v>
      </c>
      <c r="Q55" t="s">
        <v>1313</v>
      </c>
      <c r="R55" t="s">
        <v>2207</v>
      </c>
      <c r="S55" t="s">
        <v>1522</v>
      </c>
      <c r="T55" t="s">
        <v>2208</v>
      </c>
      <c r="U55" t="s">
        <v>2209</v>
      </c>
      <c r="Y55" t="s">
        <v>2210</v>
      </c>
      <c r="Z55" t="s">
        <v>2211</v>
      </c>
      <c r="AA55" t="s">
        <v>2212</v>
      </c>
      <c r="AB55" t="s">
        <v>1779</v>
      </c>
      <c r="AC55" t="s">
        <v>2213</v>
      </c>
      <c r="AD55" t="s">
        <v>1050</v>
      </c>
      <c r="AI55" t="s">
        <v>2214</v>
      </c>
      <c r="AJ55" t="s">
        <v>2215</v>
      </c>
      <c r="AL55" t="s">
        <v>1196</v>
      </c>
      <c r="AM55" t="s">
        <v>2216</v>
      </c>
      <c r="AO55" t="s">
        <v>2217</v>
      </c>
      <c r="AR55" t="s">
        <v>2197</v>
      </c>
      <c r="AS55" t="s">
        <v>2218</v>
      </c>
      <c r="AT55" t="s">
        <v>2219</v>
      </c>
      <c r="AW55" t="s">
        <v>2220</v>
      </c>
      <c r="AY55" t="s">
        <v>2221</v>
      </c>
      <c r="AZ55" t="s">
        <v>2222</v>
      </c>
      <c r="BE55" t="s">
        <v>2223</v>
      </c>
      <c r="BH55" t="s">
        <v>2224</v>
      </c>
      <c r="BI55" t="s">
        <v>1922</v>
      </c>
      <c r="BJ55" t="s">
        <v>591</v>
      </c>
      <c r="BK55" t="str">
        <f t="shared" si="0"/>
        <v>Pickens County, AL</v>
      </c>
    </row>
    <row r="56" spans="1:63" x14ac:dyDescent="0.25">
      <c r="A56" t="s">
        <v>756</v>
      </c>
      <c r="C56" t="s">
        <v>2179</v>
      </c>
      <c r="F56" t="s">
        <v>2179</v>
      </c>
      <c r="G56" t="s">
        <v>2225</v>
      </c>
      <c r="H56" t="s">
        <v>2226</v>
      </c>
      <c r="L56" t="s">
        <v>2227</v>
      </c>
      <c r="M56" t="s">
        <v>2228</v>
      </c>
      <c r="P56" t="s">
        <v>2229</v>
      </c>
      <c r="Q56" t="s">
        <v>1329</v>
      </c>
      <c r="R56" t="s">
        <v>2230</v>
      </c>
      <c r="S56" t="s">
        <v>1556</v>
      </c>
      <c r="T56" t="s">
        <v>1324</v>
      </c>
      <c r="U56" t="s">
        <v>2231</v>
      </c>
      <c r="Y56" t="s">
        <v>1948</v>
      </c>
      <c r="Z56" s="77" t="s">
        <v>2232</v>
      </c>
      <c r="AA56" t="s">
        <v>2233</v>
      </c>
      <c r="AB56" t="s">
        <v>1879</v>
      </c>
      <c r="AC56" t="s">
        <v>2234</v>
      </c>
      <c r="AD56" t="s">
        <v>1696</v>
      </c>
      <c r="AI56" t="s">
        <v>2235</v>
      </c>
      <c r="AJ56" t="s">
        <v>1084</v>
      </c>
      <c r="AL56" t="s">
        <v>2169</v>
      </c>
      <c r="AM56" t="s">
        <v>2236</v>
      </c>
      <c r="AO56" t="s">
        <v>2237</v>
      </c>
      <c r="AR56" t="s">
        <v>2238</v>
      </c>
      <c r="AS56" t="s">
        <v>2239</v>
      </c>
      <c r="AT56" t="s">
        <v>2240</v>
      </c>
      <c r="AW56" t="s">
        <v>2241</v>
      </c>
      <c r="AY56" t="s">
        <v>2242</v>
      </c>
      <c r="AZ56" t="s">
        <v>2243</v>
      </c>
      <c r="BE56" t="s">
        <v>2244</v>
      </c>
      <c r="BH56" t="s">
        <v>2245</v>
      </c>
      <c r="BI56" t="s">
        <v>2179</v>
      </c>
      <c r="BJ56" t="s">
        <v>591</v>
      </c>
      <c r="BK56" t="str">
        <f t="shared" si="0"/>
        <v>Pike County, AL</v>
      </c>
    </row>
    <row r="57" spans="1:63" x14ac:dyDescent="0.25">
      <c r="A57" t="s">
        <v>770</v>
      </c>
      <c r="C57" t="s">
        <v>1985</v>
      </c>
      <c r="F57" t="s">
        <v>2246</v>
      </c>
      <c r="G57" t="s">
        <v>2247</v>
      </c>
      <c r="H57" t="s">
        <v>2248</v>
      </c>
      <c r="L57" t="s">
        <v>2249</v>
      </c>
      <c r="M57" t="s">
        <v>1174</v>
      </c>
      <c r="P57" t="s">
        <v>1595</v>
      </c>
      <c r="Q57" t="s">
        <v>2147</v>
      </c>
      <c r="R57" t="s">
        <v>1743</v>
      </c>
      <c r="S57" t="s">
        <v>1162</v>
      </c>
      <c r="T57" t="s">
        <v>1362</v>
      </c>
      <c r="U57" t="s">
        <v>2250</v>
      </c>
      <c r="Y57" t="s">
        <v>2251</v>
      </c>
      <c r="Z57" t="s">
        <v>2252</v>
      </c>
      <c r="AA57" t="s">
        <v>2140</v>
      </c>
      <c r="AB57" t="s">
        <v>1500</v>
      </c>
      <c r="AC57" t="s">
        <v>2253</v>
      </c>
      <c r="AD57" t="s">
        <v>1084</v>
      </c>
      <c r="AI57" t="s">
        <v>2254</v>
      </c>
      <c r="AJ57" t="s">
        <v>1580</v>
      </c>
      <c r="AL57" t="s">
        <v>1669</v>
      </c>
      <c r="AM57" t="s">
        <v>2255</v>
      </c>
      <c r="AO57" t="s">
        <v>1247</v>
      </c>
      <c r="AR57" t="s">
        <v>2256</v>
      </c>
      <c r="AS57" t="s">
        <v>2012</v>
      </c>
      <c r="AT57" t="s">
        <v>2257</v>
      </c>
      <c r="AW57" t="s">
        <v>1645</v>
      </c>
      <c r="AZ57" t="s">
        <v>2258</v>
      </c>
      <c r="BE57" t="s">
        <v>2259</v>
      </c>
      <c r="BH57" t="s">
        <v>2260</v>
      </c>
      <c r="BI57" t="s">
        <v>1985</v>
      </c>
      <c r="BJ57" t="s">
        <v>591</v>
      </c>
      <c r="BK57" t="str">
        <f t="shared" si="0"/>
        <v>Randolph County, AL</v>
      </c>
    </row>
    <row r="58" spans="1:63" x14ac:dyDescent="0.25">
      <c r="C58" t="s">
        <v>2261</v>
      </c>
      <c r="F58" t="s">
        <v>1649</v>
      </c>
      <c r="G58" t="s">
        <v>2262</v>
      </c>
      <c r="H58" t="s">
        <v>1445</v>
      </c>
      <c r="L58" t="s">
        <v>2263</v>
      </c>
      <c r="M58" t="s">
        <v>1512</v>
      </c>
      <c r="P58" t="s">
        <v>1671</v>
      </c>
      <c r="Q58" t="s">
        <v>2178</v>
      </c>
      <c r="R58" t="s">
        <v>1522</v>
      </c>
      <c r="S58" t="s">
        <v>2025</v>
      </c>
      <c r="T58" t="s">
        <v>2264</v>
      </c>
      <c r="U58" t="s">
        <v>2265</v>
      </c>
      <c r="Y58" t="s">
        <v>2266</v>
      </c>
      <c r="Z58" s="77" t="s">
        <v>2180</v>
      </c>
      <c r="AA58" t="s">
        <v>2179</v>
      </c>
      <c r="AB58" t="s">
        <v>1084</v>
      </c>
      <c r="AD58" t="s">
        <v>1556</v>
      </c>
      <c r="AI58" t="s">
        <v>1493</v>
      </c>
      <c r="AJ58" t="s">
        <v>2012</v>
      </c>
      <c r="AL58" t="s">
        <v>1313</v>
      </c>
      <c r="AM58" t="s">
        <v>2267</v>
      </c>
      <c r="AO58" t="s">
        <v>1163</v>
      </c>
      <c r="AR58" t="s">
        <v>2268</v>
      </c>
      <c r="AS58" t="s">
        <v>1645</v>
      </c>
      <c r="AT58" t="s">
        <v>1453</v>
      </c>
      <c r="AW58" t="s">
        <v>2269</v>
      </c>
      <c r="AZ58" t="s">
        <v>2270</v>
      </c>
      <c r="BE58" t="s">
        <v>2271</v>
      </c>
      <c r="BH58" t="s">
        <v>2272</v>
      </c>
      <c r="BI58" t="s">
        <v>2261</v>
      </c>
      <c r="BJ58" t="s">
        <v>591</v>
      </c>
      <c r="BK58" t="str">
        <f t="shared" si="0"/>
        <v>Russell County, AL</v>
      </c>
    </row>
    <row r="59" spans="1:63" x14ac:dyDescent="0.25">
      <c r="C59" t="s">
        <v>2273</v>
      </c>
      <c r="F59" t="s">
        <v>2274</v>
      </c>
      <c r="G59" t="s">
        <v>2275</v>
      </c>
      <c r="H59" t="s">
        <v>1617</v>
      </c>
      <c r="L59" t="s">
        <v>2276</v>
      </c>
      <c r="M59" t="s">
        <v>1810</v>
      </c>
      <c r="P59" t="s">
        <v>2012</v>
      </c>
      <c r="Q59" t="s">
        <v>1841</v>
      </c>
      <c r="R59" t="s">
        <v>2220</v>
      </c>
      <c r="S59" t="s">
        <v>1573</v>
      </c>
      <c r="T59" t="s">
        <v>1175</v>
      </c>
      <c r="U59" t="s">
        <v>2277</v>
      </c>
      <c r="Y59" t="s">
        <v>1669</v>
      </c>
      <c r="Z59" t="s">
        <v>2278</v>
      </c>
      <c r="AA59" t="s">
        <v>2279</v>
      </c>
      <c r="AB59" t="s">
        <v>1522</v>
      </c>
      <c r="AD59" t="s">
        <v>2280</v>
      </c>
      <c r="AI59" t="s">
        <v>992</v>
      </c>
      <c r="AJ59" t="s">
        <v>1645</v>
      </c>
      <c r="AL59" t="s">
        <v>1329</v>
      </c>
      <c r="AM59" t="s">
        <v>2281</v>
      </c>
      <c r="AO59" t="s">
        <v>2282</v>
      </c>
      <c r="AR59" t="s">
        <v>2283</v>
      </c>
      <c r="AS59" t="s">
        <v>1573</v>
      </c>
      <c r="AT59" t="s">
        <v>1193</v>
      </c>
      <c r="AW59" t="s">
        <v>2284</v>
      </c>
      <c r="AZ59" t="s">
        <v>2285</v>
      </c>
      <c r="BE59" t="s">
        <v>2286</v>
      </c>
      <c r="BH59" t="s">
        <v>2287</v>
      </c>
      <c r="BI59" t="s">
        <v>2273</v>
      </c>
      <c r="BJ59" t="s">
        <v>591</v>
      </c>
      <c r="BK59" t="str">
        <f t="shared" si="0"/>
        <v>St. Clair County, AL</v>
      </c>
    </row>
    <row r="60" spans="1:63" x14ac:dyDescent="0.25">
      <c r="C60" t="s">
        <v>2288</v>
      </c>
      <c r="F60" t="s">
        <v>1940</v>
      </c>
      <c r="H60" t="s">
        <v>2289</v>
      </c>
      <c r="L60" t="s">
        <v>2290</v>
      </c>
      <c r="M60" t="s">
        <v>930</v>
      </c>
      <c r="P60" t="s">
        <v>2291</v>
      </c>
      <c r="Q60" t="s">
        <v>1139</v>
      </c>
      <c r="R60" t="s">
        <v>2097</v>
      </c>
      <c r="S60" t="s">
        <v>1628</v>
      </c>
      <c r="T60" t="s">
        <v>2292</v>
      </c>
      <c r="U60" t="s">
        <v>2293</v>
      </c>
      <c r="Y60" t="s">
        <v>2294</v>
      </c>
      <c r="Z60" s="77" t="s">
        <v>2295</v>
      </c>
      <c r="AA60" t="s">
        <v>2296</v>
      </c>
      <c r="AB60" t="s">
        <v>1618</v>
      </c>
      <c r="AD60" t="s">
        <v>2025</v>
      </c>
      <c r="AI60" t="s">
        <v>1678</v>
      </c>
      <c r="AJ60" t="s">
        <v>1970</v>
      </c>
      <c r="AL60" t="s">
        <v>1597</v>
      </c>
      <c r="AM60" t="s">
        <v>2297</v>
      </c>
      <c r="AO60" t="s">
        <v>2214</v>
      </c>
      <c r="AR60" t="s">
        <v>2298</v>
      </c>
      <c r="AS60" t="s">
        <v>1628</v>
      </c>
      <c r="AT60" t="s">
        <v>2299</v>
      </c>
      <c r="AW60" t="s">
        <v>1124</v>
      </c>
      <c r="AZ60" t="s">
        <v>2300</v>
      </c>
      <c r="BE60" t="s">
        <v>2301</v>
      </c>
      <c r="BH60" t="s">
        <v>2302</v>
      </c>
      <c r="BI60" t="s">
        <v>2288</v>
      </c>
      <c r="BJ60" t="s">
        <v>591</v>
      </c>
      <c r="BK60" t="str">
        <f t="shared" si="0"/>
        <v>Shelby County, AL</v>
      </c>
    </row>
    <row r="61" spans="1:63" x14ac:dyDescent="0.25">
      <c r="C61" t="s">
        <v>2004</v>
      </c>
      <c r="F61" t="s">
        <v>2303</v>
      </c>
      <c r="H61" t="s">
        <v>1528</v>
      </c>
      <c r="L61" t="s">
        <v>2004</v>
      </c>
      <c r="M61" t="s">
        <v>1414</v>
      </c>
      <c r="P61" t="s">
        <v>1645</v>
      </c>
      <c r="Q61" t="s">
        <v>2304</v>
      </c>
      <c r="R61" t="s">
        <v>1162</v>
      </c>
      <c r="S61" t="s">
        <v>2059</v>
      </c>
      <c r="T61" t="s">
        <v>2305</v>
      </c>
      <c r="U61" t="s">
        <v>2306</v>
      </c>
      <c r="Y61" t="s">
        <v>2307</v>
      </c>
      <c r="Z61" t="s">
        <v>1649</v>
      </c>
      <c r="AA61" t="s">
        <v>2308</v>
      </c>
      <c r="AB61" t="s">
        <v>2309</v>
      </c>
      <c r="AD61" t="s">
        <v>1645</v>
      </c>
      <c r="AI61" t="s">
        <v>2310</v>
      </c>
      <c r="AJ61" t="s">
        <v>2284</v>
      </c>
      <c r="AL61" t="s">
        <v>2311</v>
      </c>
      <c r="AM61" t="s">
        <v>2312</v>
      </c>
      <c r="AO61" t="s">
        <v>1466</v>
      </c>
      <c r="AR61" t="s">
        <v>2313</v>
      </c>
      <c r="AS61" t="s">
        <v>2314</v>
      </c>
      <c r="AT61" t="s">
        <v>1340</v>
      </c>
      <c r="AW61" t="s">
        <v>1313</v>
      </c>
      <c r="AZ61" t="s">
        <v>2315</v>
      </c>
      <c r="BE61" t="s">
        <v>2316</v>
      </c>
      <c r="BH61" t="s">
        <v>2317</v>
      </c>
      <c r="BI61" t="s">
        <v>2004</v>
      </c>
      <c r="BJ61" t="s">
        <v>591</v>
      </c>
      <c r="BK61" t="str">
        <f t="shared" si="0"/>
        <v>Sumter County, AL</v>
      </c>
    </row>
    <row r="62" spans="1:63" x14ac:dyDescent="0.25">
      <c r="C62" t="s">
        <v>2318</v>
      </c>
      <c r="F62" t="s">
        <v>1985</v>
      </c>
      <c r="H62" t="s">
        <v>2319</v>
      </c>
      <c r="L62" t="s">
        <v>2320</v>
      </c>
      <c r="M62" t="s">
        <v>1208</v>
      </c>
      <c r="P62" t="s">
        <v>1573</v>
      </c>
      <c r="Q62" t="s">
        <v>2321</v>
      </c>
      <c r="R62" t="s">
        <v>1645</v>
      </c>
      <c r="S62" t="s">
        <v>2169</v>
      </c>
      <c r="T62" t="s">
        <v>1050</v>
      </c>
      <c r="U62" t="s">
        <v>2322</v>
      </c>
      <c r="Y62" t="s">
        <v>2323</v>
      </c>
      <c r="Z62" s="77" t="s">
        <v>2274</v>
      </c>
      <c r="AA62" t="s">
        <v>2324</v>
      </c>
      <c r="AB62" t="s">
        <v>2012</v>
      </c>
      <c r="AD62" t="s">
        <v>2325</v>
      </c>
      <c r="AI62" t="s">
        <v>2242</v>
      </c>
      <c r="AJ62" t="s">
        <v>2326</v>
      </c>
      <c r="AL62" t="s">
        <v>2178</v>
      </c>
      <c r="AM62" t="s">
        <v>2327</v>
      </c>
      <c r="AO62" t="s">
        <v>2328</v>
      </c>
      <c r="AR62" t="s">
        <v>2329</v>
      </c>
      <c r="AS62" t="s">
        <v>2195</v>
      </c>
      <c r="AT62" t="s">
        <v>2330</v>
      </c>
      <c r="AW62" t="s">
        <v>1763</v>
      </c>
      <c r="AZ62" t="s">
        <v>2062</v>
      </c>
      <c r="BE62" t="s">
        <v>2331</v>
      </c>
      <c r="BH62" t="s">
        <v>2332</v>
      </c>
      <c r="BI62" t="s">
        <v>2318</v>
      </c>
      <c r="BJ62" t="s">
        <v>591</v>
      </c>
      <c r="BK62" t="str">
        <f t="shared" si="0"/>
        <v>Talladega County, AL</v>
      </c>
    </row>
    <row r="63" spans="1:63" x14ac:dyDescent="0.25">
      <c r="C63" t="s">
        <v>2333</v>
      </c>
      <c r="F63" t="s">
        <v>2334</v>
      </c>
      <c r="H63" t="s">
        <v>992</v>
      </c>
      <c r="L63" t="s">
        <v>2062</v>
      </c>
      <c r="M63" t="s">
        <v>2335</v>
      </c>
      <c r="P63" t="s">
        <v>1628</v>
      </c>
      <c r="Q63" t="s">
        <v>2140</v>
      </c>
      <c r="R63" t="s">
        <v>2336</v>
      </c>
      <c r="S63" t="s">
        <v>2326</v>
      </c>
      <c r="T63" t="s">
        <v>2337</v>
      </c>
      <c r="U63" t="s">
        <v>2338</v>
      </c>
      <c r="Y63" t="s">
        <v>2339</v>
      </c>
      <c r="Z63" t="s">
        <v>1853</v>
      </c>
      <c r="AA63" t="s">
        <v>2340</v>
      </c>
      <c r="AB63" t="s">
        <v>1645</v>
      </c>
      <c r="AD63" t="s">
        <v>2341</v>
      </c>
      <c r="AI63" t="s">
        <v>2342</v>
      </c>
      <c r="AJ63" t="s">
        <v>1313</v>
      </c>
      <c r="AL63" t="s">
        <v>2281</v>
      </c>
      <c r="AM63" t="s">
        <v>2279</v>
      </c>
      <c r="AO63" t="s">
        <v>1493</v>
      </c>
      <c r="AR63" t="s">
        <v>2343</v>
      </c>
      <c r="AS63" t="s">
        <v>1669</v>
      </c>
      <c r="AT63" t="s">
        <v>2344</v>
      </c>
      <c r="AW63" t="s">
        <v>2345</v>
      </c>
      <c r="AZ63" t="s">
        <v>2346</v>
      </c>
      <c r="BE63" t="s">
        <v>2347</v>
      </c>
      <c r="BH63" t="s">
        <v>2348</v>
      </c>
      <c r="BI63" t="s">
        <v>2333</v>
      </c>
      <c r="BJ63" t="s">
        <v>591</v>
      </c>
      <c r="BK63" t="str">
        <f t="shared" si="0"/>
        <v>Tallapoosa County, AL</v>
      </c>
    </row>
    <row r="64" spans="1:63" x14ac:dyDescent="0.25">
      <c r="C64" t="s">
        <v>2349</v>
      </c>
      <c r="F64" t="s">
        <v>2350</v>
      </c>
      <c r="H64" t="s">
        <v>2351</v>
      </c>
      <c r="L64" t="s">
        <v>1466</v>
      </c>
      <c r="M64" t="s">
        <v>2352</v>
      </c>
      <c r="P64" t="s">
        <v>1555</v>
      </c>
      <c r="Q64" t="s">
        <v>2179</v>
      </c>
      <c r="R64" t="s">
        <v>1573</v>
      </c>
      <c r="S64" t="s">
        <v>1313</v>
      </c>
      <c r="T64" t="s">
        <v>2353</v>
      </c>
      <c r="U64" t="s">
        <v>2354</v>
      </c>
      <c r="Y64" t="s">
        <v>2355</v>
      </c>
      <c r="Z64" s="77" t="s">
        <v>2356</v>
      </c>
      <c r="AA64" t="s">
        <v>2357</v>
      </c>
      <c r="AB64" t="s">
        <v>2358</v>
      </c>
      <c r="AD64" t="s">
        <v>2359</v>
      </c>
      <c r="AJ64" t="s">
        <v>2360</v>
      </c>
      <c r="AL64" t="s">
        <v>2361</v>
      </c>
      <c r="AM64" t="s">
        <v>2362</v>
      </c>
      <c r="AO64" t="s">
        <v>992</v>
      </c>
      <c r="AR64" t="s">
        <v>1466</v>
      </c>
      <c r="AS64" t="s">
        <v>1313</v>
      </c>
      <c r="AT64" t="s">
        <v>2363</v>
      </c>
      <c r="AW64" t="s">
        <v>2098</v>
      </c>
      <c r="AZ64" t="s">
        <v>2364</v>
      </c>
      <c r="BE64" t="s">
        <v>2365</v>
      </c>
      <c r="BH64" t="s">
        <v>2366</v>
      </c>
      <c r="BI64" t="s">
        <v>2349</v>
      </c>
      <c r="BJ64" t="s">
        <v>591</v>
      </c>
      <c r="BK64" t="str">
        <f t="shared" si="0"/>
        <v>Tuscaloosa County, AL</v>
      </c>
    </row>
    <row r="65" spans="3:63" x14ac:dyDescent="0.25">
      <c r="C65" t="s">
        <v>2367</v>
      </c>
      <c r="F65" t="s">
        <v>2340</v>
      </c>
      <c r="H65" t="s">
        <v>1303</v>
      </c>
      <c r="L65" t="s">
        <v>2368</v>
      </c>
      <c r="M65" t="s">
        <v>2369</v>
      </c>
      <c r="P65" t="s">
        <v>2370</v>
      </c>
      <c r="Q65" t="s">
        <v>2371</v>
      </c>
      <c r="R65" t="s">
        <v>1628</v>
      </c>
      <c r="S65" t="s">
        <v>1288</v>
      </c>
      <c r="T65" t="s">
        <v>1879</v>
      </c>
      <c r="U65" t="s">
        <v>2372</v>
      </c>
      <c r="Y65" t="s">
        <v>2373</v>
      </c>
      <c r="Z65" t="s">
        <v>2374</v>
      </c>
      <c r="AA65" t="s">
        <v>2375</v>
      </c>
      <c r="AB65" t="s">
        <v>1573</v>
      </c>
      <c r="AD65" t="s">
        <v>2376</v>
      </c>
      <c r="AJ65" t="s">
        <v>2377</v>
      </c>
      <c r="AL65" t="s">
        <v>2140</v>
      </c>
      <c r="AM65" t="s">
        <v>2378</v>
      </c>
      <c r="AO65" t="s">
        <v>1678</v>
      </c>
      <c r="AR65" t="s">
        <v>2379</v>
      </c>
      <c r="AS65" t="s">
        <v>2360</v>
      </c>
      <c r="AT65" t="s">
        <v>2380</v>
      </c>
      <c r="AW65" t="s">
        <v>2117</v>
      </c>
      <c r="AZ65" t="s">
        <v>2381</v>
      </c>
      <c r="BE65" t="s">
        <v>2382</v>
      </c>
      <c r="BH65" t="s">
        <v>2383</v>
      </c>
      <c r="BI65" t="s">
        <v>2367</v>
      </c>
      <c r="BJ65" t="s">
        <v>591</v>
      </c>
      <c r="BK65" t="str">
        <f t="shared" si="0"/>
        <v>Walker County, AL</v>
      </c>
    </row>
    <row r="66" spans="3:63" x14ac:dyDescent="0.25">
      <c r="C66" t="s">
        <v>992</v>
      </c>
      <c r="F66" t="s">
        <v>2384</v>
      </c>
      <c r="L66" t="s">
        <v>2385</v>
      </c>
      <c r="M66" t="s">
        <v>1620</v>
      </c>
      <c r="P66" t="s">
        <v>2386</v>
      </c>
      <c r="Q66" t="s">
        <v>2387</v>
      </c>
      <c r="R66" t="s">
        <v>2388</v>
      </c>
      <c r="S66" t="s">
        <v>1716</v>
      </c>
      <c r="T66" t="s">
        <v>1743</v>
      </c>
      <c r="Y66" t="s">
        <v>2389</v>
      </c>
      <c r="Z66" s="77" t="s">
        <v>1898</v>
      </c>
      <c r="AA66" t="s">
        <v>2390</v>
      </c>
      <c r="AB66" t="s">
        <v>1196</v>
      </c>
      <c r="AD66" t="s">
        <v>2391</v>
      </c>
      <c r="AJ66" t="s">
        <v>2392</v>
      </c>
      <c r="AL66" t="s">
        <v>2393</v>
      </c>
      <c r="AM66" t="s">
        <v>2394</v>
      </c>
      <c r="AO66" t="s">
        <v>2395</v>
      </c>
      <c r="AR66" t="s">
        <v>2396</v>
      </c>
      <c r="AS66" t="s">
        <v>1329</v>
      </c>
      <c r="AT66" t="s">
        <v>2397</v>
      </c>
      <c r="AW66" t="s">
        <v>2398</v>
      </c>
      <c r="AZ66" t="s">
        <v>2379</v>
      </c>
      <c r="BE66" t="s">
        <v>2399</v>
      </c>
      <c r="BH66" t="s">
        <v>2400</v>
      </c>
      <c r="BI66" t="s">
        <v>992</v>
      </c>
      <c r="BJ66" t="s">
        <v>591</v>
      </c>
      <c r="BK66" t="str">
        <f t="shared" si="0"/>
        <v>Washington County, AL</v>
      </c>
    </row>
    <row r="67" spans="3:63" x14ac:dyDescent="0.25">
      <c r="C67" t="s">
        <v>2401</v>
      </c>
      <c r="F67" t="s">
        <v>2402</v>
      </c>
      <c r="L67" t="s">
        <v>2403</v>
      </c>
      <c r="M67" t="s">
        <v>1468</v>
      </c>
      <c r="P67" t="s">
        <v>1196</v>
      </c>
      <c r="Q67" t="s">
        <v>2303</v>
      </c>
      <c r="R67" t="s">
        <v>2326</v>
      </c>
      <c r="S67" t="s">
        <v>2376</v>
      </c>
      <c r="T67" t="s">
        <v>2404</v>
      </c>
      <c r="Y67" t="s">
        <v>2405</v>
      </c>
      <c r="Z67" t="s">
        <v>2406</v>
      </c>
      <c r="AA67" t="s">
        <v>2407</v>
      </c>
      <c r="AB67" t="s">
        <v>2047</v>
      </c>
      <c r="AD67" t="s">
        <v>2408</v>
      </c>
      <c r="AJ67" t="s">
        <v>2098</v>
      </c>
      <c r="AL67" t="s">
        <v>2179</v>
      </c>
      <c r="AM67" t="s">
        <v>2409</v>
      </c>
      <c r="AO67" t="s">
        <v>2242</v>
      </c>
      <c r="AR67" t="s">
        <v>2410</v>
      </c>
      <c r="AS67" t="s">
        <v>2411</v>
      </c>
      <c r="AT67" t="s">
        <v>1306</v>
      </c>
      <c r="AW67" t="s">
        <v>1139</v>
      </c>
      <c r="AZ67" t="s">
        <v>2412</v>
      </c>
      <c r="BE67" t="s">
        <v>2413</v>
      </c>
      <c r="BH67" t="s">
        <v>2414</v>
      </c>
      <c r="BI67" t="s">
        <v>2401</v>
      </c>
      <c r="BJ67" t="s">
        <v>591</v>
      </c>
      <c r="BK67" t="str">
        <f t="shared" ref="BK67:BK130" si="1">_xlfn.TEXTJOIN(", ", TRUE, BI67,BJ67)</f>
        <v>Wilcox County, AL</v>
      </c>
    </row>
    <row r="68" spans="3:63" x14ac:dyDescent="0.25">
      <c r="C68" t="s">
        <v>2415</v>
      </c>
      <c r="F68" t="s">
        <v>1499</v>
      </c>
      <c r="L68" t="s">
        <v>992</v>
      </c>
      <c r="M68" t="s">
        <v>2416</v>
      </c>
      <c r="P68" t="s">
        <v>1669</v>
      </c>
      <c r="Q68" t="s">
        <v>1942</v>
      </c>
      <c r="R68" t="s">
        <v>2417</v>
      </c>
      <c r="S68" t="s">
        <v>2418</v>
      </c>
      <c r="T68" t="s">
        <v>2419</v>
      </c>
      <c r="Y68" t="s">
        <v>2107</v>
      </c>
      <c r="Z68" s="77" t="s">
        <v>2222</v>
      </c>
      <c r="AA68" t="s">
        <v>2420</v>
      </c>
      <c r="AB68" t="s">
        <v>2066</v>
      </c>
      <c r="AD68" t="s">
        <v>2297</v>
      </c>
      <c r="AJ68" t="s">
        <v>2421</v>
      </c>
      <c r="AL68" t="s">
        <v>2144</v>
      </c>
      <c r="AM68" t="s">
        <v>2290</v>
      </c>
      <c r="AO68" t="s">
        <v>1348</v>
      </c>
      <c r="AS68" t="s">
        <v>2422</v>
      </c>
      <c r="AT68" t="s">
        <v>2423</v>
      </c>
      <c r="AW68" t="s">
        <v>2424</v>
      </c>
      <c r="AZ68" t="s">
        <v>992</v>
      </c>
      <c r="BE68" t="s">
        <v>2425</v>
      </c>
      <c r="BH68" t="s">
        <v>2426</v>
      </c>
      <c r="BI68" t="s">
        <v>2415</v>
      </c>
      <c r="BJ68" t="s">
        <v>591</v>
      </c>
      <c r="BK68" t="str">
        <f t="shared" si="1"/>
        <v>Winston County, AL</v>
      </c>
    </row>
    <row r="69" spans="3:63" x14ac:dyDescent="0.25">
      <c r="F69" t="s">
        <v>2427</v>
      </c>
      <c r="M69" t="s">
        <v>2428</v>
      </c>
      <c r="P69" t="s">
        <v>1313</v>
      </c>
      <c r="Q69" t="s">
        <v>1985</v>
      </c>
      <c r="R69" t="s">
        <v>1669</v>
      </c>
      <c r="S69" t="s">
        <v>2429</v>
      </c>
      <c r="T69" t="s">
        <v>1500</v>
      </c>
      <c r="Y69" t="s">
        <v>2430</v>
      </c>
      <c r="Z69" t="s">
        <v>2431</v>
      </c>
      <c r="AA69" t="s">
        <v>2432</v>
      </c>
      <c r="AB69" t="s">
        <v>2433</v>
      </c>
      <c r="AD69" t="s">
        <v>2198</v>
      </c>
      <c r="AJ69" t="s">
        <v>1139</v>
      </c>
      <c r="AL69" t="s">
        <v>2434</v>
      </c>
      <c r="AM69" t="s">
        <v>2435</v>
      </c>
      <c r="AS69" t="s">
        <v>2140</v>
      </c>
      <c r="AT69" t="s">
        <v>2436</v>
      </c>
      <c r="AW69" t="s">
        <v>2437</v>
      </c>
      <c r="AZ69" t="s">
        <v>2438</v>
      </c>
      <c r="BE69" t="s">
        <v>2439</v>
      </c>
      <c r="BH69" t="s">
        <v>2440</v>
      </c>
      <c r="BI69" t="s">
        <v>787</v>
      </c>
      <c r="BJ69" t="s">
        <v>577</v>
      </c>
      <c r="BK69" t="str">
        <f t="shared" si="1"/>
        <v>Aleutians East Borough, AK</v>
      </c>
    </row>
    <row r="70" spans="3:63" x14ac:dyDescent="0.25">
      <c r="F70" t="s">
        <v>2407</v>
      </c>
      <c r="M70" t="s">
        <v>1941</v>
      </c>
      <c r="P70" t="s">
        <v>1329</v>
      </c>
      <c r="Q70" t="s">
        <v>2441</v>
      </c>
      <c r="R70" t="s">
        <v>1313</v>
      </c>
      <c r="S70" t="s">
        <v>2442</v>
      </c>
      <c r="T70" t="s">
        <v>1084</v>
      </c>
      <c r="Y70" t="s">
        <v>1917</v>
      </c>
      <c r="Z70" s="77" t="s">
        <v>2443</v>
      </c>
      <c r="AA70" t="s">
        <v>2444</v>
      </c>
      <c r="AB70" t="s">
        <v>1669</v>
      </c>
      <c r="AD70" t="s">
        <v>2445</v>
      </c>
      <c r="AJ70" t="s">
        <v>2446</v>
      </c>
      <c r="AL70" t="s">
        <v>1942</v>
      </c>
      <c r="AM70" t="s">
        <v>2447</v>
      </c>
      <c r="AS70" t="s">
        <v>2448</v>
      </c>
      <c r="AT70" t="s">
        <v>1566</v>
      </c>
      <c r="AW70" t="s">
        <v>2449</v>
      </c>
      <c r="AZ70" t="s">
        <v>2450</v>
      </c>
      <c r="BE70" t="s">
        <v>2451</v>
      </c>
      <c r="BH70" t="s">
        <v>2452</v>
      </c>
      <c r="BI70" t="s">
        <v>827</v>
      </c>
      <c r="BJ70" t="s">
        <v>577</v>
      </c>
      <c r="BK70" t="str">
        <f t="shared" si="1"/>
        <v>Aleutians West Census Area, AK</v>
      </c>
    </row>
    <row r="71" spans="3:63" x14ac:dyDescent="0.25">
      <c r="F71" t="s">
        <v>1466</v>
      </c>
      <c r="M71" t="s">
        <v>977</v>
      </c>
      <c r="P71" t="s">
        <v>2453</v>
      </c>
      <c r="Q71" t="s">
        <v>2454</v>
      </c>
      <c r="R71" t="s">
        <v>2455</v>
      </c>
      <c r="S71" t="s">
        <v>2267</v>
      </c>
      <c r="T71" t="s">
        <v>1618</v>
      </c>
      <c r="Y71" t="s">
        <v>2281</v>
      </c>
      <c r="Z71" t="s">
        <v>2340</v>
      </c>
      <c r="AA71" t="s">
        <v>2456</v>
      </c>
      <c r="AB71" t="s">
        <v>1313</v>
      </c>
      <c r="AD71" t="s">
        <v>1654</v>
      </c>
      <c r="AJ71" t="s">
        <v>2457</v>
      </c>
      <c r="AL71" t="s">
        <v>1919</v>
      </c>
      <c r="AM71" t="s">
        <v>2458</v>
      </c>
      <c r="AS71" t="s">
        <v>1649</v>
      </c>
      <c r="AT71" t="s">
        <v>1548</v>
      </c>
      <c r="AW71" t="s">
        <v>2459</v>
      </c>
      <c r="AZ71" t="s">
        <v>2460</v>
      </c>
      <c r="BE71" t="s">
        <v>2461</v>
      </c>
      <c r="BH71" t="s">
        <v>2462</v>
      </c>
      <c r="BI71" t="s">
        <v>870</v>
      </c>
      <c r="BJ71" t="s">
        <v>577</v>
      </c>
      <c r="BK71" t="str">
        <f t="shared" si="1"/>
        <v>Anchorage Municipality, AK</v>
      </c>
    </row>
    <row r="72" spans="3:63" x14ac:dyDescent="0.25">
      <c r="F72" t="s">
        <v>2463</v>
      </c>
      <c r="M72" t="s">
        <v>2464</v>
      </c>
      <c r="P72" t="s">
        <v>2465</v>
      </c>
      <c r="Q72" t="s">
        <v>2466</v>
      </c>
      <c r="R72" t="s">
        <v>2467</v>
      </c>
      <c r="S72" t="s">
        <v>2468</v>
      </c>
      <c r="T72" t="s">
        <v>1556</v>
      </c>
      <c r="Y72" t="s">
        <v>2469</v>
      </c>
      <c r="Z72" s="77" t="s">
        <v>2470</v>
      </c>
      <c r="AA72" t="s">
        <v>2471</v>
      </c>
      <c r="AB72" t="s">
        <v>1329</v>
      </c>
      <c r="AD72" t="s">
        <v>1368</v>
      </c>
      <c r="AJ72" t="s">
        <v>2472</v>
      </c>
      <c r="AL72" t="s">
        <v>2473</v>
      </c>
      <c r="AM72" t="s">
        <v>2474</v>
      </c>
      <c r="AS72" t="s">
        <v>1942</v>
      </c>
      <c r="AT72" t="s">
        <v>1509</v>
      </c>
      <c r="AW72" t="s">
        <v>2475</v>
      </c>
      <c r="AZ72" t="s">
        <v>2476</v>
      </c>
      <c r="BE72" t="s">
        <v>2477</v>
      </c>
      <c r="BH72" t="s">
        <v>2478</v>
      </c>
      <c r="BI72" t="s">
        <v>918</v>
      </c>
      <c r="BJ72" t="s">
        <v>577</v>
      </c>
      <c r="BK72" t="str">
        <f t="shared" si="1"/>
        <v>Bethel Census Area, AK</v>
      </c>
    </row>
    <row r="73" spans="3:63" x14ac:dyDescent="0.25">
      <c r="F73" t="s">
        <v>992</v>
      </c>
      <c r="M73" t="s">
        <v>2479</v>
      </c>
      <c r="P73" t="s">
        <v>2480</v>
      </c>
      <c r="Q73" t="s">
        <v>2340</v>
      </c>
      <c r="R73" t="s">
        <v>2107</v>
      </c>
      <c r="S73" t="s">
        <v>2281</v>
      </c>
      <c r="T73" t="s">
        <v>1162</v>
      </c>
      <c r="Y73" t="s">
        <v>2481</v>
      </c>
      <c r="Z73" t="s">
        <v>2482</v>
      </c>
      <c r="AA73" t="s">
        <v>2483</v>
      </c>
      <c r="AB73" t="s">
        <v>2484</v>
      </c>
      <c r="AD73" t="s">
        <v>1649</v>
      </c>
      <c r="AJ73" t="s">
        <v>2485</v>
      </c>
      <c r="AL73" t="s">
        <v>2486</v>
      </c>
      <c r="AM73" t="s">
        <v>2487</v>
      </c>
      <c r="AS73" t="s">
        <v>2488</v>
      </c>
      <c r="AT73" t="s">
        <v>2489</v>
      </c>
      <c r="AW73" t="s">
        <v>2490</v>
      </c>
      <c r="AZ73" t="s">
        <v>2221</v>
      </c>
      <c r="BE73" t="s">
        <v>2491</v>
      </c>
      <c r="BH73" t="s">
        <v>2492</v>
      </c>
      <c r="BI73" t="s">
        <v>963</v>
      </c>
      <c r="BJ73" t="s">
        <v>577</v>
      </c>
      <c r="BK73" t="str">
        <f t="shared" si="1"/>
        <v>Bristol Bay Borough, AK</v>
      </c>
    </row>
    <row r="74" spans="3:63" x14ac:dyDescent="0.25">
      <c r="F74" t="s">
        <v>2493</v>
      </c>
      <c r="M74" t="s">
        <v>2130</v>
      </c>
      <c r="P74" t="s">
        <v>2140</v>
      </c>
      <c r="Q74" t="s">
        <v>2288</v>
      </c>
      <c r="R74" t="s">
        <v>2424</v>
      </c>
      <c r="S74" t="s">
        <v>2297</v>
      </c>
      <c r="T74" t="s">
        <v>2494</v>
      </c>
      <c r="Y74" t="s">
        <v>2495</v>
      </c>
      <c r="Z74" s="77" t="s">
        <v>2496</v>
      </c>
      <c r="AA74" t="s">
        <v>1466</v>
      </c>
      <c r="AB74" t="s">
        <v>2147</v>
      </c>
      <c r="AD74" t="s">
        <v>2497</v>
      </c>
      <c r="AJ74" t="s">
        <v>2498</v>
      </c>
      <c r="AL74" t="s">
        <v>2499</v>
      </c>
      <c r="AM74" t="s">
        <v>2500</v>
      </c>
      <c r="AS74" t="s">
        <v>2027</v>
      </c>
      <c r="AT74" t="s">
        <v>2501</v>
      </c>
      <c r="AW74" t="s">
        <v>2502</v>
      </c>
      <c r="BE74" t="s">
        <v>2503</v>
      </c>
      <c r="BH74" t="s">
        <v>2504</v>
      </c>
      <c r="BI74" t="s">
        <v>1005</v>
      </c>
      <c r="BJ74" t="s">
        <v>577</v>
      </c>
      <c r="BK74" t="str">
        <f t="shared" si="1"/>
        <v>Chugach Census Area, AK</v>
      </c>
    </row>
    <row r="75" spans="3:63" x14ac:dyDescent="0.25">
      <c r="F75" t="s">
        <v>2505</v>
      </c>
      <c r="M75" t="s">
        <v>2506</v>
      </c>
      <c r="P75" t="s">
        <v>2507</v>
      </c>
      <c r="Q75" t="s">
        <v>2508</v>
      </c>
      <c r="R75" t="s">
        <v>2509</v>
      </c>
      <c r="S75" t="s">
        <v>1851</v>
      </c>
      <c r="T75" t="s">
        <v>2510</v>
      </c>
      <c r="Y75" t="s">
        <v>2273</v>
      </c>
      <c r="Z75" t="s">
        <v>2058</v>
      </c>
      <c r="AA75" t="s">
        <v>2511</v>
      </c>
      <c r="AB75" t="s">
        <v>2512</v>
      </c>
      <c r="AD75" t="s">
        <v>2513</v>
      </c>
      <c r="AJ75" t="s">
        <v>2514</v>
      </c>
      <c r="AL75" t="s">
        <v>2136</v>
      </c>
      <c r="AM75" t="s">
        <v>992</v>
      </c>
      <c r="AS75" t="s">
        <v>2515</v>
      </c>
      <c r="AT75" t="s">
        <v>2228</v>
      </c>
      <c r="AW75" t="s">
        <v>2303</v>
      </c>
      <c r="BE75" t="s">
        <v>2516</v>
      </c>
      <c r="BH75" t="s">
        <v>2517</v>
      </c>
      <c r="BI75" t="s">
        <v>1040</v>
      </c>
      <c r="BJ75" t="s">
        <v>577</v>
      </c>
      <c r="BK75" t="str">
        <f t="shared" si="1"/>
        <v>Copper River Census Area, AK</v>
      </c>
    </row>
    <row r="76" spans="3:63" x14ac:dyDescent="0.25">
      <c r="F76" t="s">
        <v>2518</v>
      </c>
      <c r="M76" t="s">
        <v>1781</v>
      </c>
      <c r="P76" t="s">
        <v>2179</v>
      </c>
      <c r="Q76" t="s">
        <v>2519</v>
      </c>
      <c r="R76" t="s">
        <v>1221</v>
      </c>
      <c r="S76" t="s">
        <v>2362</v>
      </c>
      <c r="T76" t="s">
        <v>1671</v>
      </c>
      <c r="Y76" t="s">
        <v>2466</v>
      </c>
      <c r="Z76" s="77" t="s">
        <v>1799</v>
      </c>
      <c r="AA76" t="s">
        <v>1493</v>
      </c>
      <c r="AB76" t="s">
        <v>2520</v>
      </c>
      <c r="AD76" t="s">
        <v>2222</v>
      </c>
      <c r="AJ76" t="s">
        <v>1649</v>
      </c>
      <c r="AL76" t="s">
        <v>2288</v>
      </c>
      <c r="AM76" t="s">
        <v>2521</v>
      </c>
      <c r="AS76" t="s">
        <v>2522</v>
      </c>
      <c r="AT76" t="s">
        <v>1174</v>
      </c>
      <c r="AW76" t="s">
        <v>2523</v>
      </c>
      <c r="BE76" t="s">
        <v>2524</v>
      </c>
      <c r="BH76" t="s">
        <v>2525</v>
      </c>
      <c r="BI76" t="s">
        <v>1075</v>
      </c>
      <c r="BJ76" t="s">
        <v>577</v>
      </c>
      <c r="BK76" t="str">
        <f t="shared" si="1"/>
        <v>Denali Borough, AK</v>
      </c>
    </row>
    <row r="77" spans="3:63" x14ac:dyDescent="0.25">
      <c r="M77" t="s">
        <v>1665</v>
      </c>
      <c r="P77" t="s">
        <v>2274</v>
      </c>
      <c r="Q77" t="s">
        <v>2155</v>
      </c>
      <c r="R77" t="s">
        <v>1906</v>
      </c>
      <c r="S77" t="s">
        <v>2526</v>
      </c>
      <c r="T77" t="s">
        <v>1645</v>
      </c>
      <c r="Y77" t="s">
        <v>2527</v>
      </c>
      <c r="Z77" t="s">
        <v>2528</v>
      </c>
      <c r="AA77" t="s">
        <v>992</v>
      </c>
      <c r="AB77" t="s">
        <v>2267</v>
      </c>
      <c r="AD77" t="s">
        <v>2350</v>
      </c>
      <c r="AJ77" t="s">
        <v>1985</v>
      </c>
      <c r="AL77" t="s">
        <v>2037</v>
      </c>
      <c r="AM77" t="s">
        <v>2529</v>
      </c>
      <c r="AS77" t="s">
        <v>2340</v>
      </c>
      <c r="AT77" t="s">
        <v>2530</v>
      </c>
      <c r="AW77" t="s">
        <v>2000</v>
      </c>
      <c r="BE77" t="s">
        <v>2531</v>
      </c>
      <c r="BH77" t="s">
        <v>2532</v>
      </c>
      <c r="BI77" t="s">
        <v>1109</v>
      </c>
      <c r="BJ77" t="s">
        <v>577</v>
      </c>
      <c r="BK77" t="str">
        <f t="shared" si="1"/>
        <v>Dillingham Census Area, AK</v>
      </c>
    </row>
    <row r="78" spans="3:63" x14ac:dyDescent="0.25">
      <c r="M78" t="s">
        <v>2533</v>
      </c>
      <c r="P78" t="s">
        <v>2303</v>
      </c>
      <c r="Q78" t="s">
        <v>1163</v>
      </c>
      <c r="R78" t="s">
        <v>1649</v>
      </c>
      <c r="S78" t="s">
        <v>2534</v>
      </c>
      <c r="T78" t="s">
        <v>2535</v>
      </c>
      <c r="Y78" t="s">
        <v>2536</v>
      </c>
      <c r="Z78" s="77" t="s">
        <v>2313</v>
      </c>
      <c r="AA78" t="s">
        <v>1678</v>
      </c>
      <c r="AB78" t="s">
        <v>2537</v>
      </c>
      <c r="AD78" t="s">
        <v>2538</v>
      </c>
      <c r="AJ78" t="s">
        <v>2000</v>
      </c>
      <c r="AL78" t="s">
        <v>1528</v>
      </c>
      <c r="AM78" t="s">
        <v>2539</v>
      </c>
      <c r="AS78" t="s">
        <v>2540</v>
      </c>
      <c r="AT78" t="s">
        <v>1512</v>
      </c>
      <c r="AW78" t="s">
        <v>2541</v>
      </c>
      <c r="BE78" t="s">
        <v>2542</v>
      </c>
      <c r="BH78" t="s">
        <v>2543</v>
      </c>
      <c r="BI78" t="s">
        <v>1146</v>
      </c>
      <c r="BJ78" t="s">
        <v>577</v>
      </c>
      <c r="BK78" t="str">
        <f t="shared" si="1"/>
        <v>Fairbanks North Star Borough, AK</v>
      </c>
    </row>
    <row r="79" spans="3:63" x14ac:dyDescent="0.25">
      <c r="M79" t="s">
        <v>1324</v>
      </c>
      <c r="P79" t="s">
        <v>1942</v>
      </c>
      <c r="Q79" t="s">
        <v>2544</v>
      </c>
      <c r="R79" t="s">
        <v>2545</v>
      </c>
      <c r="S79" t="s">
        <v>2546</v>
      </c>
      <c r="T79" t="s">
        <v>1573</v>
      </c>
      <c r="Y79" t="s">
        <v>2547</v>
      </c>
      <c r="Z79" t="s">
        <v>2548</v>
      </c>
      <c r="AA79" t="s">
        <v>2161</v>
      </c>
      <c r="AB79" t="s">
        <v>2549</v>
      </c>
      <c r="AD79" t="s">
        <v>2550</v>
      </c>
      <c r="AJ79" t="s">
        <v>2551</v>
      </c>
      <c r="AL79" t="s">
        <v>2552</v>
      </c>
      <c r="AS79" t="s">
        <v>1499</v>
      </c>
      <c r="AT79" t="s">
        <v>2553</v>
      </c>
      <c r="AW79" t="s">
        <v>2554</v>
      </c>
      <c r="BE79" t="s">
        <v>2555</v>
      </c>
      <c r="BH79" t="s">
        <v>2556</v>
      </c>
      <c r="BI79" t="s">
        <v>1179</v>
      </c>
      <c r="BJ79" t="s">
        <v>577</v>
      </c>
      <c r="BK79" t="str">
        <f t="shared" si="1"/>
        <v>Haines Borough, AK</v>
      </c>
    </row>
    <row r="80" spans="3:63" x14ac:dyDescent="0.25">
      <c r="M80" t="s">
        <v>1650</v>
      </c>
      <c r="P80" t="s">
        <v>1985</v>
      </c>
      <c r="Q80" t="s">
        <v>2557</v>
      </c>
      <c r="R80" t="s">
        <v>2558</v>
      </c>
      <c r="S80" t="s">
        <v>2559</v>
      </c>
      <c r="T80" t="s">
        <v>1628</v>
      </c>
      <c r="Y80" t="s">
        <v>2560</v>
      </c>
      <c r="Z80" s="77" t="s">
        <v>2561</v>
      </c>
      <c r="AA80" t="s">
        <v>2562</v>
      </c>
      <c r="AB80" t="s">
        <v>2140</v>
      </c>
      <c r="AD80" t="s">
        <v>2563</v>
      </c>
      <c r="AJ80" t="s">
        <v>1090</v>
      </c>
      <c r="AL80" t="s">
        <v>2564</v>
      </c>
      <c r="AS80" t="s">
        <v>2288</v>
      </c>
      <c r="AT80" t="s">
        <v>2565</v>
      </c>
      <c r="AW80" t="s">
        <v>1090</v>
      </c>
      <c r="BH80" t="s">
        <v>2566</v>
      </c>
      <c r="BI80" t="s">
        <v>1212</v>
      </c>
      <c r="BJ80" t="s">
        <v>577</v>
      </c>
      <c r="BK80" t="str">
        <f t="shared" si="1"/>
        <v>Hoonah-Angoon Census Area, AK</v>
      </c>
    </row>
    <row r="81" spans="13:63" x14ac:dyDescent="0.25">
      <c r="M81" t="s">
        <v>2567</v>
      </c>
      <c r="P81" t="s">
        <v>1919</v>
      </c>
      <c r="Q81" t="s">
        <v>2568</v>
      </c>
      <c r="R81" t="s">
        <v>2569</v>
      </c>
      <c r="S81" t="s">
        <v>2406</v>
      </c>
      <c r="T81" t="s">
        <v>1970</v>
      </c>
      <c r="Y81" t="s">
        <v>2463</v>
      </c>
      <c r="Z81" t="s">
        <v>2570</v>
      </c>
      <c r="AA81" t="s">
        <v>2415</v>
      </c>
      <c r="AB81" t="s">
        <v>2571</v>
      </c>
      <c r="AD81" t="s">
        <v>2572</v>
      </c>
      <c r="AJ81" t="s">
        <v>2573</v>
      </c>
      <c r="AL81" t="s">
        <v>1466</v>
      </c>
      <c r="AS81" t="s">
        <v>2390</v>
      </c>
      <c r="AT81" t="s">
        <v>930</v>
      </c>
      <c r="AW81" t="s">
        <v>2261</v>
      </c>
      <c r="BH81" t="s">
        <v>2574</v>
      </c>
      <c r="BI81" t="s">
        <v>1237</v>
      </c>
      <c r="BJ81" t="s">
        <v>577</v>
      </c>
      <c r="BK81" t="str">
        <f t="shared" si="1"/>
        <v>Juneau City and Borough, AK</v>
      </c>
    </row>
    <row r="82" spans="13:63" x14ac:dyDescent="0.25">
      <c r="M82" t="s">
        <v>1362</v>
      </c>
      <c r="P82" t="s">
        <v>2575</v>
      </c>
      <c r="Q82" t="s">
        <v>1466</v>
      </c>
      <c r="R82" t="s">
        <v>2576</v>
      </c>
      <c r="S82" t="s">
        <v>2577</v>
      </c>
      <c r="T82" t="s">
        <v>1555</v>
      </c>
      <c r="Y82" t="s">
        <v>2578</v>
      </c>
      <c r="Z82" s="77" t="s">
        <v>2579</v>
      </c>
      <c r="AA82" t="s">
        <v>2580</v>
      </c>
      <c r="AB82" t="s">
        <v>2445</v>
      </c>
      <c r="AD82" t="s">
        <v>1396</v>
      </c>
      <c r="AJ82" t="s">
        <v>2522</v>
      </c>
      <c r="AL82" t="s">
        <v>2581</v>
      </c>
      <c r="AS82" t="s">
        <v>2582</v>
      </c>
      <c r="AT82" t="s">
        <v>2583</v>
      </c>
      <c r="AW82" t="s">
        <v>2340</v>
      </c>
      <c r="BH82" t="s">
        <v>2584</v>
      </c>
      <c r="BI82" t="s">
        <v>1271</v>
      </c>
      <c r="BJ82" t="s">
        <v>577</v>
      </c>
      <c r="BK82" t="str">
        <f t="shared" si="1"/>
        <v>Kenai Peninsula Borough, AK</v>
      </c>
    </row>
    <row r="83" spans="13:63" x14ac:dyDescent="0.25">
      <c r="M83" t="s">
        <v>2585</v>
      </c>
      <c r="P83" t="s">
        <v>2273</v>
      </c>
      <c r="Q83" t="s">
        <v>2586</v>
      </c>
      <c r="R83" t="s">
        <v>2340</v>
      </c>
      <c r="S83" t="s">
        <v>2587</v>
      </c>
      <c r="T83" t="s">
        <v>2059</v>
      </c>
      <c r="Y83" t="s">
        <v>1678</v>
      </c>
      <c r="Z83" t="s">
        <v>992</v>
      </c>
      <c r="AA83" t="s">
        <v>2588</v>
      </c>
      <c r="AB83" t="s">
        <v>2179</v>
      </c>
      <c r="AD83" t="s">
        <v>1674</v>
      </c>
      <c r="AJ83" t="s">
        <v>2589</v>
      </c>
      <c r="AL83" t="s">
        <v>2590</v>
      </c>
      <c r="AS83" t="s">
        <v>1163</v>
      </c>
      <c r="AT83" t="s">
        <v>2591</v>
      </c>
      <c r="AW83" t="s">
        <v>2592</v>
      </c>
      <c r="BH83" t="s">
        <v>2593</v>
      </c>
      <c r="BI83" t="s">
        <v>1302</v>
      </c>
      <c r="BJ83" t="s">
        <v>577</v>
      </c>
      <c r="BK83" t="str">
        <f t="shared" si="1"/>
        <v>Ketchikan Gateway Borough, AK</v>
      </c>
    </row>
    <row r="84" spans="13:63" x14ac:dyDescent="0.25">
      <c r="M84" t="s">
        <v>1175</v>
      </c>
      <c r="P84" t="s">
        <v>2350</v>
      </c>
      <c r="Q84" t="s">
        <v>2594</v>
      </c>
      <c r="R84" t="s">
        <v>2288</v>
      </c>
      <c r="S84" t="s">
        <v>2454</v>
      </c>
      <c r="T84" t="s">
        <v>2595</v>
      </c>
      <c r="Y84" t="s">
        <v>2596</v>
      </c>
      <c r="Z84" s="77" t="s">
        <v>2597</v>
      </c>
      <c r="AB84" t="s">
        <v>1368</v>
      </c>
      <c r="AD84" t="s">
        <v>2002</v>
      </c>
      <c r="AJ84" t="s">
        <v>2598</v>
      </c>
      <c r="AL84" t="s">
        <v>1493</v>
      </c>
      <c r="AS84" t="s">
        <v>2599</v>
      </c>
      <c r="AT84" t="s">
        <v>2600</v>
      </c>
      <c r="AW84" t="s">
        <v>2601</v>
      </c>
      <c r="BH84" t="s">
        <v>2602</v>
      </c>
      <c r="BI84" t="s">
        <v>1337</v>
      </c>
      <c r="BJ84" t="s">
        <v>577</v>
      </c>
      <c r="BK84" t="str">
        <f t="shared" si="1"/>
        <v>Kodiak Island Borough, AK</v>
      </c>
    </row>
    <row r="85" spans="13:63" x14ac:dyDescent="0.25">
      <c r="M85" t="s">
        <v>1807</v>
      </c>
      <c r="P85" t="s">
        <v>2603</v>
      </c>
      <c r="Q85" t="s">
        <v>2604</v>
      </c>
      <c r="R85" t="s">
        <v>2002</v>
      </c>
      <c r="S85" t="s">
        <v>2261</v>
      </c>
      <c r="T85" t="s">
        <v>1196</v>
      </c>
      <c r="Z85" t="s">
        <v>2605</v>
      </c>
      <c r="AB85" t="s">
        <v>1649</v>
      </c>
      <c r="AD85" t="s">
        <v>2606</v>
      </c>
      <c r="AJ85" t="s">
        <v>2607</v>
      </c>
      <c r="AL85" t="s">
        <v>992</v>
      </c>
      <c r="AS85" t="s">
        <v>2568</v>
      </c>
      <c r="AT85" t="s">
        <v>2608</v>
      </c>
      <c r="AW85" t="s">
        <v>2609</v>
      </c>
      <c r="BH85" t="s">
        <v>2610</v>
      </c>
      <c r="BI85" t="s">
        <v>1372</v>
      </c>
      <c r="BJ85" t="s">
        <v>577</v>
      </c>
      <c r="BK85" t="str">
        <f t="shared" si="1"/>
        <v>Kusilvak Census Area, AK</v>
      </c>
    </row>
    <row r="86" spans="13:63" x14ac:dyDescent="0.25">
      <c r="M86" t="s">
        <v>1871</v>
      </c>
      <c r="P86" t="s">
        <v>2113</v>
      </c>
      <c r="Q86" t="s">
        <v>2611</v>
      </c>
      <c r="R86" t="s">
        <v>2612</v>
      </c>
      <c r="S86" t="s">
        <v>2350</v>
      </c>
      <c r="T86" t="s">
        <v>2613</v>
      </c>
      <c r="Z86" s="77" t="s">
        <v>2614</v>
      </c>
      <c r="AB86" t="s">
        <v>2303</v>
      </c>
      <c r="AD86" t="s">
        <v>2615</v>
      </c>
      <c r="AJ86" t="s">
        <v>2616</v>
      </c>
      <c r="AL86" t="s">
        <v>1678</v>
      </c>
      <c r="AS86" t="s">
        <v>2617</v>
      </c>
      <c r="AT86" t="s">
        <v>2618</v>
      </c>
      <c r="AW86" t="s">
        <v>2619</v>
      </c>
      <c r="BH86" t="s">
        <v>2620</v>
      </c>
      <c r="BI86" t="s">
        <v>1400</v>
      </c>
      <c r="BJ86" t="s">
        <v>577</v>
      </c>
      <c r="BK86" t="str">
        <f t="shared" si="1"/>
        <v>Lake and Peninsula Borough, AK</v>
      </c>
    </row>
    <row r="87" spans="13:63" x14ac:dyDescent="0.25">
      <c r="M87" t="s">
        <v>2621</v>
      </c>
      <c r="P87" t="s">
        <v>2340</v>
      </c>
      <c r="Q87" t="s">
        <v>1493</v>
      </c>
      <c r="R87" t="s">
        <v>2622</v>
      </c>
      <c r="S87" t="s">
        <v>2340</v>
      </c>
      <c r="T87" t="s">
        <v>1669</v>
      </c>
      <c r="Z87" t="s">
        <v>2623</v>
      </c>
      <c r="AB87" t="s">
        <v>1942</v>
      </c>
      <c r="AD87" t="s">
        <v>2624</v>
      </c>
      <c r="AJ87" t="s">
        <v>2625</v>
      </c>
      <c r="AL87" t="s">
        <v>2194</v>
      </c>
      <c r="AS87" t="s">
        <v>2626</v>
      </c>
      <c r="AT87" t="s">
        <v>2627</v>
      </c>
      <c r="AW87" t="s">
        <v>2628</v>
      </c>
      <c r="BH87" t="s">
        <v>2629</v>
      </c>
      <c r="BI87" t="s">
        <v>1429</v>
      </c>
      <c r="BJ87" t="s">
        <v>577</v>
      </c>
      <c r="BK87" t="str">
        <f t="shared" si="1"/>
        <v>Matanuska-Susitna Borough, AK</v>
      </c>
    </row>
    <row r="88" spans="13:63" x14ac:dyDescent="0.25">
      <c r="M88" t="s">
        <v>1720</v>
      </c>
      <c r="P88" t="s">
        <v>2288</v>
      </c>
      <c r="Q88" t="s">
        <v>2630</v>
      </c>
      <c r="R88" t="s">
        <v>2062</v>
      </c>
      <c r="S88" t="s">
        <v>2289</v>
      </c>
      <c r="T88" t="s">
        <v>1313</v>
      </c>
      <c r="Z88" s="77" t="s">
        <v>2631</v>
      </c>
      <c r="AB88" t="s">
        <v>2632</v>
      </c>
      <c r="AD88" t="s">
        <v>1814</v>
      </c>
      <c r="AJ88" t="s">
        <v>2633</v>
      </c>
      <c r="AL88" t="s">
        <v>2221</v>
      </c>
      <c r="AS88" t="s">
        <v>1466</v>
      </c>
      <c r="AT88" t="s">
        <v>2634</v>
      </c>
      <c r="AW88" t="s">
        <v>2625</v>
      </c>
      <c r="BH88" t="s">
        <v>2635</v>
      </c>
      <c r="BI88" t="s">
        <v>1452</v>
      </c>
      <c r="BJ88" t="s">
        <v>577</v>
      </c>
      <c r="BK88" t="str">
        <f t="shared" si="1"/>
        <v>Nome Census Area, AK</v>
      </c>
    </row>
    <row r="89" spans="13:63" x14ac:dyDescent="0.25">
      <c r="M89" t="s">
        <v>1743</v>
      </c>
      <c r="P89" t="s">
        <v>2037</v>
      </c>
      <c r="Q89" t="s">
        <v>992</v>
      </c>
      <c r="R89" t="s">
        <v>1466</v>
      </c>
      <c r="S89" t="s">
        <v>2572</v>
      </c>
      <c r="T89" t="s">
        <v>1329</v>
      </c>
      <c r="AB89" t="s">
        <v>1985</v>
      </c>
      <c r="AD89" t="s">
        <v>1993</v>
      </c>
      <c r="AJ89" t="s">
        <v>2636</v>
      </c>
      <c r="AL89" t="s">
        <v>2637</v>
      </c>
      <c r="AS89" t="s">
        <v>2463</v>
      </c>
      <c r="AT89" t="s">
        <v>2638</v>
      </c>
      <c r="AW89" t="s">
        <v>876</v>
      </c>
      <c r="BH89" t="s">
        <v>2639</v>
      </c>
      <c r="BI89" t="s">
        <v>1483</v>
      </c>
      <c r="BJ89" t="s">
        <v>577</v>
      </c>
      <c r="BK89" t="str">
        <f t="shared" si="1"/>
        <v>North Slope Borough, AK</v>
      </c>
    </row>
    <row r="90" spans="13:63" x14ac:dyDescent="0.25">
      <c r="M90" t="s">
        <v>1615</v>
      </c>
      <c r="P90" t="s">
        <v>2640</v>
      </c>
      <c r="Q90" t="s">
        <v>1678</v>
      </c>
      <c r="R90" t="s">
        <v>2463</v>
      </c>
      <c r="S90" t="s">
        <v>2641</v>
      </c>
      <c r="T90" t="s">
        <v>2642</v>
      </c>
      <c r="AB90" t="s">
        <v>2643</v>
      </c>
      <c r="AD90" t="s">
        <v>992</v>
      </c>
      <c r="AJ90" t="s">
        <v>2644</v>
      </c>
      <c r="AS90" t="s">
        <v>1493</v>
      </c>
      <c r="AT90" t="s">
        <v>2645</v>
      </c>
      <c r="AW90" t="s">
        <v>2646</v>
      </c>
      <c r="BH90" t="s">
        <v>2647</v>
      </c>
      <c r="BI90" t="s">
        <v>1506</v>
      </c>
      <c r="BJ90" t="s">
        <v>577</v>
      </c>
      <c r="BK90" t="str">
        <f t="shared" si="1"/>
        <v>Northwest Arctic Borough, AK</v>
      </c>
    </row>
    <row r="91" spans="13:63" x14ac:dyDescent="0.25">
      <c r="M91" t="s">
        <v>1084</v>
      </c>
      <c r="P91" t="s">
        <v>2646</v>
      </c>
      <c r="Q91" t="s">
        <v>2176</v>
      </c>
      <c r="R91" t="s">
        <v>2648</v>
      </c>
      <c r="S91" t="s">
        <v>1396</v>
      </c>
      <c r="T91" t="s">
        <v>1763</v>
      </c>
      <c r="AB91" t="s">
        <v>2649</v>
      </c>
      <c r="AD91" t="s">
        <v>1678</v>
      </c>
      <c r="AJ91" t="s">
        <v>1466</v>
      </c>
      <c r="AS91" t="s">
        <v>992</v>
      </c>
      <c r="AT91" t="s">
        <v>1824</v>
      </c>
      <c r="AW91" t="s">
        <v>1493</v>
      </c>
      <c r="BH91" t="s">
        <v>2650</v>
      </c>
      <c r="BI91" t="s">
        <v>1533</v>
      </c>
      <c r="BJ91" t="s">
        <v>577</v>
      </c>
      <c r="BK91" t="str">
        <f t="shared" si="1"/>
        <v>Petersburg Census Area, AK</v>
      </c>
    </row>
    <row r="92" spans="13:63" x14ac:dyDescent="0.25">
      <c r="M92" t="s">
        <v>2651</v>
      </c>
      <c r="P92" t="s">
        <v>1466</v>
      </c>
      <c r="Q92" t="s">
        <v>2493</v>
      </c>
      <c r="R92" t="s">
        <v>1493</v>
      </c>
      <c r="S92" t="s">
        <v>1674</v>
      </c>
      <c r="T92" t="s">
        <v>1815</v>
      </c>
      <c r="AB92" t="s">
        <v>2441</v>
      </c>
      <c r="AD92" t="s">
        <v>2161</v>
      </c>
      <c r="AJ92" t="s">
        <v>2652</v>
      </c>
      <c r="AS92" t="s">
        <v>1678</v>
      </c>
      <c r="AT92" t="s">
        <v>1904</v>
      </c>
      <c r="AW92" t="s">
        <v>992</v>
      </c>
      <c r="BH92" t="s">
        <v>2653</v>
      </c>
      <c r="BI92" t="s">
        <v>1561</v>
      </c>
      <c r="BJ92" t="s">
        <v>577</v>
      </c>
      <c r="BK92" t="str">
        <f t="shared" si="1"/>
        <v>Prince of Wales-Hyder Census Area, AK</v>
      </c>
    </row>
    <row r="93" spans="13:63" x14ac:dyDescent="0.25">
      <c r="M93" t="s">
        <v>1988</v>
      </c>
      <c r="P93" t="s">
        <v>2654</v>
      </c>
      <c r="Q93" t="s">
        <v>2655</v>
      </c>
      <c r="R93" t="s">
        <v>992</v>
      </c>
      <c r="S93" t="s">
        <v>2390</v>
      </c>
      <c r="T93" t="s">
        <v>1841</v>
      </c>
      <c r="AB93" t="s">
        <v>2656</v>
      </c>
      <c r="AD93" t="s">
        <v>1835</v>
      </c>
      <c r="AJ93" t="s">
        <v>2657</v>
      </c>
      <c r="AS93" t="s">
        <v>2658</v>
      </c>
      <c r="AT93" t="s">
        <v>2659</v>
      </c>
      <c r="AW93" t="s">
        <v>2395</v>
      </c>
      <c r="BH93" t="s">
        <v>2660</v>
      </c>
      <c r="BI93" t="s">
        <v>1584</v>
      </c>
      <c r="BJ93" t="s">
        <v>577</v>
      </c>
      <c r="BK93" t="str">
        <f t="shared" si="1"/>
        <v>Sitka City and Borough, AK</v>
      </c>
    </row>
    <row r="94" spans="13:63" x14ac:dyDescent="0.25">
      <c r="M94" t="s">
        <v>2661</v>
      </c>
      <c r="P94" t="s">
        <v>2611</v>
      </c>
      <c r="R94" t="s">
        <v>1678</v>
      </c>
      <c r="S94" t="s">
        <v>2628</v>
      </c>
      <c r="T94" t="s">
        <v>2662</v>
      </c>
      <c r="AB94" t="s">
        <v>2273</v>
      </c>
      <c r="AD94" t="s">
        <v>1348</v>
      </c>
      <c r="AJ94" t="s">
        <v>1493</v>
      </c>
      <c r="AS94" t="s">
        <v>2493</v>
      </c>
      <c r="AT94" t="s">
        <v>2663</v>
      </c>
      <c r="AW94" t="s">
        <v>2664</v>
      </c>
      <c r="BH94" t="s">
        <v>2665</v>
      </c>
      <c r="BI94" t="s">
        <v>1605</v>
      </c>
      <c r="BJ94" t="s">
        <v>577</v>
      </c>
      <c r="BK94" t="str">
        <f t="shared" si="1"/>
        <v>Skagway Municipality, AK</v>
      </c>
    </row>
    <row r="95" spans="13:63" x14ac:dyDescent="0.25">
      <c r="M95" t="s">
        <v>2666</v>
      </c>
      <c r="P95" t="s">
        <v>1493</v>
      </c>
      <c r="R95" t="s">
        <v>2161</v>
      </c>
      <c r="S95" t="s">
        <v>2606</v>
      </c>
      <c r="T95" t="s">
        <v>2304</v>
      </c>
      <c r="AB95" t="s">
        <v>2667</v>
      </c>
      <c r="AJ95" t="s">
        <v>992</v>
      </c>
      <c r="AS95" t="s">
        <v>2668</v>
      </c>
      <c r="AT95" t="s">
        <v>1197</v>
      </c>
      <c r="AW95" t="s">
        <v>2669</v>
      </c>
      <c r="BH95" t="s">
        <v>2670</v>
      </c>
      <c r="BI95" t="s">
        <v>1631</v>
      </c>
      <c r="BJ95" t="s">
        <v>577</v>
      </c>
      <c r="BK95" t="str">
        <f t="shared" si="1"/>
        <v>Southeast Fairbanks Census Area, AK</v>
      </c>
    </row>
    <row r="96" spans="13:63" x14ac:dyDescent="0.25">
      <c r="M96" t="s">
        <v>1619</v>
      </c>
      <c r="P96" t="s">
        <v>992</v>
      </c>
      <c r="R96" t="s">
        <v>2476</v>
      </c>
      <c r="S96" t="s">
        <v>1799</v>
      </c>
      <c r="T96" t="s">
        <v>2671</v>
      </c>
      <c r="AB96" t="s">
        <v>2672</v>
      </c>
      <c r="AJ96" t="s">
        <v>2673</v>
      </c>
      <c r="AS96" t="s">
        <v>2674</v>
      </c>
      <c r="AT96" t="s">
        <v>1775</v>
      </c>
      <c r="AW96" t="s">
        <v>1348</v>
      </c>
      <c r="BH96" t="s">
        <v>2675</v>
      </c>
      <c r="BI96" t="s">
        <v>1658</v>
      </c>
      <c r="BJ96" t="s">
        <v>577</v>
      </c>
      <c r="BK96" t="str">
        <f t="shared" si="1"/>
        <v>Wrangell City and Borough, AK</v>
      </c>
    </row>
    <row r="97" spans="13:63" x14ac:dyDescent="0.25">
      <c r="M97" t="s">
        <v>2012</v>
      </c>
      <c r="P97" t="s">
        <v>1678</v>
      </c>
      <c r="R97" t="s">
        <v>2676</v>
      </c>
      <c r="S97" t="s">
        <v>2599</v>
      </c>
      <c r="T97" t="s">
        <v>1860</v>
      </c>
      <c r="AB97" t="s">
        <v>2443</v>
      </c>
      <c r="AJ97" t="s">
        <v>1678</v>
      </c>
      <c r="AT97" t="s">
        <v>1941</v>
      </c>
      <c r="AW97" t="s">
        <v>2677</v>
      </c>
      <c r="BH97" t="s">
        <v>2678</v>
      </c>
      <c r="BI97" t="s">
        <v>1681</v>
      </c>
      <c r="BJ97" t="s">
        <v>577</v>
      </c>
      <c r="BK97" t="str">
        <f t="shared" si="1"/>
        <v>Yakutat City and Borough, AK</v>
      </c>
    </row>
    <row r="98" spans="13:63" x14ac:dyDescent="0.25">
      <c r="M98" t="s">
        <v>1645</v>
      </c>
      <c r="P98" t="s">
        <v>2493</v>
      </c>
      <c r="R98" t="s">
        <v>2679</v>
      </c>
      <c r="S98" t="s">
        <v>2624</v>
      </c>
      <c r="T98" t="s">
        <v>2140</v>
      </c>
      <c r="AB98" t="s">
        <v>2350</v>
      </c>
      <c r="AJ98" t="s">
        <v>2680</v>
      </c>
      <c r="AT98" t="s">
        <v>1495</v>
      </c>
      <c r="AW98" t="s">
        <v>2681</v>
      </c>
      <c r="BH98" t="s">
        <v>2682</v>
      </c>
      <c r="BI98" t="s">
        <v>1705</v>
      </c>
      <c r="BJ98" t="s">
        <v>577</v>
      </c>
      <c r="BK98" t="str">
        <f t="shared" si="1"/>
        <v>Yukon-Koyukuk Census Area, AK</v>
      </c>
    </row>
    <row r="99" spans="13:63" x14ac:dyDescent="0.25">
      <c r="M99" t="s">
        <v>1573</v>
      </c>
      <c r="P99" t="s">
        <v>2683</v>
      </c>
      <c r="R99" t="s">
        <v>2684</v>
      </c>
      <c r="S99" t="s">
        <v>2685</v>
      </c>
      <c r="T99" t="s">
        <v>2179</v>
      </c>
      <c r="AB99" t="s">
        <v>2113</v>
      </c>
      <c r="AJ99" t="s">
        <v>2674</v>
      </c>
      <c r="AT99" t="s">
        <v>2686</v>
      </c>
      <c r="AW99" t="s">
        <v>2687</v>
      </c>
      <c r="BH99" t="s">
        <v>2688</v>
      </c>
      <c r="BI99" t="s">
        <v>788</v>
      </c>
      <c r="BJ99" t="s">
        <v>626</v>
      </c>
      <c r="BK99" t="str">
        <f t="shared" si="1"/>
        <v>Apache County, AZ</v>
      </c>
    </row>
    <row r="100" spans="13:63" x14ac:dyDescent="0.25">
      <c r="M100" t="s">
        <v>2689</v>
      </c>
      <c r="P100" t="s">
        <v>2690</v>
      </c>
      <c r="R100" t="s">
        <v>2623</v>
      </c>
      <c r="S100" t="s">
        <v>2691</v>
      </c>
      <c r="T100" t="s">
        <v>1916</v>
      </c>
      <c r="AB100" t="s">
        <v>2598</v>
      </c>
      <c r="AJ100" t="s">
        <v>2692</v>
      </c>
      <c r="AT100" t="s">
        <v>1838</v>
      </c>
      <c r="AW100" t="s">
        <v>2693</v>
      </c>
      <c r="BH100" t="s">
        <v>2694</v>
      </c>
      <c r="BI100" t="s">
        <v>828</v>
      </c>
      <c r="BJ100" t="s">
        <v>626</v>
      </c>
      <c r="BK100" t="str">
        <f t="shared" si="1"/>
        <v>Cochise County, AZ</v>
      </c>
    </row>
    <row r="101" spans="13:63" x14ac:dyDescent="0.25">
      <c r="M101" t="s">
        <v>2047</v>
      </c>
      <c r="P101" t="s">
        <v>2668</v>
      </c>
      <c r="S101" t="s">
        <v>2695</v>
      </c>
      <c r="T101" t="s">
        <v>2303</v>
      </c>
      <c r="AB101" t="s">
        <v>2340</v>
      </c>
      <c r="AJ101" t="s">
        <v>2696</v>
      </c>
      <c r="AT101" t="s">
        <v>1794</v>
      </c>
      <c r="AW101" t="s">
        <v>2697</v>
      </c>
      <c r="BH101" t="s">
        <v>2698</v>
      </c>
      <c r="BI101" t="s">
        <v>871</v>
      </c>
      <c r="BJ101" t="s">
        <v>626</v>
      </c>
      <c r="BK101" t="str">
        <f t="shared" si="1"/>
        <v>Coconino County, AZ</v>
      </c>
    </row>
    <row r="102" spans="13:63" x14ac:dyDescent="0.25">
      <c r="M102" t="s">
        <v>2326</v>
      </c>
      <c r="P102" t="s">
        <v>2476</v>
      </c>
      <c r="S102" t="s">
        <v>992</v>
      </c>
      <c r="T102" t="s">
        <v>2515</v>
      </c>
      <c r="AB102" t="s">
        <v>2699</v>
      </c>
      <c r="AT102" t="s">
        <v>2479</v>
      </c>
      <c r="AW102" t="s">
        <v>2700</v>
      </c>
      <c r="BH102" t="s">
        <v>2701</v>
      </c>
      <c r="BI102" t="s">
        <v>919</v>
      </c>
      <c r="BJ102" t="s">
        <v>626</v>
      </c>
      <c r="BK102" t="str">
        <f t="shared" si="1"/>
        <v>Gila County, AZ</v>
      </c>
    </row>
    <row r="103" spans="13:63" x14ac:dyDescent="0.25">
      <c r="M103" t="s">
        <v>1669</v>
      </c>
      <c r="P103" t="s">
        <v>2702</v>
      </c>
      <c r="S103" t="s">
        <v>2703</v>
      </c>
      <c r="T103" t="s">
        <v>2704</v>
      </c>
      <c r="AB103" t="s">
        <v>2288</v>
      </c>
      <c r="AT103" t="s">
        <v>1395</v>
      </c>
      <c r="AW103" t="s">
        <v>2705</v>
      </c>
      <c r="BH103" t="s">
        <v>2706</v>
      </c>
      <c r="BI103" t="s">
        <v>964</v>
      </c>
      <c r="BJ103" t="s">
        <v>626</v>
      </c>
      <c r="BK103" t="str">
        <f t="shared" si="1"/>
        <v>Graham County, AZ</v>
      </c>
    </row>
    <row r="104" spans="13:63" x14ac:dyDescent="0.25">
      <c r="M104" t="s">
        <v>1313</v>
      </c>
      <c r="S104" t="s">
        <v>2674</v>
      </c>
      <c r="T104" t="s">
        <v>2573</v>
      </c>
      <c r="AB104" t="s">
        <v>2707</v>
      </c>
      <c r="AT104" t="s">
        <v>2708</v>
      </c>
      <c r="AW104" t="s">
        <v>2709</v>
      </c>
      <c r="BH104" t="s">
        <v>2710</v>
      </c>
      <c r="BI104" t="s">
        <v>1006</v>
      </c>
      <c r="BJ104" t="s">
        <v>626</v>
      </c>
      <c r="BK104" t="str">
        <f t="shared" si="1"/>
        <v>Greenlee County, AZ</v>
      </c>
    </row>
    <row r="105" spans="13:63" x14ac:dyDescent="0.25">
      <c r="M105" t="s">
        <v>1329</v>
      </c>
      <c r="S105" t="s">
        <v>2711</v>
      </c>
      <c r="T105" t="s">
        <v>2261</v>
      </c>
      <c r="AB105" t="s">
        <v>2407</v>
      </c>
      <c r="AT105" t="s">
        <v>1741</v>
      </c>
      <c r="AW105" t="s">
        <v>2712</v>
      </c>
      <c r="BH105" t="s">
        <v>2713</v>
      </c>
      <c r="BI105" t="s">
        <v>1041</v>
      </c>
      <c r="BJ105" t="s">
        <v>626</v>
      </c>
      <c r="BK105" t="str">
        <f t="shared" si="1"/>
        <v>La Paz County, AZ</v>
      </c>
    </row>
    <row r="106" spans="13:63" x14ac:dyDescent="0.25">
      <c r="M106" t="s">
        <v>2139</v>
      </c>
      <c r="S106" t="s">
        <v>2714</v>
      </c>
      <c r="T106" t="s">
        <v>2340</v>
      </c>
      <c r="AB106" t="s">
        <v>1163</v>
      </c>
      <c r="AT106" t="s">
        <v>2715</v>
      </c>
      <c r="AW106" t="s">
        <v>2716</v>
      </c>
      <c r="BH106" t="s">
        <v>2717</v>
      </c>
      <c r="BI106" t="s">
        <v>1076</v>
      </c>
      <c r="BJ106" t="s">
        <v>626</v>
      </c>
      <c r="BK106" t="str">
        <f t="shared" si="1"/>
        <v>Maricopa County, AZ</v>
      </c>
    </row>
    <row r="107" spans="13:63" x14ac:dyDescent="0.25">
      <c r="M107" t="s">
        <v>2718</v>
      </c>
      <c r="T107" t="s">
        <v>2288</v>
      </c>
      <c r="AB107" t="s">
        <v>2719</v>
      </c>
      <c r="AT107" t="s">
        <v>2720</v>
      </c>
      <c r="AW107" t="s">
        <v>2721</v>
      </c>
      <c r="BH107" t="s">
        <v>2722</v>
      </c>
      <c r="BI107" t="s">
        <v>1110</v>
      </c>
      <c r="BJ107" t="s">
        <v>626</v>
      </c>
      <c r="BK107" t="str">
        <f t="shared" si="1"/>
        <v>Mohave County, AZ</v>
      </c>
    </row>
    <row r="108" spans="13:63" x14ac:dyDescent="0.25">
      <c r="M108" t="s">
        <v>2147</v>
      </c>
      <c r="T108" t="s">
        <v>2375</v>
      </c>
      <c r="AB108" t="s">
        <v>2458</v>
      </c>
      <c r="AT108" t="s">
        <v>1847</v>
      </c>
      <c r="AW108" t="s">
        <v>2723</v>
      </c>
      <c r="BH108" t="s">
        <v>2724</v>
      </c>
      <c r="BI108" t="s">
        <v>1147</v>
      </c>
      <c r="BJ108" t="s">
        <v>626</v>
      </c>
      <c r="BK108" t="str">
        <f t="shared" si="1"/>
        <v>Navajo County, AZ</v>
      </c>
    </row>
    <row r="109" spans="13:63" x14ac:dyDescent="0.25">
      <c r="M109" t="s">
        <v>1880</v>
      </c>
      <c r="T109" t="s">
        <v>2508</v>
      </c>
      <c r="AB109" t="s">
        <v>2364</v>
      </c>
      <c r="AT109" t="s">
        <v>1255</v>
      </c>
      <c r="AW109" t="s">
        <v>2725</v>
      </c>
      <c r="BH109" t="s">
        <v>2726</v>
      </c>
      <c r="BI109" t="s">
        <v>1180</v>
      </c>
      <c r="BJ109" t="s">
        <v>626</v>
      </c>
      <c r="BK109" t="str">
        <f t="shared" si="1"/>
        <v>Pima County, AZ</v>
      </c>
    </row>
    <row r="110" spans="13:63" x14ac:dyDescent="0.25">
      <c r="M110" t="s">
        <v>2727</v>
      </c>
      <c r="T110" t="s">
        <v>2062</v>
      </c>
      <c r="AB110" t="s">
        <v>1493</v>
      </c>
      <c r="AT110" t="s">
        <v>1492</v>
      </c>
      <c r="AW110" t="s">
        <v>2728</v>
      </c>
      <c r="BH110" t="s">
        <v>2729</v>
      </c>
      <c r="BI110" t="s">
        <v>1213</v>
      </c>
      <c r="BJ110" t="s">
        <v>626</v>
      </c>
      <c r="BK110" t="str">
        <f t="shared" si="1"/>
        <v>Pinal County, AZ</v>
      </c>
    </row>
    <row r="111" spans="13:63" x14ac:dyDescent="0.25">
      <c r="M111" t="s">
        <v>2361</v>
      </c>
      <c r="T111" t="s">
        <v>2313</v>
      </c>
      <c r="AB111" t="s">
        <v>992</v>
      </c>
      <c r="AT111" t="s">
        <v>2730</v>
      </c>
      <c r="AW111" t="s">
        <v>2731</v>
      </c>
      <c r="BH111" t="s">
        <v>2732</v>
      </c>
      <c r="BI111" t="s">
        <v>1238</v>
      </c>
      <c r="BJ111" t="s">
        <v>626</v>
      </c>
      <c r="BK111" t="str">
        <f t="shared" si="1"/>
        <v>Santa Cruz County, AZ</v>
      </c>
    </row>
    <row r="112" spans="13:63" x14ac:dyDescent="0.25">
      <c r="M112" t="s">
        <v>2733</v>
      </c>
      <c r="T112" t="s">
        <v>2734</v>
      </c>
      <c r="AB112" t="s">
        <v>1678</v>
      </c>
      <c r="AT112" t="s">
        <v>2735</v>
      </c>
      <c r="AW112" t="s">
        <v>2736</v>
      </c>
      <c r="BH112" t="s">
        <v>2737</v>
      </c>
      <c r="BI112" t="s">
        <v>1272</v>
      </c>
      <c r="BJ112" t="s">
        <v>626</v>
      </c>
      <c r="BK112" t="str">
        <f t="shared" si="1"/>
        <v>Yavapai County, AZ</v>
      </c>
    </row>
    <row r="113" spans="13:63" x14ac:dyDescent="0.25">
      <c r="M113" t="s">
        <v>1922</v>
      </c>
      <c r="T113" t="s">
        <v>2738</v>
      </c>
      <c r="AB113" t="s">
        <v>2161</v>
      </c>
      <c r="AT113" t="s">
        <v>2208</v>
      </c>
      <c r="AW113" t="s">
        <v>2739</v>
      </c>
      <c r="BH113" t="s">
        <v>2740</v>
      </c>
      <c r="BI113" t="s">
        <v>1303</v>
      </c>
      <c r="BJ113" t="s">
        <v>626</v>
      </c>
      <c r="BK113" t="str">
        <f t="shared" si="1"/>
        <v>Yuma County, AZ</v>
      </c>
    </row>
    <row r="114" spans="13:63" x14ac:dyDescent="0.25">
      <c r="M114" t="s">
        <v>1654</v>
      </c>
      <c r="T114" t="s">
        <v>1466</v>
      </c>
      <c r="AB114" t="s">
        <v>2684</v>
      </c>
      <c r="AT114" t="s">
        <v>1665</v>
      </c>
      <c r="AW114" t="s">
        <v>2741</v>
      </c>
      <c r="BH114" t="s">
        <v>2742</v>
      </c>
      <c r="BI114" t="s">
        <v>789</v>
      </c>
      <c r="BJ114" t="s">
        <v>604</v>
      </c>
      <c r="BK114" t="str">
        <f t="shared" si="1"/>
        <v>Arkansas County, AR</v>
      </c>
    </row>
    <row r="115" spans="13:63" x14ac:dyDescent="0.25">
      <c r="M115" t="s">
        <v>2179</v>
      </c>
      <c r="T115" t="s">
        <v>1493</v>
      </c>
      <c r="AB115" t="s">
        <v>2623</v>
      </c>
      <c r="AT115" t="s">
        <v>1248</v>
      </c>
      <c r="AW115" t="s">
        <v>2743</v>
      </c>
      <c r="BH115" t="s">
        <v>2744</v>
      </c>
      <c r="BI115" t="s">
        <v>829</v>
      </c>
      <c r="BJ115" t="s">
        <v>604</v>
      </c>
      <c r="BK115" t="str">
        <f t="shared" si="1"/>
        <v>Ashley County, AR</v>
      </c>
    </row>
    <row r="116" spans="13:63" x14ac:dyDescent="0.25">
      <c r="M116" t="s">
        <v>1649</v>
      </c>
      <c r="T116" t="s">
        <v>992</v>
      </c>
      <c r="AB116" t="s">
        <v>2745</v>
      </c>
      <c r="AT116" t="s">
        <v>2746</v>
      </c>
      <c r="AW116" t="s">
        <v>2747</v>
      </c>
      <c r="BH116" t="s">
        <v>2748</v>
      </c>
      <c r="BI116" t="s">
        <v>872</v>
      </c>
      <c r="BJ116" t="s">
        <v>604</v>
      </c>
      <c r="BK116" t="str">
        <f t="shared" si="1"/>
        <v>Baxter County, AR</v>
      </c>
    </row>
    <row r="117" spans="13:63" x14ac:dyDescent="0.25">
      <c r="M117" t="s">
        <v>2303</v>
      </c>
      <c r="T117" t="s">
        <v>1678</v>
      </c>
      <c r="AT117" t="s">
        <v>2749</v>
      </c>
      <c r="AW117" t="s">
        <v>2750</v>
      </c>
      <c r="BH117" t="s">
        <v>2751</v>
      </c>
      <c r="BI117" t="s">
        <v>853</v>
      </c>
      <c r="BJ117" t="s">
        <v>604</v>
      </c>
      <c r="BK117" t="str">
        <f t="shared" si="1"/>
        <v>Benton County, AR</v>
      </c>
    </row>
    <row r="118" spans="13:63" x14ac:dyDescent="0.25">
      <c r="M118" t="s">
        <v>1942</v>
      </c>
      <c r="T118" t="s">
        <v>2161</v>
      </c>
      <c r="AT118" t="s">
        <v>1797</v>
      </c>
      <c r="AW118" t="s">
        <v>2752</v>
      </c>
      <c r="BH118" t="s">
        <v>2753</v>
      </c>
      <c r="BI118" t="s">
        <v>909</v>
      </c>
      <c r="BJ118" t="s">
        <v>604</v>
      </c>
      <c r="BK118" t="str">
        <f t="shared" si="1"/>
        <v>Boone County, AR</v>
      </c>
    </row>
    <row r="119" spans="13:63" x14ac:dyDescent="0.25">
      <c r="M119" t="s">
        <v>2308</v>
      </c>
      <c r="T119" t="s">
        <v>2655</v>
      </c>
      <c r="AT119" t="s">
        <v>2754</v>
      </c>
      <c r="AW119" t="s">
        <v>2755</v>
      </c>
      <c r="BH119" t="s">
        <v>2756</v>
      </c>
      <c r="BI119" t="s">
        <v>1007</v>
      </c>
      <c r="BJ119" t="s">
        <v>604</v>
      </c>
      <c r="BK119" t="str">
        <f t="shared" si="1"/>
        <v>Bradley County, AR</v>
      </c>
    </row>
    <row r="120" spans="13:63" x14ac:dyDescent="0.25">
      <c r="M120" t="s">
        <v>2757</v>
      </c>
      <c r="T120" t="s">
        <v>2758</v>
      </c>
      <c r="AT120" t="s">
        <v>2759</v>
      </c>
      <c r="AW120" t="s">
        <v>2760</v>
      </c>
      <c r="BH120" t="s">
        <v>2761</v>
      </c>
      <c r="BI120" t="s">
        <v>1042</v>
      </c>
      <c r="BJ120" t="s">
        <v>604</v>
      </c>
      <c r="BK120" t="str">
        <f t="shared" si="1"/>
        <v>Calhoun County, AR</v>
      </c>
    </row>
    <row r="121" spans="13:63" x14ac:dyDescent="0.25">
      <c r="M121" t="s">
        <v>1985</v>
      </c>
      <c r="T121" t="s">
        <v>2702</v>
      </c>
      <c r="AT121" t="s">
        <v>1324</v>
      </c>
      <c r="AW121" t="s">
        <v>2762</v>
      </c>
      <c r="BH121" t="s">
        <v>2763</v>
      </c>
      <c r="BI121" t="s">
        <v>848</v>
      </c>
      <c r="BJ121" t="s">
        <v>604</v>
      </c>
      <c r="BK121" t="str">
        <f t="shared" si="1"/>
        <v>Carroll County, AR</v>
      </c>
    </row>
    <row r="122" spans="13:63" x14ac:dyDescent="0.25">
      <c r="M122" t="s">
        <v>2000</v>
      </c>
      <c r="AT122" t="s">
        <v>1650</v>
      </c>
      <c r="AW122" t="s">
        <v>2764</v>
      </c>
      <c r="BH122" t="s">
        <v>2765</v>
      </c>
      <c r="BI122" t="s">
        <v>1111</v>
      </c>
      <c r="BJ122" t="s">
        <v>604</v>
      </c>
      <c r="BK122" t="str">
        <f t="shared" si="1"/>
        <v>Chicot County, AR</v>
      </c>
    </row>
    <row r="123" spans="13:63" x14ac:dyDescent="0.25">
      <c r="M123" t="s">
        <v>2766</v>
      </c>
      <c r="AT123" t="s">
        <v>2567</v>
      </c>
      <c r="AW123" t="s">
        <v>2767</v>
      </c>
      <c r="BH123" t="s">
        <v>2768</v>
      </c>
      <c r="BI123" t="s">
        <v>847</v>
      </c>
      <c r="BJ123" t="s">
        <v>604</v>
      </c>
      <c r="BK123" t="str">
        <f t="shared" si="1"/>
        <v>Clark County, AR</v>
      </c>
    </row>
    <row r="124" spans="13:63" x14ac:dyDescent="0.25">
      <c r="M124" t="s">
        <v>2769</v>
      </c>
      <c r="AT124" t="s">
        <v>1362</v>
      </c>
      <c r="AW124" t="s">
        <v>2770</v>
      </c>
      <c r="BH124" t="s">
        <v>2771</v>
      </c>
      <c r="BI124" t="s">
        <v>1103</v>
      </c>
      <c r="BJ124" t="s">
        <v>604</v>
      </c>
      <c r="BK124" t="str">
        <f t="shared" si="1"/>
        <v>Clay County, AR</v>
      </c>
    </row>
    <row r="125" spans="13:63" x14ac:dyDescent="0.25">
      <c r="M125" t="s">
        <v>2772</v>
      </c>
      <c r="AT125" t="s">
        <v>2773</v>
      </c>
      <c r="AW125" t="s">
        <v>2774</v>
      </c>
      <c r="BH125" t="s">
        <v>2775</v>
      </c>
      <c r="BI125" t="s">
        <v>1214</v>
      </c>
      <c r="BJ125" t="s">
        <v>604</v>
      </c>
      <c r="BK125" t="str">
        <f t="shared" si="1"/>
        <v>Cleburne County, AR</v>
      </c>
    </row>
    <row r="126" spans="13:63" x14ac:dyDescent="0.25">
      <c r="M126" t="s">
        <v>2290</v>
      </c>
      <c r="AT126" t="s">
        <v>2776</v>
      </c>
      <c r="AW126" t="s">
        <v>2777</v>
      </c>
      <c r="BH126" t="s">
        <v>2778</v>
      </c>
      <c r="BI126" t="s">
        <v>1239</v>
      </c>
      <c r="BJ126" t="s">
        <v>604</v>
      </c>
      <c r="BK126" t="str">
        <f t="shared" si="1"/>
        <v>Cleveland County, AR</v>
      </c>
    </row>
    <row r="127" spans="13:63" x14ac:dyDescent="0.25">
      <c r="M127" t="s">
        <v>2779</v>
      </c>
      <c r="AT127" t="s">
        <v>1175</v>
      </c>
      <c r="AW127" t="s">
        <v>2780</v>
      </c>
      <c r="BH127" t="s">
        <v>2781</v>
      </c>
      <c r="BI127" t="s">
        <v>991</v>
      </c>
      <c r="BJ127" t="s">
        <v>604</v>
      </c>
      <c r="BK127" t="str">
        <f t="shared" si="1"/>
        <v>Columbia County, AR</v>
      </c>
    </row>
    <row r="128" spans="13:63" x14ac:dyDescent="0.25">
      <c r="M128" t="s">
        <v>2447</v>
      </c>
      <c r="AT128" t="s">
        <v>1807</v>
      </c>
      <c r="AW128" t="s">
        <v>2782</v>
      </c>
      <c r="BH128" t="s">
        <v>2783</v>
      </c>
      <c r="BI128" t="s">
        <v>1304</v>
      </c>
      <c r="BJ128" t="s">
        <v>604</v>
      </c>
      <c r="BK128" t="str">
        <f t="shared" si="1"/>
        <v>Conway County, AR</v>
      </c>
    </row>
    <row r="129" spans="13:63" x14ac:dyDescent="0.25">
      <c r="M129" t="s">
        <v>2582</v>
      </c>
      <c r="AT129" t="s">
        <v>2784</v>
      </c>
      <c r="AW129" t="s">
        <v>2785</v>
      </c>
      <c r="BH129" t="s">
        <v>2786</v>
      </c>
      <c r="BI129" t="s">
        <v>1338</v>
      </c>
      <c r="BJ129" t="s">
        <v>604</v>
      </c>
      <c r="BK129" t="str">
        <f t="shared" si="1"/>
        <v>Craighead County, AR</v>
      </c>
    </row>
    <row r="130" spans="13:63" x14ac:dyDescent="0.25">
      <c r="M130" t="s">
        <v>2004</v>
      </c>
      <c r="AT130" t="s">
        <v>2787</v>
      </c>
      <c r="AW130" t="s">
        <v>2788</v>
      </c>
      <c r="BH130" t="s">
        <v>2789</v>
      </c>
      <c r="BI130" t="s">
        <v>1234</v>
      </c>
      <c r="BJ130" t="s">
        <v>604</v>
      </c>
      <c r="BK130" t="str">
        <f t="shared" si="1"/>
        <v>Crawford County, AR</v>
      </c>
    </row>
    <row r="131" spans="13:63" x14ac:dyDescent="0.25">
      <c r="M131" t="s">
        <v>1462</v>
      </c>
      <c r="AT131" t="s">
        <v>2071</v>
      </c>
      <c r="AW131" t="s">
        <v>2790</v>
      </c>
      <c r="BH131" t="s">
        <v>2791</v>
      </c>
      <c r="BI131" t="s">
        <v>1401</v>
      </c>
      <c r="BJ131" t="s">
        <v>604</v>
      </c>
      <c r="BK131" t="str">
        <f t="shared" ref="BK131:BK194" si="2">_xlfn.TEXTJOIN(", ", TRUE, BI131,BJ131)</f>
        <v>Crittenden County, AR</v>
      </c>
    </row>
    <row r="132" spans="13:63" x14ac:dyDescent="0.25">
      <c r="M132" t="s">
        <v>2792</v>
      </c>
      <c r="AT132" t="s">
        <v>2793</v>
      </c>
      <c r="AW132" t="s">
        <v>2794</v>
      </c>
      <c r="BH132" t="s">
        <v>2795</v>
      </c>
      <c r="BI132" t="s">
        <v>1430</v>
      </c>
      <c r="BJ132" t="s">
        <v>604</v>
      </c>
      <c r="BK132" t="str">
        <f t="shared" si="2"/>
        <v>Cross County, AR</v>
      </c>
    </row>
    <row r="133" spans="13:63" x14ac:dyDescent="0.25">
      <c r="M133" t="s">
        <v>2796</v>
      </c>
      <c r="AT133" t="s">
        <v>792</v>
      </c>
      <c r="AW133" t="s">
        <v>2797</v>
      </c>
      <c r="BH133" t="s">
        <v>2798</v>
      </c>
      <c r="BI133" t="s">
        <v>1453</v>
      </c>
      <c r="BJ133" t="s">
        <v>604</v>
      </c>
      <c r="BK133" t="str">
        <f t="shared" si="2"/>
        <v>Dallas County, AR</v>
      </c>
    </row>
    <row r="134" spans="13:63" x14ac:dyDescent="0.25">
      <c r="M134" t="s">
        <v>2062</v>
      </c>
      <c r="AT134" t="s">
        <v>2799</v>
      </c>
      <c r="AW134" t="s">
        <v>2800</v>
      </c>
      <c r="BH134" t="s">
        <v>2801</v>
      </c>
      <c r="BI134" t="s">
        <v>1484</v>
      </c>
      <c r="BJ134" t="s">
        <v>604</v>
      </c>
      <c r="BK134" t="str">
        <f t="shared" si="2"/>
        <v>Desha County, AR</v>
      </c>
    </row>
    <row r="135" spans="13:63" x14ac:dyDescent="0.25">
      <c r="M135" t="s">
        <v>2802</v>
      </c>
      <c r="AT135" t="s">
        <v>2803</v>
      </c>
      <c r="BH135" t="s">
        <v>2804</v>
      </c>
      <c r="BI135" t="s">
        <v>1507</v>
      </c>
      <c r="BJ135" t="s">
        <v>604</v>
      </c>
      <c r="BK135" t="str">
        <f t="shared" si="2"/>
        <v>Drew County, AR</v>
      </c>
    </row>
    <row r="136" spans="13:63" x14ac:dyDescent="0.25">
      <c r="M136" t="s">
        <v>2805</v>
      </c>
      <c r="AT136" t="s">
        <v>1394</v>
      </c>
      <c r="BH136" t="s">
        <v>2806</v>
      </c>
      <c r="BI136" t="s">
        <v>1534</v>
      </c>
      <c r="BJ136" t="s">
        <v>604</v>
      </c>
      <c r="BK136" t="str">
        <f t="shared" si="2"/>
        <v>Faulkner County, AR</v>
      </c>
    </row>
    <row r="137" spans="13:63" x14ac:dyDescent="0.25">
      <c r="M137" t="s">
        <v>2624</v>
      </c>
      <c r="AT137" t="s">
        <v>2807</v>
      </c>
      <c r="BH137" t="s">
        <v>2808</v>
      </c>
      <c r="BI137" t="s">
        <v>930</v>
      </c>
      <c r="BJ137" t="s">
        <v>604</v>
      </c>
      <c r="BK137" t="str">
        <f t="shared" si="2"/>
        <v>Franklin County, AR</v>
      </c>
    </row>
    <row r="138" spans="13:63" x14ac:dyDescent="0.25">
      <c r="M138" t="s">
        <v>2809</v>
      </c>
      <c r="AT138" t="s">
        <v>2810</v>
      </c>
      <c r="BH138" t="s">
        <v>2811</v>
      </c>
      <c r="BI138" t="s">
        <v>1414</v>
      </c>
      <c r="BJ138" t="s">
        <v>604</v>
      </c>
      <c r="BK138" t="str">
        <f t="shared" si="2"/>
        <v>Fulton County, AR</v>
      </c>
    </row>
    <row r="139" spans="13:63" x14ac:dyDescent="0.25">
      <c r="M139" t="s">
        <v>2812</v>
      </c>
      <c r="AT139" t="s">
        <v>1050</v>
      </c>
      <c r="BH139" t="s">
        <v>2813</v>
      </c>
      <c r="BI139" t="s">
        <v>1606</v>
      </c>
      <c r="BJ139" t="s">
        <v>604</v>
      </c>
      <c r="BK139" t="str">
        <f t="shared" si="2"/>
        <v>Garland County, AR</v>
      </c>
    </row>
    <row r="140" spans="13:63" x14ac:dyDescent="0.25">
      <c r="M140" t="s">
        <v>2814</v>
      </c>
      <c r="AT140" t="s">
        <v>1871</v>
      </c>
      <c r="BH140" t="s">
        <v>2815</v>
      </c>
      <c r="BI140" t="s">
        <v>1165</v>
      </c>
      <c r="BJ140" t="s">
        <v>604</v>
      </c>
      <c r="BK140" t="str">
        <f t="shared" si="2"/>
        <v>Grant County, AR</v>
      </c>
    </row>
    <row r="141" spans="13:63" x14ac:dyDescent="0.25">
      <c r="M141" t="s">
        <v>2816</v>
      </c>
      <c r="AT141" t="s">
        <v>2817</v>
      </c>
      <c r="BH141" t="s">
        <v>2818</v>
      </c>
      <c r="BI141" t="s">
        <v>1468</v>
      </c>
      <c r="BJ141" t="s">
        <v>604</v>
      </c>
      <c r="BK141" t="str">
        <f t="shared" si="2"/>
        <v>Greene County, AR</v>
      </c>
    </row>
    <row r="142" spans="13:63" x14ac:dyDescent="0.25">
      <c r="M142" t="s">
        <v>2819</v>
      </c>
      <c r="AT142" t="s">
        <v>2820</v>
      </c>
      <c r="BH142" t="s">
        <v>2821</v>
      </c>
      <c r="BI142" t="s">
        <v>1682</v>
      </c>
      <c r="BJ142" t="s">
        <v>604</v>
      </c>
      <c r="BK142" t="str">
        <f t="shared" si="2"/>
        <v>Hempstead County, AR</v>
      </c>
    </row>
    <row r="143" spans="13:63" x14ac:dyDescent="0.25">
      <c r="M143" t="s">
        <v>2343</v>
      </c>
      <c r="AT143" t="s">
        <v>2822</v>
      </c>
      <c r="BH143" t="s">
        <v>2823</v>
      </c>
      <c r="BI143" t="s">
        <v>1706</v>
      </c>
      <c r="BJ143" t="s">
        <v>604</v>
      </c>
      <c r="BK143" t="str">
        <f t="shared" si="2"/>
        <v>Hot Spring County, AR</v>
      </c>
    </row>
    <row r="144" spans="13:63" x14ac:dyDescent="0.25">
      <c r="M144" t="s">
        <v>2824</v>
      </c>
      <c r="AT144" t="s">
        <v>2825</v>
      </c>
      <c r="BH144" t="s">
        <v>2826</v>
      </c>
      <c r="BI144" t="s">
        <v>1248</v>
      </c>
      <c r="BJ144" t="s">
        <v>604</v>
      </c>
      <c r="BK144" t="str">
        <f t="shared" si="2"/>
        <v>Howard County, AR</v>
      </c>
    </row>
    <row r="145" spans="13:63" x14ac:dyDescent="0.25">
      <c r="M145" t="s">
        <v>1466</v>
      </c>
      <c r="AT145" t="s">
        <v>1743</v>
      </c>
      <c r="BH145" t="s">
        <v>2827</v>
      </c>
      <c r="BI145" t="s">
        <v>1750</v>
      </c>
      <c r="BJ145" t="s">
        <v>604</v>
      </c>
      <c r="BK145" t="str">
        <f t="shared" si="2"/>
        <v>Independence County, AR</v>
      </c>
    </row>
    <row r="146" spans="13:63" x14ac:dyDescent="0.25">
      <c r="M146" t="s">
        <v>2828</v>
      </c>
      <c r="AT146" t="s">
        <v>1846</v>
      </c>
      <c r="BH146" t="s">
        <v>2829</v>
      </c>
      <c r="BI146" t="s">
        <v>1776</v>
      </c>
      <c r="BJ146" t="s">
        <v>604</v>
      </c>
      <c r="BK146" t="str">
        <f t="shared" si="2"/>
        <v>Izard County, AR</v>
      </c>
    </row>
    <row r="147" spans="13:63" x14ac:dyDescent="0.25">
      <c r="M147" t="s">
        <v>2367</v>
      </c>
      <c r="AT147" t="s">
        <v>1615</v>
      </c>
      <c r="BH147" t="s">
        <v>2830</v>
      </c>
      <c r="BI147" t="s">
        <v>1324</v>
      </c>
      <c r="BJ147" t="s">
        <v>604</v>
      </c>
      <c r="BK147" t="str">
        <f t="shared" si="2"/>
        <v>Jackson County, AR</v>
      </c>
    </row>
    <row r="148" spans="13:63" x14ac:dyDescent="0.25">
      <c r="M148" t="s">
        <v>2403</v>
      </c>
      <c r="AT148" t="s">
        <v>1967</v>
      </c>
      <c r="BH148" t="s">
        <v>2831</v>
      </c>
      <c r="BI148" t="s">
        <v>1362</v>
      </c>
      <c r="BJ148" t="s">
        <v>604</v>
      </c>
      <c r="BK148" t="str">
        <f t="shared" si="2"/>
        <v>Jefferson County, AR</v>
      </c>
    </row>
    <row r="149" spans="13:63" x14ac:dyDescent="0.25">
      <c r="M149" t="s">
        <v>2832</v>
      </c>
      <c r="AT149" t="s">
        <v>2833</v>
      </c>
      <c r="BH149" t="s">
        <v>2834</v>
      </c>
      <c r="BI149" t="s">
        <v>1175</v>
      </c>
      <c r="BJ149" t="s">
        <v>604</v>
      </c>
      <c r="BK149" t="str">
        <f t="shared" si="2"/>
        <v>Johnson County, AR</v>
      </c>
    </row>
    <row r="150" spans="13:63" x14ac:dyDescent="0.25">
      <c r="M150" t="s">
        <v>1493</v>
      </c>
      <c r="AT150" t="s">
        <v>2835</v>
      </c>
      <c r="BH150" t="s">
        <v>2836</v>
      </c>
      <c r="BI150" t="s">
        <v>1779</v>
      </c>
      <c r="BJ150" t="s">
        <v>604</v>
      </c>
      <c r="BK150" t="str">
        <f t="shared" si="2"/>
        <v>Lafayette County, AR</v>
      </c>
    </row>
    <row r="151" spans="13:63" x14ac:dyDescent="0.25">
      <c r="M151" t="s">
        <v>992</v>
      </c>
      <c r="AT151" t="s">
        <v>2837</v>
      </c>
      <c r="BH151" t="s">
        <v>2838</v>
      </c>
      <c r="BI151" t="s">
        <v>1879</v>
      </c>
      <c r="BJ151" t="s">
        <v>604</v>
      </c>
      <c r="BK151" t="str">
        <f t="shared" si="2"/>
        <v>Lawrence County, AR</v>
      </c>
    </row>
    <row r="152" spans="13:63" x14ac:dyDescent="0.25">
      <c r="M152" t="s">
        <v>1678</v>
      </c>
      <c r="AT152" t="s">
        <v>2839</v>
      </c>
      <c r="BH152" t="s">
        <v>2840</v>
      </c>
      <c r="BI152" t="s">
        <v>1743</v>
      </c>
      <c r="BJ152" t="s">
        <v>604</v>
      </c>
      <c r="BK152" t="str">
        <f t="shared" si="2"/>
        <v>Lee County, AR</v>
      </c>
    </row>
    <row r="153" spans="13:63" x14ac:dyDescent="0.25">
      <c r="M153" t="s">
        <v>2161</v>
      </c>
      <c r="AT153" t="s">
        <v>2841</v>
      </c>
      <c r="BH153" t="s">
        <v>2842</v>
      </c>
      <c r="BI153" t="s">
        <v>1084</v>
      </c>
      <c r="BJ153" t="s">
        <v>604</v>
      </c>
      <c r="BK153" t="str">
        <f t="shared" si="2"/>
        <v>Lincoln County, AR</v>
      </c>
    </row>
    <row r="154" spans="13:63" x14ac:dyDescent="0.25">
      <c r="M154" t="s">
        <v>1835</v>
      </c>
      <c r="AT154" t="s">
        <v>2843</v>
      </c>
      <c r="BH154" t="s">
        <v>2844</v>
      </c>
      <c r="BI154" t="s">
        <v>1951</v>
      </c>
      <c r="BJ154" t="s">
        <v>604</v>
      </c>
      <c r="BK154" t="str">
        <f t="shared" si="2"/>
        <v>Little River County, AR</v>
      </c>
    </row>
    <row r="155" spans="13:63" x14ac:dyDescent="0.25">
      <c r="M155" t="s">
        <v>2493</v>
      </c>
      <c r="AT155" t="s">
        <v>2845</v>
      </c>
      <c r="BH155" t="s">
        <v>2846</v>
      </c>
      <c r="BI155" t="s">
        <v>1556</v>
      </c>
      <c r="BJ155" t="s">
        <v>604</v>
      </c>
      <c r="BK155" t="str">
        <f t="shared" si="2"/>
        <v>Logan County, AR</v>
      </c>
    </row>
    <row r="156" spans="13:63" x14ac:dyDescent="0.25">
      <c r="M156" t="s">
        <v>2847</v>
      </c>
      <c r="AT156" t="s">
        <v>2848</v>
      </c>
      <c r="BH156" t="s">
        <v>2849</v>
      </c>
      <c r="BI156" t="s">
        <v>1989</v>
      </c>
      <c r="BJ156" t="s">
        <v>604</v>
      </c>
      <c r="BK156" t="str">
        <f t="shared" si="2"/>
        <v>Lonoke County, AR</v>
      </c>
    </row>
    <row r="157" spans="13:63" x14ac:dyDescent="0.25">
      <c r="M157" t="s">
        <v>2401</v>
      </c>
      <c r="AT157" t="s">
        <v>2850</v>
      </c>
      <c r="BH157" t="s">
        <v>2851</v>
      </c>
      <c r="BI157" t="s">
        <v>1645</v>
      </c>
      <c r="BJ157" t="s">
        <v>604</v>
      </c>
      <c r="BK157" t="str">
        <f t="shared" si="2"/>
        <v>Madison County, AR</v>
      </c>
    </row>
    <row r="158" spans="13:63" x14ac:dyDescent="0.25">
      <c r="M158" t="s">
        <v>2680</v>
      </c>
      <c r="AT158" t="s">
        <v>1645</v>
      </c>
      <c r="BH158" t="s">
        <v>2852</v>
      </c>
      <c r="BI158" t="s">
        <v>1573</v>
      </c>
      <c r="BJ158" t="s">
        <v>604</v>
      </c>
      <c r="BK158" t="str">
        <f t="shared" si="2"/>
        <v>Marion County, AR</v>
      </c>
    </row>
    <row r="159" spans="13:63" x14ac:dyDescent="0.25">
      <c r="M159" t="s">
        <v>2562</v>
      </c>
      <c r="AT159" t="s">
        <v>1573</v>
      </c>
      <c r="BH159" t="s">
        <v>2853</v>
      </c>
      <c r="BI159" t="s">
        <v>2047</v>
      </c>
      <c r="BJ159" t="s">
        <v>604</v>
      </c>
      <c r="BK159" t="str">
        <f t="shared" si="2"/>
        <v>Miller County, AR</v>
      </c>
    </row>
    <row r="160" spans="13:63" x14ac:dyDescent="0.25">
      <c r="M160" t="s">
        <v>2684</v>
      </c>
      <c r="AT160" t="s">
        <v>1970</v>
      </c>
      <c r="BH160" t="s">
        <v>2854</v>
      </c>
      <c r="BI160" t="s">
        <v>2066</v>
      </c>
      <c r="BJ160" t="s">
        <v>604</v>
      </c>
      <c r="BK160" t="str">
        <f t="shared" si="2"/>
        <v>Mississippi County, AR</v>
      </c>
    </row>
    <row r="161" spans="46:63" x14ac:dyDescent="0.25">
      <c r="AT161" t="s">
        <v>1555</v>
      </c>
      <c r="BH161" t="s">
        <v>2855</v>
      </c>
      <c r="BI161" t="s">
        <v>1669</v>
      </c>
      <c r="BJ161" t="s">
        <v>604</v>
      </c>
      <c r="BK161" t="str">
        <f t="shared" si="2"/>
        <v>Monroe County, AR</v>
      </c>
    </row>
    <row r="162" spans="46:63" x14ac:dyDescent="0.25">
      <c r="AT162" t="s">
        <v>2856</v>
      </c>
      <c r="BH162" t="s">
        <v>2857</v>
      </c>
      <c r="BI162" t="s">
        <v>1313</v>
      </c>
      <c r="BJ162" t="s">
        <v>604</v>
      </c>
      <c r="BK162" t="str">
        <f t="shared" si="2"/>
        <v>Montgomery County, AR</v>
      </c>
    </row>
    <row r="163" spans="46:63" x14ac:dyDescent="0.25">
      <c r="AT163" t="s">
        <v>2858</v>
      </c>
      <c r="BH163" t="s">
        <v>2859</v>
      </c>
      <c r="BI163" t="s">
        <v>1683</v>
      </c>
      <c r="BJ163" t="s">
        <v>604</v>
      </c>
      <c r="BK163" t="str">
        <f t="shared" si="2"/>
        <v>Nevada County, AR</v>
      </c>
    </row>
    <row r="164" spans="46:63" x14ac:dyDescent="0.25">
      <c r="AT164" t="s">
        <v>2177</v>
      </c>
      <c r="BH164" t="s">
        <v>2860</v>
      </c>
      <c r="BI164" t="s">
        <v>2147</v>
      </c>
      <c r="BJ164" t="s">
        <v>604</v>
      </c>
      <c r="BK164" t="str">
        <f t="shared" si="2"/>
        <v>Newton County, AR</v>
      </c>
    </row>
    <row r="165" spans="46:63" x14ac:dyDescent="0.25">
      <c r="AT165" t="s">
        <v>2386</v>
      </c>
      <c r="BH165" t="s">
        <v>2861</v>
      </c>
      <c r="BI165" t="s">
        <v>2165</v>
      </c>
      <c r="BJ165" t="s">
        <v>604</v>
      </c>
      <c r="BK165" t="str">
        <f t="shared" si="2"/>
        <v>Ouachita County, AR</v>
      </c>
    </row>
    <row r="166" spans="46:63" x14ac:dyDescent="0.25">
      <c r="AT166" t="s">
        <v>2251</v>
      </c>
      <c r="BH166" t="s">
        <v>2862</v>
      </c>
      <c r="BI166" t="s">
        <v>2140</v>
      </c>
      <c r="BJ166" t="s">
        <v>604</v>
      </c>
      <c r="BK166" t="str">
        <f t="shared" si="2"/>
        <v>Perry County, AR</v>
      </c>
    </row>
    <row r="167" spans="46:63" x14ac:dyDescent="0.25">
      <c r="AT167" t="s">
        <v>2863</v>
      </c>
      <c r="BH167" t="s">
        <v>2864</v>
      </c>
      <c r="BI167" t="s">
        <v>1851</v>
      </c>
      <c r="BJ167" t="s">
        <v>604</v>
      </c>
      <c r="BK167" t="str">
        <f t="shared" si="2"/>
        <v>Phillips County, AR</v>
      </c>
    </row>
    <row r="168" spans="46:63" x14ac:dyDescent="0.25">
      <c r="AT168" t="s">
        <v>2388</v>
      </c>
      <c r="BH168" t="s">
        <v>2865</v>
      </c>
      <c r="BI168" t="s">
        <v>2179</v>
      </c>
      <c r="BJ168" t="s">
        <v>604</v>
      </c>
      <c r="BK168" t="str">
        <f t="shared" si="2"/>
        <v>Pike County, AR</v>
      </c>
    </row>
    <row r="169" spans="46:63" x14ac:dyDescent="0.25">
      <c r="AT169" t="s">
        <v>2326</v>
      </c>
      <c r="BH169" t="s">
        <v>2866</v>
      </c>
      <c r="BI169" t="s">
        <v>2246</v>
      </c>
      <c r="BJ169" t="s">
        <v>604</v>
      </c>
      <c r="BK169" t="str">
        <f t="shared" si="2"/>
        <v>Poinsett County, AR</v>
      </c>
    </row>
    <row r="170" spans="46:63" x14ac:dyDescent="0.25">
      <c r="AT170" t="s">
        <v>2867</v>
      </c>
      <c r="BH170" t="s">
        <v>2868</v>
      </c>
      <c r="BI170" t="s">
        <v>1649</v>
      </c>
      <c r="BJ170" t="s">
        <v>604</v>
      </c>
      <c r="BK170" t="str">
        <f t="shared" si="2"/>
        <v>Polk County, AR</v>
      </c>
    </row>
    <row r="171" spans="46:63" x14ac:dyDescent="0.25">
      <c r="AT171" t="s">
        <v>1313</v>
      </c>
      <c r="BH171" t="s">
        <v>2869</v>
      </c>
      <c r="BI171" t="s">
        <v>2274</v>
      </c>
      <c r="BJ171" t="s">
        <v>604</v>
      </c>
      <c r="BK171" t="str">
        <f t="shared" si="2"/>
        <v>Pope County, AR</v>
      </c>
    </row>
    <row r="172" spans="46:63" x14ac:dyDescent="0.25">
      <c r="AT172" t="s">
        <v>2360</v>
      </c>
      <c r="BH172" t="s">
        <v>2870</v>
      </c>
      <c r="BI172" t="s">
        <v>1940</v>
      </c>
      <c r="BJ172" t="s">
        <v>604</v>
      </c>
      <c r="BK172" t="str">
        <f t="shared" si="2"/>
        <v>Prairie County, AR</v>
      </c>
    </row>
    <row r="173" spans="46:63" x14ac:dyDescent="0.25">
      <c r="AT173" t="s">
        <v>1288</v>
      </c>
      <c r="BH173" t="s">
        <v>2871</v>
      </c>
      <c r="BI173" t="s">
        <v>2303</v>
      </c>
      <c r="BJ173" t="s">
        <v>604</v>
      </c>
      <c r="BK173" t="str">
        <f t="shared" si="2"/>
        <v>Pulaski County, AR</v>
      </c>
    </row>
    <row r="174" spans="46:63" x14ac:dyDescent="0.25">
      <c r="AT174" t="s">
        <v>2872</v>
      </c>
      <c r="BH174" t="s">
        <v>2873</v>
      </c>
      <c r="BI174" t="s">
        <v>1985</v>
      </c>
      <c r="BJ174" t="s">
        <v>604</v>
      </c>
      <c r="BK174" t="str">
        <f t="shared" si="2"/>
        <v>Randolph County, AR</v>
      </c>
    </row>
    <row r="175" spans="46:63" x14ac:dyDescent="0.25">
      <c r="AT175" t="s">
        <v>2874</v>
      </c>
      <c r="BH175" t="s">
        <v>2875</v>
      </c>
      <c r="BI175" t="s">
        <v>2334</v>
      </c>
      <c r="BJ175" t="s">
        <v>604</v>
      </c>
      <c r="BK175" t="str">
        <f t="shared" si="2"/>
        <v>St. Francis County, AR</v>
      </c>
    </row>
    <row r="176" spans="46:63" x14ac:dyDescent="0.25">
      <c r="AT176" t="s">
        <v>2876</v>
      </c>
      <c r="BH176" t="s">
        <v>2877</v>
      </c>
      <c r="BI176" t="s">
        <v>2350</v>
      </c>
      <c r="BJ176" t="s">
        <v>604</v>
      </c>
      <c r="BK176" t="str">
        <f t="shared" si="2"/>
        <v>Saline County, AR</v>
      </c>
    </row>
    <row r="177" spans="46:63" x14ac:dyDescent="0.25">
      <c r="AT177" t="s">
        <v>2147</v>
      </c>
      <c r="BH177" t="s">
        <v>2878</v>
      </c>
      <c r="BI177" t="s">
        <v>2340</v>
      </c>
      <c r="BJ177" t="s">
        <v>604</v>
      </c>
      <c r="BK177" t="str">
        <f t="shared" si="2"/>
        <v>Scott County, AR</v>
      </c>
    </row>
    <row r="178" spans="46:63" x14ac:dyDescent="0.25">
      <c r="AT178" t="s">
        <v>2879</v>
      </c>
      <c r="BH178" t="s">
        <v>2880</v>
      </c>
      <c r="BI178" t="s">
        <v>2384</v>
      </c>
      <c r="BJ178" t="s">
        <v>604</v>
      </c>
      <c r="BK178" t="str">
        <f t="shared" si="2"/>
        <v>Searcy County, AR</v>
      </c>
    </row>
    <row r="179" spans="46:63" x14ac:dyDescent="0.25">
      <c r="AT179" t="s">
        <v>2881</v>
      </c>
      <c r="BH179" t="s">
        <v>2882</v>
      </c>
      <c r="BI179" t="s">
        <v>2402</v>
      </c>
      <c r="BJ179" t="s">
        <v>604</v>
      </c>
      <c r="BK179" t="str">
        <f t="shared" si="2"/>
        <v>Sebastian County, AR</v>
      </c>
    </row>
    <row r="180" spans="46:63" x14ac:dyDescent="0.25">
      <c r="AT180" t="s">
        <v>2883</v>
      </c>
      <c r="BH180" t="s">
        <v>2884</v>
      </c>
      <c r="BI180" t="s">
        <v>1499</v>
      </c>
      <c r="BJ180" t="s">
        <v>604</v>
      </c>
      <c r="BK180" t="str">
        <f t="shared" si="2"/>
        <v>Sevier County, AR</v>
      </c>
    </row>
    <row r="181" spans="46:63" x14ac:dyDescent="0.25">
      <c r="AT181" t="s">
        <v>2662</v>
      </c>
      <c r="BH181" t="s">
        <v>2885</v>
      </c>
      <c r="BI181" t="s">
        <v>2427</v>
      </c>
      <c r="BJ181" t="s">
        <v>604</v>
      </c>
      <c r="BK181" t="str">
        <f t="shared" si="2"/>
        <v>Sharp County, AR</v>
      </c>
    </row>
    <row r="182" spans="46:63" x14ac:dyDescent="0.25">
      <c r="AT182" t="s">
        <v>1139</v>
      </c>
      <c r="BH182" t="s">
        <v>2886</v>
      </c>
      <c r="BI182" t="s">
        <v>2407</v>
      </c>
      <c r="BJ182" t="s">
        <v>604</v>
      </c>
      <c r="BK182" t="str">
        <f t="shared" si="2"/>
        <v>Stone County, AR</v>
      </c>
    </row>
    <row r="183" spans="46:63" x14ac:dyDescent="0.25">
      <c r="AT183" t="s">
        <v>2887</v>
      </c>
      <c r="BH183" t="s">
        <v>2888</v>
      </c>
      <c r="BI183" t="s">
        <v>1466</v>
      </c>
      <c r="BJ183" t="s">
        <v>604</v>
      </c>
      <c r="BK183" t="str">
        <f t="shared" si="2"/>
        <v>Union County, AR</v>
      </c>
    </row>
    <row r="184" spans="46:63" x14ac:dyDescent="0.25">
      <c r="AT184" t="s">
        <v>2212</v>
      </c>
      <c r="BH184" t="s">
        <v>2889</v>
      </c>
      <c r="BI184" t="s">
        <v>2463</v>
      </c>
      <c r="BJ184" t="s">
        <v>604</v>
      </c>
      <c r="BK184" t="str">
        <f t="shared" si="2"/>
        <v>Van Buren County, AR</v>
      </c>
    </row>
    <row r="185" spans="46:63" x14ac:dyDescent="0.25">
      <c r="AT185" t="s">
        <v>2890</v>
      </c>
      <c r="BH185" t="s">
        <v>2891</v>
      </c>
      <c r="BI185" t="s">
        <v>992</v>
      </c>
      <c r="BJ185" t="s">
        <v>604</v>
      </c>
      <c r="BK185" t="str">
        <f t="shared" si="2"/>
        <v>Washington County, AR</v>
      </c>
    </row>
    <row r="186" spans="46:63" x14ac:dyDescent="0.25">
      <c r="AT186" t="s">
        <v>2892</v>
      </c>
      <c r="BH186" t="s">
        <v>2893</v>
      </c>
      <c r="BI186" t="s">
        <v>2493</v>
      </c>
      <c r="BJ186" t="s">
        <v>604</v>
      </c>
      <c r="BK186" t="str">
        <f t="shared" si="2"/>
        <v>White County, AR</v>
      </c>
    </row>
    <row r="187" spans="46:63" x14ac:dyDescent="0.25">
      <c r="AT187" t="s">
        <v>2894</v>
      </c>
      <c r="BH187" t="s">
        <v>2895</v>
      </c>
      <c r="BI187" t="s">
        <v>2505</v>
      </c>
      <c r="BJ187" t="s">
        <v>604</v>
      </c>
      <c r="BK187" t="str">
        <f t="shared" si="2"/>
        <v>Woodruff County, AR</v>
      </c>
    </row>
    <row r="188" spans="46:63" x14ac:dyDescent="0.25">
      <c r="AT188" t="s">
        <v>1649</v>
      </c>
      <c r="BH188" t="s">
        <v>2896</v>
      </c>
      <c r="BI188" t="s">
        <v>2518</v>
      </c>
      <c r="BJ188" t="s">
        <v>604</v>
      </c>
      <c r="BK188" t="str">
        <f t="shared" si="2"/>
        <v>Yell County, AR</v>
      </c>
    </row>
    <row r="189" spans="46:63" x14ac:dyDescent="0.25">
      <c r="AT189" t="s">
        <v>2197</v>
      </c>
      <c r="BH189" t="s">
        <v>2897</v>
      </c>
      <c r="BI189" t="s">
        <v>115</v>
      </c>
      <c r="BJ189" t="s">
        <v>114</v>
      </c>
      <c r="BK189" t="str">
        <f t="shared" si="2"/>
        <v>Alameda County, CA</v>
      </c>
    </row>
    <row r="190" spans="46:63" x14ac:dyDescent="0.25">
      <c r="AT190" t="s">
        <v>2898</v>
      </c>
      <c r="BH190" t="s">
        <v>2899</v>
      </c>
      <c r="BI190" t="s">
        <v>830</v>
      </c>
      <c r="BJ190" t="s">
        <v>114</v>
      </c>
      <c r="BK190" t="str">
        <f t="shared" si="2"/>
        <v>Alpine County, CA</v>
      </c>
    </row>
    <row r="191" spans="46:63" x14ac:dyDescent="0.25">
      <c r="AT191" t="s">
        <v>2900</v>
      </c>
      <c r="BH191" t="s">
        <v>2901</v>
      </c>
      <c r="BI191" t="s">
        <v>873</v>
      </c>
      <c r="BJ191" t="s">
        <v>114</v>
      </c>
      <c r="BK191" t="str">
        <f t="shared" si="2"/>
        <v>Amador County, CA</v>
      </c>
    </row>
    <row r="192" spans="46:63" x14ac:dyDescent="0.25">
      <c r="AT192" t="s">
        <v>2902</v>
      </c>
      <c r="BH192" t="s">
        <v>2903</v>
      </c>
      <c r="BI192" t="s">
        <v>920</v>
      </c>
      <c r="BJ192" t="s">
        <v>114</v>
      </c>
      <c r="BK192" t="str">
        <f t="shared" si="2"/>
        <v>Butte County, CA</v>
      </c>
    </row>
    <row r="193" spans="46:63" x14ac:dyDescent="0.25">
      <c r="AT193" t="s">
        <v>2904</v>
      </c>
      <c r="BH193" t="s">
        <v>2905</v>
      </c>
      <c r="BI193" t="s">
        <v>965</v>
      </c>
      <c r="BJ193" t="s">
        <v>114</v>
      </c>
      <c r="BK193" t="str">
        <f t="shared" si="2"/>
        <v>Calaveras County, CA</v>
      </c>
    </row>
    <row r="194" spans="46:63" x14ac:dyDescent="0.25">
      <c r="AT194" t="s">
        <v>2906</v>
      </c>
      <c r="BH194" t="s">
        <v>2907</v>
      </c>
      <c r="BI194" t="s">
        <v>1008</v>
      </c>
      <c r="BJ194" t="s">
        <v>114</v>
      </c>
      <c r="BK194" t="str">
        <f t="shared" si="2"/>
        <v>Colusa County, CA</v>
      </c>
    </row>
    <row r="195" spans="46:63" x14ac:dyDescent="0.25">
      <c r="AT195" t="s">
        <v>2908</v>
      </c>
      <c r="BH195" t="s">
        <v>2909</v>
      </c>
      <c r="BI195" t="s">
        <v>1043</v>
      </c>
      <c r="BJ195" t="s">
        <v>114</v>
      </c>
      <c r="BK195" t="str">
        <f t="shared" ref="BK195:BK258" si="3">_xlfn.TEXTJOIN(", ", TRUE, BI195,BJ195)</f>
        <v>Contra Costa County, CA</v>
      </c>
    </row>
    <row r="196" spans="46:63" x14ac:dyDescent="0.25">
      <c r="AT196" t="s">
        <v>2910</v>
      </c>
      <c r="BH196" t="s">
        <v>2911</v>
      </c>
      <c r="BI196" t="s">
        <v>1077</v>
      </c>
      <c r="BJ196" t="s">
        <v>114</v>
      </c>
      <c r="BK196" t="str">
        <f t="shared" si="3"/>
        <v>Del Norte County, CA</v>
      </c>
    </row>
    <row r="197" spans="46:63" x14ac:dyDescent="0.25">
      <c r="AT197" t="s">
        <v>2912</v>
      </c>
      <c r="BH197" t="s">
        <v>2913</v>
      </c>
      <c r="BI197" t="s">
        <v>1112</v>
      </c>
      <c r="BJ197" t="s">
        <v>114</v>
      </c>
      <c r="BK197" t="str">
        <f t="shared" si="3"/>
        <v>El Dorado County, CA</v>
      </c>
    </row>
    <row r="198" spans="46:63" x14ac:dyDescent="0.25">
      <c r="AT198" t="s">
        <v>2238</v>
      </c>
      <c r="BH198" t="s">
        <v>2914</v>
      </c>
      <c r="BI198" t="s">
        <v>1148</v>
      </c>
      <c r="BJ198" t="s">
        <v>114</v>
      </c>
      <c r="BK198" t="str">
        <f t="shared" si="3"/>
        <v>Fresno County, CA</v>
      </c>
    </row>
    <row r="199" spans="46:63" x14ac:dyDescent="0.25">
      <c r="AT199" t="s">
        <v>2515</v>
      </c>
      <c r="BH199" t="s">
        <v>2915</v>
      </c>
      <c r="BI199" t="s">
        <v>1181</v>
      </c>
      <c r="BJ199" t="s">
        <v>114</v>
      </c>
      <c r="BK199" t="str">
        <f t="shared" si="3"/>
        <v>Glenn County, CA</v>
      </c>
    </row>
    <row r="200" spans="46:63" x14ac:dyDescent="0.25">
      <c r="AT200" t="s">
        <v>2916</v>
      </c>
      <c r="BH200" t="s">
        <v>2917</v>
      </c>
      <c r="BI200" t="s">
        <v>1058</v>
      </c>
      <c r="BJ200" t="s">
        <v>114</v>
      </c>
      <c r="BK200" t="str">
        <f t="shared" si="3"/>
        <v>Humboldt County, CA</v>
      </c>
    </row>
    <row r="201" spans="46:63" x14ac:dyDescent="0.25">
      <c r="AT201" t="s">
        <v>2918</v>
      </c>
      <c r="BH201" t="s">
        <v>2919</v>
      </c>
      <c r="BI201" t="s">
        <v>1240</v>
      </c>
      <c r="BJ201" t="s">
        <v>114</v>
      </c>
      <c r="BK201" t="str">
        <f t="shared" si="3"/>
        <v>Imperial County, CA</v>
      </c>
    </row>
    <row r="202" spans="46:63" x14ac:dyDescent="0.25">
      <c r="AT202" t="s">
        <v>2243</v>
      </c>
      <c r="BH202" t="s">
        <v>2920</v>
      </c>
      <c r="BI202" t="s">
        <v>1273</v>
      </c>
      <c r="BJ202" t="s">
        <v>114</v>
      </c>
      <c r="BK202" t="str">
        <f t="shared" si="3"/>
        <v>Inyo County, CA</v>
      </c>
    </row>
    <row r="203" spans="46:63" x14ac:dyDescent="0.25">
      <c r="AT203" t="s">
        <v>2921</v>
      </c>
      <c r="BH203" t="s">
        <v>2922</v>
      </c>
      <c r="BI203" t="s">
        <v>1305</v>
      </c>
      <c r="BJ203" t="s">
        <v>114</v>
      </c>
      <c r="BK203" t="str">
        <f t="shared" si="3"/>
        <v>Kern County, CA</v>
      </c>
    </row>
    <row r="204" spans="46:63" x14ac:dyDescent="0.25">
      <c r="AT204" t="s">
        <v>2923</v>
      </c>
      <c r="BH204" t="s">
        <v>2924</v>
      </c>
      <c r="BI204" t="s">
        <v>1339</v>
      </c>
      <c r="BJ204" t="s">
        <v>114</v>
      </c>
      <c r="BK204" t="str">
        <f t="shared" si="3"/>
        <v>Kings County, CA</v>
      </c>
    </row>
    <row r="205" spans="46:63" x14ac:dyDescent="0.25">
      <c r="AT205" t="s">
        <v>2925</v>
      </c>
      <c r="BH205" t="s">
        <v>2926</v>
      </c>
      <c r="BI205" t="s">
        <v>1373</v>
      </c>
      <c r="BJ205" t="s">
        <v>114</v>
      </c>
      <c r="BK205" t="str">
        <f t="shared" si="3"/>
        <v>Lake County, CA</v>
      </c>
    </row>
    <row r="206" spans="46:63" x14ac:dyDescent="0.25">
      <c r="AT206" t="s">
        <v>2927</v>
      </c>
      <c r="BH206" t="s">
        <v>2928</v>
      </c>
      <c r="BI206" t="s">
        <v>1402</v>
      </c>
      <c r="BJ206" t="s">
        <v>114</v>
      </c>
      <c r="BK206" t="str">
        <f t="shared" si="3"/>
        <v>Lassen County, CA</v>
      </c>
    </row>
    <row r="207" spans="46:63" x14ac:dyDescent="0.25">
      <c r="AT207" t="s">
        <v>2929</v>
      </c>
      <c r="BH207" t="s">
        <v>2930</v>
      </c>
      <c r="BI207" t="s">
        <v>1431</v>
      </c>
      <c r="BJ207" t="s">
        <v>114</v>
      </c>
      <c r="BK207" t="str">
        <f t="shared" si="3"/>
        <v>Los Angeles County, CA</v>
      </c>
    </row>
    <row r="208" spans="46:63" x14ac:dyDescent="0.25">
      <c r="AT208" t="s">
        <v>2931</v>
      </c>
      <c r="BH208" t="s">
        <v>2932</v>
      </c>
      <c r="BI208" t="s">
        <v>1454</v>
      </c>
      <c r="BJ208" t="s">
        <v>114</v>
      </c>
      <c r="BK208" t="str">
        <f t="shared" si="3"/>
        <v>Madera County, CA</v>
      </c>
    </row>
    <row r="209" spans="46:63" x14ac:dyDescent="0.25">
      <c r="AT209" t="s">
        <v>2933</v>
      </c>
      <c r="BH209" t="s">
        <v>2934</v>
      </c>
      <c r="BI209" t="s">
        <v>1485</v>
      </c>
      <c r="BJ209" t="s">
        <v>114</v>
      </c>
      <c r="BK209" t="str">
        <f t="shared" si="3"/>
        <v>Marin County, CA</v>
      </c>
    </row>
    <row r="210" spans="46:63" x14ac:dyDescent="0.25">
      <c r="AT210" t="s">
        <v>2935</v>
      </c>
      <c r="BH210" t="s">
        <v>2936</v>
      </c>
      <c r="BI210" t="s">
        <v>1508</v>
      </c>
      <c r="BJ210" t="s">
        <v>114</v>
      </c>
      <c r="BK210" t="str">
        <f t="shared" si="3"/>
        <v>Mariposa County, CA</v>
      </c>
    </row>
    <row r="211" spans="46:63" x14ac:dyDescent="0.25">
      <c r="AT211" t="s">
        <v>2288</v>
      </c>
      <c r="BH211" t="s">
        <v>2937</v>
      </c>
      <c r="BI211" t="s">
        <v>1535</v>
      </c>
      <c r="BJ211" t="s">
        <v>114</v>
      </c>
      <c r="BK211" t="str">
        <f t="shared" si="3"/>
        <v>Mendocino County, CA</v>
      </c>
    </row>
    <row r="212" spans="46:63" x14ac:dyDescent="0.25">
      <c r="AT212" t="s">
        <v>1674</v>
      </c>
      <c r="BH212" t="s">
        <v>2938</v>
      </c>
      <c r="BI212" t="s">
        <v>1562</v>
      </c>
      <c r="BJ212" t="s">
        <v>114</v>
      </c>
      <c r="BK212" t="str">
        <f t="shared" si="3"/>
        <v>Merced County, CA</v>
      </c>
    </row>
    <row r="213" spans="46:63" x14ac:dyDescent="0.25">
      <c r="AT213" t="s">
        <v>2390</v>
      </c>
      <c r="BH213" t="s">
        <v>2939</v>
      </c>
      <c r="BI213" t="s">
        <v>1585</v>
      </c>
      <c r="BJ213" t="s">
        <v>114</v>
      </c>
      <c r="BK213" t="str">
        <f t="shared" si="3"/>
        <v>Modoc County, CA</v>
      </c>
    </row>
    <row r="214" spans="46:63" x14ac:dyDescent="0.25">
      <c r="AT214" t="s">
        <v>2940</v>
      </c>
      <c r="BH214" t="s">
        <v>2941</v>
      </c>
      <c r="BI214" t="s">
        <v>1607</v>
      </c>
      <c r="BJ214" t="s">
        <v>114</v>
      </c>
      <c r="BK214" t="str">
        <f t="shared" si="3"/>
        <v>Mono County, CA</v>
      </c>
    </row>
    <row r="215" spans="46:63" x14ac:dyDescent="0.25">
      <c r="AT215" t="s">
        <v>2942</v>
      </c>
      <c r="BH215" t="s">
        <v>2943</v>
      </c>
      <c r="BI215" t="s">
        <v>1632</v>
      </c>
      <c r="BJ215" t="s">
        <v>114</v>
      </c>
      <c r="BK215" t="str">
        <f t="shared" si="3"/>
        <v>Monterey County, CA</v>
      </c>
    </row>
    <row r="216" spans="46:63" x14ac:dyDescent="0.25">
      <c r="AT216" t="s">
        <v>2447</v>
      </c>
      <c r="BH216" t="s">
        <v>2944</v>
      </c>
      <c r="BI216" t="s">
        <v>1659</v>
      </c>
      <c r="BJ216" t="s">
        <v>114</v>
      </c>
      <c r="BK216" t="str">
        <f t="shared" si="3"/>
        <v>Napa County, CA</v>
      </c>
    </row>
    <row r="217" spans="46:63" x14ac:dyDescent="0.25">
      <c r="AT217" t="s">
        <v>2945</v>
      </c>
      <c r="BH217" t="s">
        <v>2946</v>
      </c>
      <c r="BI217" t="s">
        <v>1683</v>
      </c>
      <c r="BJ217" t="s">
        <v>114</v>
      </c>
      <c r="BK217" t="str">
        <f t="shared" si="3"/>
        <v>Nevada County, CA</v>
      </c>
    </row>
    <row r="218" spans="46:63" x14ac:dyDescent="0.25">
      <c r="AT218" t="s">
        <v>2947</v>
      </c>
      <c r="BH218" t="s">
        <v>2948</v>
      </c>
      <c r="BI218" t="s">
        <v>1139</v>
      </c>
      <c r="BJ218" t="s">
        <v>114</v>
      </c>
      <c r="BK218" t="str">
        <f t="shared" si="3"/>
        <v>Orange County, CA</v>
      </c>
    </row>
    <row r="219" spans="46:63" x14ac:dyDescent="0.25">
      <c r="AT219" t="s">
        <v>2949</v>
      </c>
      <c r="BH219" t="s">
        <v>2950</v>
      </c>
      <c r="BI219" t="s">
        <v>1730</v>
      </c>
      <c r="BJ219" t="s">
        <v>114</v>
      </c>
      <c r="BK219" t="str">
        <f t="shared" si="3"/>
        <v>Placer County, CA</v>
      </c>
    </row>
    <row r="220" spans="46:63" x14ac:dyDescent="0.25">
      <c r="AT220" t="s">
        <v>2951</v>
      </c>
      <c r="BH220" t="s">
        <v>2952</v>
      </c>
      <c r="BI220" t="s">
        <v>1751</v>
      </c>
      <c r="BJ220" t="s">
        <v>114</v>
      </c>
      <c r="BK220" t="str">
        <f t="shared" si="3"/>
        <v>Plumas County, CA</v>
      </c>
    </row>
    <row r="221" spans="46:63" x14ac:dyDescent="0.25">
      <c r="AT221" t="s">
        <v>2953</v>
      </c>
      <c r="BH221" t="s">
        <v>2954</v>
      </c>
      <c r="BI221" t="s">
        <v>1777</v>
      </c>
      <c r="BJ221" t="s">
        <v>114</v>
      </c>
      <c r="BK221" t="str">
        <f t="shared" si="3"/>
        <v>Riverside County, CA</v>
      </c>
    </row>
    <row r="222" spans="46:63" x14ac:dyDescent="0.25">
      <c r="AT222" t="s">
        <v>2062</v>
      </c>
      <c r="BH222" t="s">
        <v>2955</v>
      </c>
      <c r="BI222" t="s">
        <v>1802</v>
      </c>
      <c r="BJ222" t="s">
        <v>114</v>
      </c>
      <c r="BK222" t="str">
        <f t="shared" si="3"/>
        <v>Sacramento County, CA</v>
      </c>
    </row>
    <row r="223" spans="46:63" x14ac:dyDescent="0.25">
      <c r="AT223" t="s">
        <v>2805</v>
      </c>
      <c r="BH223" t="s">
        <v>2956</v>
      </c>
      <c r="BI223" t="s">
        <v>1819</v>
      </c>
      <c r="BJ223" t="s">
        <v>114</v>
      </c>
      <c r="BK223" t="str">
        <f t="shared" si="3"/>
        <v>San Benito County, CA</v>
      </c>
    </row>
    <row r="224" spans="46:63" x14ac:dyDescent="0.25">
      <c r="AT224" t="s">
        <v>2957</v>
      </c>
      <c r="BH224" t="s">
        <v>2958</v>
      </c>
      <c r="BI224" t="s">
        <v>1844</v>
      </c>
      <c r="BJ224" t="s">
        <v>114</v>
      </c>
      <c r="BK224" t="str">
        <f t="shared" si="3"/>
        <v>San Bernardino County, CA</v>
      </c>
    </row>
    <row r="225" spans="46:63" x14ac:dyDescent="0.25">
      <c r="AT225" t="s">
        <v>2959</v>
      </c>
      <c r="BH225" t="s">
        <v>2960</v>
      </c>
      <c r="BI225" t="s">
        <v>1864</v>
      </c>
      <c r="BJ225" t="s">
        <v>114</v>
      </c>
      <c r="BK225" t="str">
        <f t="shared" si="3"/>
        <v>San Diego County, CA</v>
      </c>
    </row>
    <row r="226" spans="46:63" x14ac:dyDescent="0.25">
      <c r="AT226" t="s">
        <v>2961</v>
      </c>
      <c r="BH226" t="s">
        <v>2962</v>
      </c>
      <c r="BI226" t="s">
        <v>1888</v>
      </c>
      <c r="BJ226" t="s">
        <v>114</v>
      </c>
      <c r="BK226" t="str">
        <f t="shared" si="3"/>
        <v>San Francisco County, CA</v>
      </c>
    </row>
    <row r="227" spans="46:63" x14ac:dyDescent="0.25">
      <c r="AT227" t="s">
        <v>2963</v>
      </c>
      <c r="BH227" t="s">
        <v>2964</v>
      </c>
      <c r="BI227" t="s">
        <v>1910</v>
      </c>
      <c r="BJ227" t="s">
        <v>114</v>
      </c>
      <c r="BK227" t="str">
        <f t="shared" si="3"/>
        <v>San Joaquin County, CA</v>
      </c>
    </row>
    <row r="228" spans="46:63" x14ac:dyDescent="0.25">
      <c r="AT228" t="s">
        <v>2965</v>
      </c>
      <c r="BH228" t="s">
        <v>2966</v>
      </c>
      <c r="BI228" t="s">
        <v>1928</v>
      </c>
      <c r="BJ228" t="s">
        <v>114</v>
      </c>
      <c r="BK228" t="str">
        <f t="shared" si="3"/>
        <v>San Luis Obispo County, CA</v>
      </c>
    </row>
    <row r="229" spans="46:63" x14ac:dyDescent="0.25">
      <c r="AT229" t="s">
        <v>2186</v>
      </c>
      <c r="BH229" t="s">
        <v>2967</v>
      </c>
      <c r="BI229" t="s">
        <v>1952</v>
      </c>
      <c r="BJ229" t="s">
        <v>114</v>
      </c>
      <c r="BK229" t="str">
        <f t="shared" si="3"/>
        <v>San Mateo County, CA</v>
      </c>
    </row>
    <row r="230" spans="46:63" x14ac:dyDescent="0.25">
      <c r="AT230" t="s">
        <v>2102</v>
      </c>
      <c r="BH230" t="s">
        <v>2968</v>
      </c>
      <c r="BI230" t="s">
        <v>1968</v>
      </c>
      <c r="BJ230" t="s">
        <v>114</v>
      </c>
      <c r="BK230" t="str">
        <f t="shared" si="3"/>
        <v>Santa Barbara County, CA</v>
      </c>
    </row>
    <row r="231" spans="46:63" x14ac:dyDescent="0.25">
      <c r="AT231" t="s">
        <v>2121</v>
      </c>
      <c r="BH231" t="s">
        <v>2969</v>
      </c>
      <c r="BI231" t="s">
        <v>1990</v>
      </c>
      <c r="BJ231" t="s">
        <v>114</v>
      </c>
      <c r="BK231" t="str">
        <f t="shared" si="3"/>
        <v>Santa Clara County, CA</v>
      </c>
    </row>
    <row r="232" spans="46:63" x14ac:dyDescent="0.25">
      <c r="AT232" t="s">
        <v>2970</v>
      </c>
      <c r="BH232" t="s">
        <v>2971</v>
      </c>
      <c r="BI232" t="s">
        <v>1238</v>
      </c>
      <c r="BJ232" t="s">
        <v>114</v>
      </c>
      <c r="BK232" t="str">
        <f t="shared" si="3"/>
        <v>Santa Cruz County, CA</v>
      </c>
    </row>
    <row r="233" spans="46:63" x14ac:dyDescent="0.25">
      <c r="AT233" t="s">
        <v>2972</v>
      </c>
      <c r="BH233" t="s">
        <v>2973</v>
      </c>
      <c r="BI233" t="s">
        <v>2030</v>
      </c>
      <c r="BJ233" t="s">
        <v>114</v>
      </c>
      <c r="BK233" t="str">
        <f t="shared" si="3"/>
        <v>Shasta County, CA</v>
      </c>
    </row>
    <row r="234" spans="46:63" x14ac:dyDescent="0.25">
      <c r="AT234" t="s">
        <v>2974</v>
      </c>
      <c r="BH234" t="s">
        <v>2975</v>
      </c>
      <c r="BI234" t="s">
        <v>1668</v>
      </c>
      <c r="BJ234" t="s">
        <v>114</v>
      </c>
      <c r="BK234" t="str">
        <f t="shared" si="3"/>
        <v>Sierra County, CA</v>
      </c>
    </row>
    <row r="235" spans="46:63" x14ac:dyDescent="0.25">
      <c r="AT235" t="s">
        <v>2976</v>
      </c>
      <c r="BH235" t="s">
        <v>2977</v>
      </c>
      <c r="BI235" t="s">
        <v>2067</v>
      </c>
      <c r="BJ235" t="s">
        <v>114</v>
      </c>
      <c r="BK235" t="str">
        <f t="shared" si="3"/>
        <v>Siskiyou County, CA</v>
      </c>
    </row>
    <row r="236" spans="46:63" x14ac:dyDescent="0.25">
      <c r="AT236" t="s">
        <v>2978</v>
      </c>
      <c r="BH236" t="s">
        <v>2979</v>
      </c>
      <c r="BI236" t="s">
        <v>2089</v>
      </c>
      <c r="BJ236" t="s">
        <v>114</v>
      </c>
      <c r="BK236" t="str">
        <f t="shared" si="3"/>
        <v>Solano County, CA</v>
      </c>
    </row>
    <row r="237" spans="46:63" x14ac:dyDescent="0.25">
      <c r="AT237" t="s">
        <v>2367</v>
      </c>
      <c r="BH237" t="s">
        <v>2980</v>
      </c>
      <c r="BI237" t="s">
        <v>2106</v>
      </c>
      <c r="BJ237" t="s">
        <v>114</v>
      </c>
      <c r="BK237" t="str">
        <f t="shared" si="3"/>
        <v>Sonoma County, CA</v>
      </c>
    </row>
    <row r="238" spans="46:63" x14ac:dyDescent="0.25">
      <c r="AT238" t="s">
        <v>2981</v>
      </c>
      <c r="BH238" t="s">
        <v>2982</v>
      </c>
      <c r="BI238" t="s">
        <v>2124</v>
      </c>
      <c r="BJ238" t="s">
        <v>114</v>
      </c>
      <c r="BK238" t="str">
        <f t="shared" si="3"/>
        <v>Stanislaus County, CA</v>
      </c>
    </row>
    <row r="239" spans="46:63" x14ac:dyDescent="0.25">
      <c r="AT239" t="s">
        <v>2156</v>
      </c>
      <c r="BH239" t="s">
        <v>2983</v>
      </c>
      <c r="BI239" t="s">
        <v>2148</v>
      </c>
      <c r="BJ239" t="s">
        <v>114</v>
      </c>
      <c r="BK239" t="str">
        <f t="shared" si="3"/>
        <v>Sutter County, CA</v>
      </c>
    </row>
    <row r="240" spans="46:63" x14ac:dyDescent="0.25">
      <c r="AT240" t="s">
        <v>992</v>
      </c>
      <c r="BH240" t="s">
        <v>2984</v>
      </c>
      <c r="BI240" t="s">
        <v>2166</v>
      </c>
      <c r="BJ240" t="s">
        <v>114</v>
      </c>
      <c r="BK240" t="str">
        <f t="shared" si="3"/>
        <v>Tehama County, CA</v>
      </c>
    </row>
    <row r="241" spans="46:63" x14ac:dyDescent="0.25">
      <c r="AT241" t="s">
        <v>2985</v>
      </c>
      <c r="BH241" t="s">
        <v>2986</v>
      </c>
      <c r="BI241" t="s">
        <v>2186</v>
      </c>
      <c r="BJ241" t="s">
        <v>114</v>
      </c>
      <c r="BK241" t="str">
        <f t="shared" si="3"/>
        <v>Trinity County, CA</v>
      </c>
    </row>
    <row r="242" spans="46:63" x14ac:dyDescent="0.25">
      <c r="AT242" t="s">
        <v>2987</v>
      </c>
      <c r="BH242" t="s">
        <v>2988</v>
      </c>
      <c r="BI242" t="s">
        <v>2204</v>
      </c>
      <c r="BJ242" t="s">
        <v>114</v>
      </c>
      <c r="BK242" t="str">
        <f t="shared" si="3"/>
        <v>Tulare County, CA</v>
      </c>
    </row>
    <row r="243" spans="46:63" x14ac:dyDescent="0.25">
      <c r="AT243" t="s">
        <v>1835</v>
      </c>
      <c r="BH243" t="s">
        <v>2989</v>
      </c>
      <c r="BI243" t="s">
        <v>2225</v>
      </c>
      <c r="BJ243" t="s">
        <v>114</v>
      </c>
      <c r="BK243" t="str">
        <f t="shared" si="3"/>
        <v>Tuolumne County, CA</v>
      </c>
    </row>
    <row r="244" spans="46:63" x14ac:dyDescent="0.25">
      <c r="AT244" t="s">
        <v>2703</v>
      </c>
      <c r="BH244" t="s">
        <v>2990</v>
      </c>
      <c r="BI244" t="s">
        <v>2247</v>
      </c>
      <c r="BJ244" t="s">
        <v>114</v>
      </c>
      <c r="BK244" t="str">
        <f t="shared" si="3"/>
        <v>Ventura County, CA</v>
      </c>
    </row>
    <row r="245" spans="46:63" x14ac:dyDescent="0.25">
      <c r="AT245" t="s">
        <v>2991</v>
      </c>
      <c r="BH245" t="s">
        <v>2992</v>
      </c>
      <c r="BI245" t="s">
        <v>2262</v>
      </c>
      <c r="BJ245" t="s">
        <v>114</v>
      </c>
      <c r="BK245" t="str">
        <f t="shared" si="3"/>
        <v>Yolo County, CA</v>
      </c>
    </row>
    <row r="246" spans="46:63" x14ac:dyDescent="0.25">
      <c r="AT246" t="s">
        <v>2993</v>
      </c>
      <c r="BH246" t="s">
        <v>2994</v>
      </c>
      <c r="BI246" t="s">
        <v>2275</v>
      </c>
      <c r="BJ246" t="s">
        <v>114</v>
      </c>
      <c r="BK246" t="str">
        <f t="shared" si="3"/>
        <v>Yuba County, CA</v>
      </c>
    </row>
    <row r="247" spans="46:63" x14ac:dyDescent="0.25">
      <c r="AT247" t="s">
        <v>2668</v>
      </c>
      <c r="BH247" t="s">
        <v>2995</v>
      </c>
      <c r="BI247" t="s">
        <v>790</v>
      </c>
      <c r="BJ247" t="s">
        <v>642</v>
      </c>
      <c r="BK247" t="str">
        <f t="shared" si="3"/>
        <v>Adams County, CO</v>
      </c>
    </row>
    <row r="248" spans="46:63" x14ac:dyDescent="0.25">
      <c r="AT248" t="s">
        <v>2674</v>
      </c>
      <c r="BH248" t="s">
        <v>2996</v>
      </c>
      <c r="BI248" t="s">
        <v>831</v>
      </c>
      <c r="BJ248" t="s">
        <v>642</v>
      </c>
      <c r="BK248" t="str">
        <f t="shared" si="3"/>
        <v>Alamosa County, CO</v>
      </c>
    </row>
    <row r="249" spans="46:63" x14ac:dyDescent="0.25">
      <c r="AT249" t="s">
        <v>2997</v>
      </c>
      <c r="BH249" t="s">
        <v>2998</v>
      </c>
      <c r="BI249" t="s">
        <v>874</v>
      </c>
      <c r="BJ249" t="s">
        <v>642</v>
      </c>
      <c r="BK249" t="str">
        <f t="shared" si="3"/>
        <v>Arapahoe County, CO</v>
      </c>
    </row>
    <row r="250" spans="46:63" x14ac:dyDescent="0.25">
      <c r="AT250" t="s">
        <v>2664</v>
      </c>
      <c r="BH250" t="s">
        <v>2999</v>
      </c>
      <c r="BI250" t="s">
        <v>921</v>
      </c>
      <c r="BJ250" t="s">
        <v>642</v>
      </c>
      <c r="BK250" t="str">
        <f t="shared" si="3"/>
        <v>Archuleta County, CO</v>
      </c>
    </row>
    <row r="251" spans="46:63" x14ac:dyDescent="0.25">
      <c r="AT251" t="s">
        <v>2221</v>
      </c>
      <c r="BH251" t="s">
        <v>3000</v>
      </c>
      <c r="BI251" t="s">
        <v>966</v>
      </c>
      <c r="BJ251" t="s">
        <v>642</v>
      </c>
      <c r="BK251" t="str">
        <f t="shared" si="3"/>
        <v>Baca County, CO</v>
      </c>
    </row>
    <row r="252" spans="46:63" x14ac:dyDescent="0.25">
      <c r="AT252" t="s">
        <v>3001</v>
      </c>
      <c r="BH252" t="s">
        <v>3002</v>
      </c>
      <c r="BI252" t="s">
        <v>1009</v>
      </c>
      <c r="BJ252" t="s">
        <v>642</v>
      </c>
      <c r="BK252" t="str">
        <f t="shared" si="3"/>
        <v>Bent County, CO</v>
      </c>
    </row>
    <row r="253" spans="46:63" x14ac:dyDescent="0.25">
      <c r="AT253" t="s">
        <v>3003</v>
      </c>
      <c r="BH253" t="s">
        <v>3004</v>
      </c>
      <c r="BI253" t="s">
        <v>1044</v>
      </c>
      <c r="BJ253" t="s">
        <v>642</v>
      </c>
      <c r="BK253" t="str">
        <f t="shared" si="3"/>
        <v>Boulder County, CO</v>
      </c>
    </row>
    <row r="254" spans="46:63" x14ac:dyDescent="0.25">
      <c r="AT254" t="s">
        <v>3005</v>
      </c>
      <c r="BH254" t="s">
        <v>3006</v>
      </c>
      <c r="BI254" t="s">
        <v>1078</v>
      </c>
      <c r="BJ254" t="s">
        <v>642</v>
      </c>
      <c r="BK254" t="str">
        <f t="shared" si="3"/>
        <v>Broomfield County, CO</v>
      </c>
    </row>
    <row r="255" spans="46:63" x14ac:dyDescent="0.25">
      <c r="AT255" t="s">
        <v>3007</v>
      </c>
      <c r="BH255" t="s">
        <v>3008</v>
      </c>
      <c r="BI255" t="s">
        <v>1113</v>
      </c>
      <c r="BJ255" t="s">
        <v>642</v>
      </c>
      <c r="BK255" t="str">
        <f t="shared" si="3"/>
        <v>Chaffee County, CO</v>
      </c>
    </row>
    <row r="256" spans="46:63" x14ac:dyDescent="0.25">
      <c r="BH256" t="s">
        <v>3009</v>
      </c>
      <c r="BI256" t="s">
        <v>1149</v>
      </c>
      <c r="BJ256" t="s">
        <v>642</v>
      </c>
      <c r="BK256" t="str">
        <f t="shared" si="3"/>
        <v>Cheyenne County, CO</v>
      </c>
    </row>
    <row r="257" spans="60:63" x14ac:dyDescent="0.25">
      <c r="BH257" t="s">
        <v>3010</v>
      </c>
      <c r="BI257" t="s">
        <v>1182</v>
      </c>
      <c r="BJ257" t="s">
        <v>642</v>
      </c>
      <c r="BK257" t="str">
        <f t="shared" si="3"/>
        <v>Clear Creek County, CO</v>
      </c>
    </row>
    <row r="258" spans="60:63" x14ac:dyDescent="0.25">
      <c r="BH258" t="s">
        <v>3011</v>
      </c>
      <c r="BI258" t="s">
        <v>1215</v>
      </c>
      <c r="BJ258" t="s">
        <v>642</v>
      </c>
      <c r="BK258" t="str">
        <f t="shared" si="3"/>
        <v>Conejos County, CO</v>
      </c>
    </row>
    <row r="259" spans="60:63" x14ac:dyDescent="0.25">
      <c r="BH259" t="s">
        <v>3012</v>
      </c>
      <c r="BI259" t="s">
        <v>1241</v>
      </c>
      <c r="BJ259" t="s">
        <v>642</v>
      </c>
      <c r="BK259" t="str">
        <f t="shared" ref="BK259:BK322" si="4">_xlfn.TEXTJOIN(", ", TRUE, BI259,BJ259)</f>
        <v>Costilla County, CO</v>
      </c>
    </row>
    <row r="260" spans="60:63" x14ac:dyDescent="0.25">
      <c r="BH260" t="s">
        <v>3013</v>
      </c>
      <c r="BI260" t="s">
        <v>1274</v>
      </c>
      <c r="BJ260" t="s">
        <v>642</v>
      </c>
      <c r="BK260" t="str">
        <f t="shared" si="4"/>
        <v>Crowley County, CO</v>
      </c>
    </row>
    <row r="261" spans="60:63" x14ac:dyDescent="0.25">
      <c r="BH261" t="s">
        <v>3014</v>
      </c>
      <c r="BI261" t="s">
        <v>1128</v>
      </c>
      <c r="BJ261" t="s">
        <v>642</v>
      </c>
      <c r="BK261" t="str">
        <f t="shared" si="4"/>
        <v>Custer County, CO</v>
      </c>
    </row>
    <row r="262" spans="60:63" x14ac:dyDescent="0.25">
      <c r="BH262" t="s">
        <v>3015</v>
      </c>
      <c r="BI262" t="s">
        <v>1340</v>
      </c>
      <c r="BJ262" t="s">
        <v>642</v>
      </c>
      <c r="BK262" t="str">
        <f t="shared" si="4"/>
        <v>Delta County, CO</v>
      </c>
    </row>
    <row r="263" spans="60:63" x14ac:dyDescent="0.25">
      <c r="BH263" t="s">
        <v>3016</v>
      </c>
      <c r="BI263" t="s">
        <v>1374</v>
      </c>
      <c r="BJ263" t="s">
        <v>642</v>
      </c>
      <c r="BK263" t="str">
        <f t="shared" si="4"/>
        <v>Denver County, CO</v>
      </c>
    </row>
    <row r="264" spans="60:63" x14ac:dyDescent="0.25">
      <c r="BH264" t="s">
        <v>3017</v>
      </c>
      <c r="BI264" t="s">
        <v>1403</v>
      </c>
      <c r="BJ264" t="s">
        <v>642</v>
      </c>
      <c r="BK264" t="str">
        <f t="shared" si="4"/>
        <v>Dolores County, CO</v>
      </c>
    </row>
    <row r="265" spans="60:63" x14ac:dyDescent="0.25">
      <c r="BH265" t="s">
        <v>3018</v>
      </c>
      <c r="BI265" t="s">
        <v>893</v>
      </c>
      <c r="BJ265" t="s">
        <v>642</v>
      </c>
      <c r="BK265" t="str">
        <f t="shared" si="4"/>
        <v>Douglas County, CO</v>
      </c>
    </row>
    <row r="266" spans="60:63" x14ac:dyDescent="0.25">
      <c r="BH266" t="s">
        <v>3019</v>
      </c>
      <c r="BI266" t="s">
        <v>1455</v>
      </c>
      <c r="BJ266" t="s">
        <v>642</v>
      </c>
      <c r="BK266" t="str">
        <f t="shared" si="4"/>
        <v>Eagle County, CO</v>
      </c>
    </row>
    <row r="267" spans="60:63" x14ac:dyDescent="0.25">
      <c r="BH267" t="s">
        <v>3020</v>
      </c>
      <c r="BI267" t="s">
        <v>1486</v>
      </c>
      <c r="BJ267" t="s">
        <v>642</v>
      </c>
      <c r="BK267" t="str">
        <f t="shared" si="4"/>
        <v>Elbert County, CO</v>
      </c>
    </row>
    <row r="268" spans="60:63" x14ac:dyDescent="0.25">
      <c r="BH268" t="s">
        <v>3021</v>
      </c>
      <c r="BI268" t="s">
        <v>1509</v>
      </c>
      <c r="BJ268" t="s">
        <v>642</v>
      </c>
      <c r="BK268" t="str">
        <f t="shared" si="4"/>
        <v>El Paso County, CO</v>
      </c>
    </row>
    <row r="269" spans="60:63" x14ac:dyDescent="0.25">
      <c r="BH269" t="s">
        <v>3022</v>
      </c>
      <c r="BI269" t="s">
        <v>1072</v>
      </c>
      <c r="BJ269" t="s">
        <v>642</v>
      </c>
      <c r="BK269" t="str">
        <f t="shared" si="4"/>
        <v>Fremont County, CO</v>
      </c>
    </row>
    <row r="270" spans="60:63" x14ac:dyDescent="0.25">
      <c r="BH270" t="s">
        <v>3023</v>
      </c>
      <c r="BI270" t="s">
        <v>1138</v>
      </c>
      <c r="BJ270" t="s">
        <v>642</v>
      </c>
      <c r="BK270" t="str">
        <f t="shared" si="4"/>
        <v>Garfield County, CO</v>
      </c>
    </row>
    <row r="271" spans="60:63" x14ac:dyDescent="0.25">
      <c r="BH271" t="s">
        <v>3024</v>
      </c>
      <c r="BI271" t="s">
        <v>1586</v>
      </c>
      <c r="BJ271" t="s">
        <v>642</v>
      </c>
      <c r="BK271" t="str">
        <f t="shared" si="4"/>
        <v>Gilpin County, CO</v>
      </c>
    </row>
    <row r="272" spans="60:63" x14ac:dyDescent="0.25">
      <c r="BH272" t="s">
        <v>3025</v>
      </c>
      <c r="BI272" t="s">
        <v>1171</v>
      </c>
      <c r="BJ272" t="s">
        <v>642</v>
      </c>
      <c r="BK272" t="str">
        <f t="shared" si="4"/>
        <v>Grand County, CO</v>
      </c>
    </row>
    <row r="273" spans="60:63" x14ac:dyDescent="0.25">
      <c r="BH273" t="s">
        <v>3026</v>
      </c>
      <c r="BI273" t="s">
        <v>1633</v>
      </c>
      <c r="BJ273" t="s">
        <v>642</v>
      </c>
      <c r="BK273" t="str">
        <f t="shared" si="4"/>
        <v>Gunnison County, CO</v>
      </c>
    </row>
    <row r="274" spans="60:63" x14ac:dyDescent="0.25">
      <c r="BH274" t="s">
        <v>3027</v>
      </c>
      <c r="BI274" t="s">
        <v>1660</v>
      </c>
      <c r="BJ274" t="s">
        <v>642</v>
      </c>
      <c r="BK274" t="str">
        <f t="shared" si="4"/>
        <v>Hinsdale County, CO</v>
      </c>
    </row>
    <row r="275" spans="60:63" x14ac:dyDescent="0.25">
      <c r="BH275" t="s">
        <v>3028</v>
      </c>
      <c r="BI275" t="s">
        <v>1684</v>
      </c>
      <c r="BJ275" t="s">
        <v>642</v>
      </c>
      <c r="BK275" t="str">
        <f t="shared" si="4"/>
        <v>Huerfano County, CO</v>
      </c>
    </row>
    <row r="276" spans="60:63" x14ac:dyDescent="0.25">
      <c r="BH276" t="s">
        <v>3029</v>
      </c>
      <c r="BI276" t="s">
        <v>1324</v>
      </c>
      <c r="BJ276" t="s">
        <v>642</v>
      </c>
      <c r="BK276" t="str">
        <f t="shared" si="4"/>
        <v>Jackson County, CO</v>
      </c>
    </row>
    <row r="277" spans="60:63" x14ac:dyDescent="0.25">
      <c r="BH277" t="s">
        <v>3030</v>
      </c>
      <c r="BI277" t="s">
        <v>1362</v>
      </c>
      <c r="BJ277" t="s">
        <v>642</v>
      </c>
      <c r="BK277" t="str">
        <f t="shared" si="4"/>
        <v>Jefferson County, CO</v>
      </c>
    </row>
    <row r="278" spans="60:63" x14ac:dyDescent="0.25">
      <c r="BH278" t="s">
        <v>3031</v>
      </c>
      <c r="BI278" t="s">
        <v>1752</v>
      </c>
      <c r="BJ278" t="s">
        <v>642</v>
      </c>
      <c r="BK278" t="str">
        <f t="shared" si="4"/>
        <v>Kiowa County, CO</v>
      </c>
    </row>
    <row r="279" spans="60:63" x14ac:dyDescent="0.25">
      <c r="BH279" t="s">
        <v>3032</v>
      </c>
      <c r="BI279" t="s">
        <v>1778</v>
      </c>
      <c r="BJ279" t="s">
        <v>642</v>
      </c>
      <c r="BK279" t="str">
        <f t="shared" si="4"/>
        <v>Kit Carson County, CO</v>
      </c>
    </row>
    <row r="280" spans="60:63" x14ac:dyDescent="0.25">
      <c r="BH280" t="s">
        <v>3033</v>
      </c>
      <c r="BI280" t="s">
        <v>1373</v>
      </c>
      <c r="BJ280" t="s">
        <v>642</v>
      </c>
      <c r="BK280" t="str">
        <f t="shared" si="4"/>
        <v>Lake County, CO</v>
      </c>
    </row>
    <row r="281" spans="60:63" x14ac:dyDescent="0.25">
      <c r="BH281" t="s">
        <v>3034</v>
      </c>
      <c r="BI281" t="s">
        <v>1820</v>
      </c>
      <c r="BJ281" t="s">
        <v>642</v>
      </c>
      <c r="BK281" t="str">
        <f t="shared" si="4"/>
        <v>La Plata County, CO</v>
      </c>
    </row>
    <row r="282" spans="60:63" x14ac:dyDescent="0.25">
      <c r="BH282" t="s">
        <v>3035</v>
      </c>
      <c r="BI282" t="s">
        <v>1845</v>
      </c>
      <c r="BJ282" t="s">
        <v>642</v>
      </c>
      <c r="BK282" t="str">
        <f t="shared" si="4"/>
        <v>Larimer County, CO</v>
      </c>
    </row>
    <row r="283" spans="60:63" x14ac:dyDescent="0.25">
      <c r="BH283" t="s">
        <v>3036</v>
      </c>
      <c r="BI283" t="s">
        <v>1865</v>
      </c>
      <c r="BJ283" t="s">
        <v>642</v>
      </c>
      <c r="BK283" t="str">
        <f t="shared" si="4"/>
        <v>Las Animas County, CO</v>
      </c>
    </row>
    <row r="284" spans="60:63" x14ac:dyDescent="0.25">
      <c r="BH284" t="s">
        <v>3037</v>
      </c>
      <c r="BI284" t="s">
        <v>1084</v>
      </c>
      <c r="BJ284" t="s">
        <v>642</v>
      </c>
      <c r="BK284" t="str">
        <f t="shared" si="4"/>
        <v>Lincoln County, CO</v>
      </c>
    </row>
    <row r="285" spans="60:63" x14ac:dyDescent="0.25">
      <c r="BH285" t="s">
        <v>3038</v>
      </c>
      <c r="BI285" t="s">
        <v>1556</v>
      </c>
      <c r="BJ285" t="s">
        <v>642</v>
      </c>
      <c r="BK285" t="str">
        <f t="shared" si="4"/>
        <v>Logan County, CO</v>
      </c>
    </row>
    <row r="286" spans="60:63" x14ac:dyDescent="0.25">
      <c r="BH286" t="s">
        <v>3039</v>
      </c>
      <c r="BI286" t="s">
        <v>1929</v>
      </c>
      <c r="BJ286" t="s">
        <v>642</v>
      </c>
      <c r="BK286" t="str">
        <f t="shared" si="4"/>
        <v>Mesa County, CO</v>
      </c>
    </row>
    <row r="287" spans="60:63" x14ac:dyDescent="0.25">
      <c r="BH287" t="s">
        <v>3040</v>
      </c>
      <c r="BI287" t="s">
        <v>1195</v>
      </c>
      <c r="BJ287" t="s">
        <v>642</v>
      </c>
      <c r="BK287" t="str">
        <f t="shared" si="4"/>
        <v>Mineral County, CO</v>
      </c>
    </row>
    <row r="288" spans="60:63" x14ac:dyDescent="0.25">
      <c r="BH288" t="s">
        <v>3041</v>
      </c>
      <c r="BI288" t="s">
        <v>1969</v>
      </c>
      <c r="BJ288" t="s">
        <v>642</v>
      </c>
      <c r="BK288" t="str">
        <f t="shared" si="4"/>
        <v>Moffat County, CO</v>
      </c>
    </row>
    <row r="289" spans="60:63" x14ac:dyDescent="0.25">
      <c r="BH289" t="s">
        <v>3042</v>
      </c>
      <c r="BI289" t="s">
        <v>1991</v>
      </c>
      <c r="BJ289" t="s">
        <v>642</v>
      </c>
      <c r="BK289" t="str">
        <f t="shared" si="4"/>
        <v>Montezuma County, CO</v>
      </c>
    </row>
    <row r="290" spans="60:63" x14ac:dyDescent="0.25">
      <c r="BH290" t="s">
        <v>3043</v>
      </c>
      <c r="BI290" t="s">
        <v>2013</v>
      </c>
      <c r="BJ290" t="s">
        <v>642</v>
      </c>
      <c r="BK290" t="str">
        <f t="shared" si="4"/>
        <v>Montrose County, CO</v>
      </c>
    </row>
    <row r="291" spans="60:63" x14ac:dyDescent="0.25">
      <c r="BH291" t="s">
        <v>3044</v>
      </c>
      <c r="BI291" t="s">
        <v>1329</v>
      </c>
      <c r="BJ291" t="s">
        <v>642</v>
      </c>
      <c r="BK291" t="str">
        <f t="shared" si="4"/>
        <v>Morgan County, CO</v>
      </c>
    </row>
    <row r="292" spans="60:63" x14ac:dyDescent="0.25">
      <c r="BH292" t="s">
        <v>3045</v>
      </c>
      <c r="BI292" t="s">
        <v>1467</v>
      </c>
      <c r="BJ292" t="s">
        <v>642</v>
      </c>
      <c r="BK292" t="str">
        <f t="shared" si="4"/>
        <v>Otero County, CO</v>
      </c>
    </row>
    <row r="293" spans="60:63" x14ac:dyDescent="0.25">
      <c r="BH293" t="s">
        <v>3046</v>
      </c>
      <c r="BI293" t="s">
        <v>2068</v>
      </c>
      <c r="BJ293" t="s">
        <v>642</v>
      </c>
      <c r="BK293" t="str">
        <f t="shared" si="4"/>
        <v>Ouray County, CO</v>
      </c>
    </row>
    <row r="294" spans="60:63" x14ac:dyDescent="0.25">
      <c r="BH294" t="s">
        <v>3047</v>
      </c>
      <c r="BI294" t="s">
        <v>1333</v>
      </c>
      <c r="BJ294" t="s">
        <v>642</v>
      </c>
      <c r="BK294" t="str">
        <f t="shared" si="4"/>
        <v>Park County, CO</v>
      </c>
    </row>
    <row r="295" spans="60:63" x14ac:dyDescent="0.25">
      <c r="BH295" t="s">
        <v>3048</v>
      </c>
      <c r="BI295" t="s">
        <v>1851</v>
      </c>
      <c r="BJ295" t="s">
        <v>642</v>
      </c>
      <c r="BK295" t="str">
        <f t="shared" si="4"/>
        <v>Phillips County, CO</v>
      </c>
    </row>
    <row r="296" spans="60:63" x14ac:dyDescent="0.25">
      <c r="BH296" t="s">
        <v>3049</v>
      </c>
      <c r="BI296" t="s">
        <v>2125</v>
      </c>
      <c r="BJ296" t="s">
        <v>642</v>
      </c>
      <c r="BK296" t="str">
        <f t="shared" si="4"/>
        <v>Pitkin County, CO</v>
      </c>
    </row>
    <row r="297" spans="60:63" x14ac:dyDescent="0.25">
      <c r="BH297" t="s">
        <v>3050</v>
      </c>
      <c r="BI297" t="s">
        <v>2149</v>
      </c>
      <c r="BJ297" t="s">
        <v>642</v>
      </c>
      <c r="BK297" t="str">
        <f t="shared" si="4"/>
        <v>Prowers County, CO</v>
      </c>
    </row>
    <row r="298" spans="60:63" x14ac:dyDescent="0.25">
      <c r="BH298" t="s">
        <v>3051</v>
      </c>
      <c r="BI298" t="s">
        <v>2167</v>
      </c>
      <c r="BJ298" t="s">
        <v>642</v>
      </c>
      <c r="BK298" t="str">
        <f t="shared" si="4"/>
        <v>Pueblo County, CO</v>
      </c>
    </row>
    <row r="299" spans="60:63" x14ac:dyDescent="0.25">
      <c r="BH299" t="s">
        <v>3052</v>
      </c>
      <c r="BI299" t="s">
        <v>2187</v>
      </c>
      <c r="BJ299" t="s">
        <v>642</v>
      </c>
      <c r="BK299" t="str">
        <f t="shared" si="4"/>
        <v>Rio Blanco County, CO</v>
      </c>
    </row>
    <row r="300" spans="60:63" x14ac:dyDescent="0.25">
      <c r="BH300" t="s">
        <v>3053</v>
      </c>
      <c r="BI300" t="s">
        <v>2205</v>
      </c>
      <c r="BJ300" t="s">
        <v>642</v>
      </c>
      <c r="BK300" t="str">
        <f t="shared" si="4"/>
        <v>Rio Grande County, CO</v>
      </c>
    </row>
    <row r="301" spans="60:63" x14ac:dyDescent="0.25">
      <c r="BH301" t="s">
        <v>3054</v>
      </c>
      <c r="BI301" t="s">
        <v>2226</v>
      </c>
      <c r="BJ301" t="s">
        <v>642</v>
      </c>
      <c r="BK301" t="str">
        <f t="shared" si="4"/>
        <v>Routt County, CO</v>
      </c>
    </row>
    <row r="302" spans="60:63" x14ac:dyDescent="0.25">
      <c r="BH302" t="s">
        <v>3055</v>
      </c>
      <c r="BI302" t="s">
        <v>2248</v>
      </c>
      <c r="BJ302" t="s">
        <v>642</v>
      </c>
      <c r="BK302" t="str">
        <f t="shared" si="4"/>
        <v>Saguache County, CO</v>
      </c>
    </row>
    <row r="303" spans="60:63" x14ac:dyDescent="0.25">
      <c r="BH303" t="s">
        <v>3056</v>
      </c>
      <c r="BI303" t="s">
        <v>1445</v>
      </c>
      <c r="BJ303" t="s">
        <v>642</v>
      </c>
      <c r="BK303" t="str">
        <f t="shared" si="4"/>
        <v>San Juan County, CO</v>
      </c>
    </row>
    <row r="304" spans="60:63" x14ac:dyDescent="0.25">
      <c r="BH304" t="s">
        <v>3057</v>
      </c>
      <c r="BI304" t="s">
        <v>1617</v>
      </c>
      <c r="BJ304" t="s">
        <v>642</v>
      </c>
      <c r="BK304" t="str">
        <f t="shared" si="4"/>
        <v>San Miguel County, CO</v>
      </c>
    </row>
    <row r="305" spans="60:63" x14ac:dyDescent="0.25">
      <c r="BH305" t="s">
        <v>3058</v>
      </c>
      <c r="BI305" t="s">
        <v>2289</v>
      </c>
      <c r="BJ305" t="s">
        <v>642</v>
      </c>
      <c r="BK305" t="str">
        <f t="shared" si="4"/>
        <v>Sedgwick County, CO</v>
      </c>
    </row>
    <row r="306" spans="60:63" x14ac:dyDescent="0.25">
      <c r="BH306" t="s">
        <v>3059</v>
      </c>
      <c r="BI306" t="s">
        <v>1528</v>
      </c>
      <c r="BJ306" t="s">
        <v>642</v>
      </c>
      <c r="BK306" t="str">
        <f t="shared" si="4"/>
        <v>Summit County, CO</v>
      </c>
    </row>
    <row r="307" spans="60:63" x14ac:dyDescent="0.25">
      <c r="BH307" t="s">
        <v>3060</v>
      </c>
      <c r="BI307" t="s">
        <v>2319</v>
      </c>
      <c r="BJ307" t="s">
        <v>642</v>
      </c>
      <c r="BK307" t="str">
        <f t="shared" si="4"/>
        <v>Teller County, CO</v>
      </c>
    </row>
    <row r="308" spans="60:63" x14ac:dyDescent="0.25">
      <c r="BH308" t="s">
        <v>3061</v>
      </c>
      <c r="BI308" t="s">
        <v>992</v>
      </c>
      <c r="BJ308" t="s">
        <v>642</v>
      </c>
      <c r="BK308" t="str">
        <f t="shared" si="4"/>
        <v>Washington County, CO</v>
      </c>
    </row>
    <row r="309" spans="60:63" x14ac:dyDescent="0.25">
      <c r="BH309" t="s">
        <v>3062</v>
      </c>
      <c r="BI309" t="s">
        <v>2351</v>
      </c>
      <c r="BJ309" t="s">
        <v>642</v>
      </c>
      <c r="BK309" t="str">
        <f t="shared" si="4"/>
        <v>Weld County, CO</v>
      </c>
    </row>
    <row r="310" spans="60:63" x14ac:dyDescent="0.25">
      <c r="BH310" t="s">
        <v>3063</v>
      </c>
      <c r="BI310" t="s">
        <v>1303</v>
      </c>
      <c r="BJ310" t="s">
        <v>642</v>
      </c>
      <c r="BK310" t="str">
        <f t="shared" si="4"/>
        <v>Yuma County, CO</v>
      </c>
    </row>
    <row r="311" spans="60:63" x14ac:dyDescent="0.25">
      <c r="BH311" t="s">
        <v>3064</v>
      </c>
      <c r="BI311" t="s">
        <v>791</v>
      </c>
      <c r="BJ311" t="s">
        <v>649</v>
      </c>
      <c r="BK311" t="str">
        <f t="shared" si="4"/>
        <v>Capitol, CT</v>
      </c>
    </row>
    <row r="312" spans="60:63" x14ac:dyDescent="0.25">
      <c r="BH312" t="s">
        <v>3065</v>
      </c>
      <c r="BI312" t="s">
        <v>832</v>
      </c>
      <c r="BJ312" t="s">
        <v>649</v>
      </c>
      <c r="BK312" t="str">
        <f t="shared" si="4"/>
        <v>Greater Bridgeport, CT</v>
      </c>
    </row>
    <row r="313" spans="60:63" x14ac:dyDescent="0.25">
      <c r="BH313" t="s">
        <v>3066</v>
      </c>
      <c r="BI313" t="s">
        <v>875</v>
      </c>
      <c r="BJ313" t="s">
        <v>649</v>
      </c>
      <c r="BK313" t="str">
        <f t="shared" si="4"/>
        <v>Lower Connecticut River Valley, CT</v>
      </c>
    </row>
    <row r="314" spans="60:63" x14ac:dyDescent="0.25">
      <c r="BH314" t="s">
        <v>3067</v>
      </c>
      <c r="BI314" t="s">
        <v>922</v>
      </c>
      <c r="BJ314" t="s">
        <v>649</v>
      </c>
      <c r="BK314" t="str">
        <f t="shared" si="4"/>
        <v>Naugatuck Valley, CT</v>
      </c>
    </row>
    <row r="315" spans="60:63" x14ac:dyDescent="0.25">
      <c r="BH315" t="s">
        <v>3068</v>
      </c>
      <c r="BI315" t="s">
        <v>967</v>
      </c>
      <c r="BJ315" t="s">
        <v>649</v>
      </c>
      <c r="BK315" t="str">
        <f t="shared" si="4"/>
        <v>Northeastern Connecticut, CT</v>
      </c>
    </row>
    <row r="316" spans="60:63" x14ac:dyDescent="0.25">
      <c r="BH316" t="s">
        <v>3069</v>
      </c>
      <c r="BI316" t="s">
        <v>1010</v>
      </c>
      <c r="BJ316" t="s">
        <v>649</v>
      </c>
      <c r="BK316" t="str">
        <f t="shared" si="4"/>
        <v>Northwest Hills, CT</v>
      </c>
    </row>
    <row r="317" spans="60:63" x14ac:dyDescent="0.25">
      <c r="BH317" t="s">
        <v>3070</v>
      </c>
      <c r="BI317" t="s">
        <v>1045</v>
      </c>
      <c r="BJ317" t="s">
        <v>649</v>
      </c>
      <c r="BK317" t="str">
        <f t="shared" si="4"/>
        <v>South Central Connecticut, CT</v>
      </c>
    </row>
    <row r="318" spans="60:63" x14ac:dyDescent="0.25">
      <c r="BH318" t="s">
        <v>3071</v>
      </c>
      <c r="BI318" t="s">
        <v>1079</v>
      </c>
      <c r="BJ318" t="s">
        <v>649</v>
      </c>
      <c r="BK318" t="str">
        <f t="shared" si="4"/>
        <v>Southeastern Connecticut, CT</v>
      </c>
    </row>
    <row r="319" spans="60:63" x14ac:dyDescent="0.25">
      <c r="BH319" t="s">
        <v>3072</v>
      </c>
      <c r="BI319" t="s">
        <v>1114</v>
      </c>
      <c r="BJ319" t="s">
        <v>649</v>
      </c>
      <c r="BK319" t="str">
        <f t="shared" si="4"/>
        <v>Western Connecticut, CT</v>
      </c>
    </row>
    <row r="320" spans="60:63" x14ac:dyDescent="0.25">
      <c r="BH320" t="s">
        <v>3073</v>
      </c>
      <c r="BI320" t="s">
        <v>792</v>
      </c>
      <c r="BJ320" t="s">
        <v>661</v>
      </c>
      <c r="BK320" t="str">
        <f t="shared" si="4"/>
        <v>Kent County, DE</v>
      </c>
    </row>
    <row r="321" spans="60:63" x14ac:dyDescent="0.25">
      <c r="BH321" t="s">
        <v>3074</v>
      </c>
      <c r="BI321" t="s">
        <v>833</v>
      </c>
      <c r="BJ321" t="s">
        <v>661</v>
      </c>
      <c r="BK321" t="str">
        <f t="shared" si="4"/>
        <v>New Castle County, DE</v>
      </c>
    </row>
    <row r="322" spans="60:63" x14ac:dyDescent="0.25">
      <c r="BH322" t="s">
        <v>3075</v>
      </c>
      <c r="BI322" t="s">
        <v>876</v>
      </c>
      <c r="BJ322" t="s">
        <v>661</v>
      </c>
      <c r="BK322" t="str">
        <f t="shared" si="4"/>
        <v>Sussex County, DE</v>
      </c>
    </row>
    <row r="323" spans="60:63" x14ac:dyDescent="0.25">
      <c r="BH323" t="s">
        <v>3076</v>
      </c>
      <c r="BI323" t="s">
        <v>654</v>
      </c>
      <c r="BJ323" t="s">
        <v>655</v>
      </c>
      <c r="BK323" t="str">
        <f t="shared" ref="BK323:BK386" si="5">_xlfn.TEXTJOIN(", ", TRUE, BI323,BJ323)</f>
        <v>District of Columbia, DC</v>
      </c>
    </row>
    <row r="324" spans="60:63" x14ac:dyDescent="0.25">
      <c r="BH324" t="s">
        <v>3077</v>
      </c>
      <c r="BI324" t="s">
        <v>793</v>
      </c>
      <c r="BJ324" t="s">
        <v>667</v>
      </c>
      <c r="BK324" t="str">
        <f t="shared" si="5"/>
        <v>Alachua County, FL</v>
      </c>
    </row>
    <row r="325" spans="60:63" x14ac:dyDescent="0.25">
      <c r="BH325" t="s">
        <v>3078</v>
      </c>
      <c r="BI325" t="s">
        <v>812</v>
      </c>
      <c r="BJ325" t="s">
        <v>667</v>
      </c>
      <c r="BK325" t="str">
        <f t="shared" si="5"/>
        <v>Baker County, FL</v>
      </c>
    </row>
    <row r="326" spans="60:63" x14ac:dyDescent="0.25">
      <c r="BH326" t="s">
        <v>3079</v>
      </c>
      <c r="BI326" t="s">
        <v>877</v>
      </c>
      <c r="BJ326" t="s">
        <v>667</v>
      </c>
      <c r="BK326" t="str">
        <f t="shared" si="5"/>
        <v>Bay County, FL</v>
      </c>
    </row>
    <row r="327" spans="60:63" x14ac:dyDescent="0.25">
      <c r="BH327" t="s">
        <v>3080</v>
      </c>
      <c r="BI327" t="s">
        <v>923</v>
      </c>
      <c r="BJ327" t="s">
        <v>667</v>
      </c>
      <c r="BK327" t="str">
        <f t="shared" si="5"/>
        <v>Bradford County, FL</v>
      </c>
    </row>
    <row r="328" spans="60:63" x14ac:dyDescent="0.25">
      <c r="BH328" t="s">
        <v>3081</v>
      </c>
      <c r="BI328" t="s">
        <v>968</v>
      </c>
      <c r="BJ328" t="s">
        <v>667</v>
      </c>
      <c r="BK328" t="str">
        <f t="shared" si="5"/>
        <v>Brevard County, FL</v>
      </c>
    </row>
    <row r="329" spans="60:63" x14ac:dyDescent="0.25">
      <c r="BH329" t="s">
        <v>3082</v>
      </c>
      <c r="BI329" t="s">
        <v>1011</v>
      </c>
      <c r="BJ329" t="s">
        <v>667</v>
      </c>
      <c r="BK329" t="str">
        <f t="shared" si="5"/>
        <v>Broward County, FL</v>
      </c>
    </row>
    <row r="330" spans="60:63" x14ac:dyDescent="0.25">
      <c r="BH330" t="s">
        <v>3083</v>
      </c>
      <c r="BI330" t="s">
        <v>1042</v>
      </c>
      <c r="BJ330" t="s">
        <v>667</v>
      </c>
      <c r="BK330" t="str">
        <f t="shared" si="5"/>
        <v>Calhoun County, FL</v>
      </c>
    </row>
    <row r="331" spans="60:63" x14ac:dyDescent="0.25">
      <c r="BH331" t="s">
        <v>3084</v>
      </c>
      <c r="BI331" t="s">
        <v>1080</v>
      </c>
      <c r="BJ331" t="s">
        <v>667</v>
      </c>
      <c r="BK331" t="str">
        <f t="shared" si="5"/>
        <v>Charlotte County, FL</v>
      </c>
    </row>
    <row r="332" spans="60:63" x14ac:dyDescent="0.25">
      <c r="BH332" t="s">
        <v>3085</v>
      </c>
      <c r="BI332" t="s">
        <v>1115</v>
      </c>
      <c r="BJ332" t="s">
        <v>667</v>
      </c>
      <c r="BK332" t="str">
        <f t="shared" si="5"/>
        <v>Citrus County, FL</v>
      </c>
    </row>
    <row r="333" spans="60:63" x14ac:dyDescent="0.25">
      <c r="BH333" t="s">
        <v>3086</v>
      </c>
      <c r="BI333" t="s">
        <v>1103</v>
      </c>
      <c r="BJ333" t="s">
        <v>667</v>
      </c>
      <c r="BK333" t="str">
        <f t="shared" si="5"/>
        <v>Clay County, FL</v>
      </c>
    </row>
    <row r="334" spans="60:63" x14ac:dyDescent="0.25">
      <c r="BH334" t="s">
        <v>3087</v>
      </c>
      <c r="BI334" t="s">
        <v>1183</v>
      </c>
      <c r="BJ334" t="s">
        <v>667</v>
      </c>
      <c r="BK334" t="str">
        <f t="shared" si="5"/>
        <v>Collier County, FL</v>
      </c>
    </row>
    <row r="335" spans="60:63" x14ac:dyDescent="0.25">
      <c r="BH335" t="s">
        <v>3088</v>
      </c>
      <c r="BI335" t="s">
        <v>991</v>
      </c>
      <c r="BJ335" t="s">
        <v>667</v>
      </c>
      <c r="BK335" t="str">
        <f t="shared" si="5"/>
        <v>Columbia County, FL</v>
      </c>
    </row>
    <row r="336" spans="60:63" x14ac:dyDescent="0.25">
      <c r="BH336" t="s">
        <v>3089</v>
      </c>
      <c r="BI336" t="s">
        <v>1242</v>
      </c>
      <c r="BJ336" t="s">
        <v>667</v>
      </c>
      <c r="BK336" t="str">
        <f t="shared" si="5"/>
        <v>DeSoto County, FL</v>
      </c>
    </row>
    <row r="337" spans="60:63" x14ac:dyDescent="0.25">
      <c r="BH337" t="s">
        <v>3090</v>
      </c>
      <c r="BI337" t="s">
        <v>1275</v>
      </c>
      <c r="BJ337" t="s">
        <v>667</v>
      </c>
      <c r="BK337" t="str">
        <f t="shared" si="5"/>
        <v>Dixie County, FL</v>
      </c>
    </row>
    <row r="338" spans="60:63" x14ac:dyDescent="0.25">
      <c r="BH338" t="s">
        <v>3091</v>
      </c>
      <c r="BI338" t="s">
        <v>1306</v>
      </c>
      <c r="BJ338" t="s">
        <v>667</v>
      </c>
      <c r="BK338" t="str">
        <f t="shared" si="5"/>
        <v>Duval County, FL</v>
      </c>
    </row>
    <row r="339" spans="60:63" x14ac:dyDescent="0.25">
      <c r="BH339" t="s">
        <v>3092</v>
      </c>
      <c r="BI339" t="s">
        <v>1341</v>
      </c>
      <c r="BJ339" t="s">
        <v>667</v>
      </c>
      <c r="BK339" t="str">
        <f t="shared" si="5"/>
        <v>Escambia County, FL</v>
      </c>
    </row>
    <row r="340" spans="60:63" x14ac:dyDescent="0.25">
      <c r="BH340" t="s">
        <v>3093</v>
      </c>
      <c r="BI340" t="s">
        <v>1375</v>
      </c>
      <c r="BJ340" t="s">
        <v>667</v>
      </c>
      <c r="BK340" t="str">
        <f t="shared" si="5"/>
        <v>Flagler County, FL</v>
      </c>
    </row>
    <row r="341" spans="60:63" x14ac:dyDescent="0.25">
      <c r="BH341" t="s">
        <v>3094</v>
      </c>
      <c r="BI341" t="s">
        <v>930</v>
      </c>
      <c r="BJ341" t="s">
        <v>667</v>
      </c>
      <c r="BK341" t="str">
        <f t="shared" si="5"/>
        <v>Franklin County, FL</v>
      </c>
    </row>
    <row r="342" spans="60:63" x14ac:dyDescent="0.25">
      <c r="BH342" t="s">
        <v>3095</v>
      </c>
      <c r="BI342" t="s">
        <v>1432</v>
      </c>
      <c r="BJ342" t="s">
        <v>667</v>
      </c>
      <c r="BK342" t="str">
        <f t="shared" si="5"/>
        <v>Gadsden County, FL</v>
      </c>
    </row>
    <row r="343" spans="60:63" x14ac:dyDescent="0.25">
      <c r="BH343" t="s">
        <v>3096</v>
      </c>
      <c r="BI343" t="s">
        <v>1456</v>
      </c>
      <c r="BJ343" t="s">
        <v>667</v>
      </c>
      <c r="BK343" t="str">
        <f t="shared" si="5"/>
        <v>Gilchrist County, FL</v>
      </c>
    </row>
    <row r="344" spans="60:63" x14ac:dyDescent="0.25">
      <c r="BH344" t="s">
        <v>3097</v>
      </c>
      <c r="BI344" t="s">
        <v>1487</v>
      </c>
      <c r="BJ344" t="s">
        <v>667</v>
      </c>
      <c r="BK344" t="str">
        <f t="shared" si="5"/>
        <v>Glades County, FL</v>
      </c>
    </row>
    <row r="345" spans="60:63" x14ac:dyDescent="0.25">
      <c r="BH345" t="s">
        <v>3098</v>
      </c>
      <c r="BI345" t="s">
        <v>1510</v>
      </c>
      <c r="BJ345" t="s">
        <v>667</v>
      </c>
      <c r="BK345" t="str">
        <f t="shared" si="5"/>
        <v>Gulf County, FL</v>
      </c>
    </row>
    <row r="346" spans="60:63" x14ac:dyDescent="0.25">
      <c r="BH346" t="s">
        <v>3099</v>
      </c>
      <c r="BI346" t="s">
        <v>1495</v>
      </c>
      <c r="BJ346" t="s">
        <v>667</v>
      </c>
      <c r="BK346" t="str">
        <f t="shared" si="5"/>
        <v>Hamilton County, FL</v>
      </c>
    </row>
    <row r="347" spans="60:63" x14ac:dyDescent="0.25">
      <c r="BH347" t="s">
        <v>3100</v>
      </c>
      <c r="BI347" t="s">
        <v>1563</v>
      </c>
      <c r="BJ347" t="s">
        <v>667</v>
      </c>
      <c r="BK347" t="str">
        <f t="shared" si="5"/>
        <v>Hardee County, FL</v>
      </c>
    </row>
    <row r="348" spans="60:63" x14ac:dyDescent="0.25">
      <c r="BH348" t="s">
        <v>3101</v>
      </c>
      <c r="BI348" t="s">
        <v>1587</v>
      </c>
      <c r="BJ348" t="s">
        <v>667</v>
      </c>
      <c r="BK348" t="str">
        <f t="shared" si="5"/>
        <v>Hendry County, FL</v>
      </c>
    </row>
    <row r="349" spans="60:63" x14ac:dyDescent="0.25">
      <c r="BH349" t="s">
        <v>3102</v>
      </c>
      <c r="BI349" t="s">
        <v>1608</v>
      </c>
      <c r="BJ349" t="s">
        <v>667</v>
      </c>
      <c r="BK349" t="str">
        <f t="shared" si="5"/>
        <v>Hernando County, FL</v>
      </c>
    </row>
    <row r="350" spans="60:63" x14ac:dyDescent="0.25">
      <c r="BH350" t="s">
        <v>3103</v>
      </c>
      <c r="BI350" t="s">
        <v>1634</v>
      </c>
      <c r="BJ350" t="s">
        <v>667</v>
      </c>
      <c r="BK350" t="str">
        <f t="shared" si="5"/>
        <v>Highlands County, FL</v>
      </c>
    </row>
    <row r="351" spans="60:63" x14ac:dyDescent="0.25">
      <c r="BH351" t="s">
        <v>3104</v>
      </c>
      <c r="BI351" t="s">
        <v>1024</v>
      </c>
      <c r="BJ351" t="s">
        <v>667</v>
      </c>
      <c r="BK351" t="str">
        <f t="shared" si="5"/>
        <v>Hillsborough County, FL</v>
      </c>
    </row>
    <row r="352" spans="60:63" x14ac:dyDescent="0.25">
      <c r="BH352" t="s">
        <v>3105</v>
      </c>
      <c r="BI352" t="s">
        <v>1613</v>
      </c>
      <c r="BJ352" t="s">
        <v>667</v>
      </c>
      <c r="BK352" t="str">
        <f t="shared" si="5"/>
        <v>Holmes County, FL</v>
      </c>
    </row>
    <row r="353" spans="60:63" x14ac:dyDescent="0.25">
      <c r="BH353" t="s">
        <v>3106</v>
      </c>
      <c r="BI353" t="s">
        <v>1707</v>
      </c>
      <c r="BJ353" t="s">
        <v>667</v>
      </c>
      <c r="BK353" t="str">
        <f t="shared" si="5"/>
        <v>Indian River County, FL</v>
      </c>
    </row>
    <row r="354" spans="60:63" x14ac:dyDescent="0.25">
      <c r="BH354" t="s">
        <v>3107</v>
      </c>
      <c r="BI354" t="s">
        <v>1324</v>
      </c>
      <c r="BJ354" t="s">
        <v>667</v>
      </c>
      <c r="BK354" t="str">
        <f t="shared" si="5"/>
        <v>Jackson County, FL</v>
      </c>
    </row>
    <row r="355" spans="60:63" x14ac:dyDescent="0.25">
      <c r="BH355" t="s">
        <v>3108</v>
      </c>
      <c r="BI355" t="s">
        <v>1362</v>
      </c>
      <c r="BJ355" t="s">
        <v>667</v>
      </c>
      <c r="BK355" t="str">
        <f t="shared" si="5"/>
        <v>Jefferson County, FL</v>
      </c>
    </row>
    <row r="356" spans="60:63" x14ac:dyDescent="0.25">
      <c r="BH356" t="s">
        <v>3109</v>
      </c>
      <c r="BI356" t="s">
        <v>1779</v>
      </c>
      <c r="BJ356" t="s">
        <v>667</v>
      </c>
      <c r="BK356" t="str">
        <f t="shared" si="5"/>
        <v>Lafayette County, FL</v>
      </c>
    </row>
    <row r="357" spans="60:63" x14ac:dyDescent="0.25">
      <c r="BH357" t="s">
        <v>3110</v>
      </c>
      <c r="BI357" t="s">
        <v>1373</v>
      </c>
      <c r="BJ357" t="s">
        <v>667</v>
      </c>
      <c r="BK357" t="str">
        <f t="shared" si="5"/>
        <v>Lake County, FL</v>
      </c>
    </row>
    <row r="358" spans="60:63" x14ac:dyDescent="0.25">
      <c r="BH358" t="s">
        <v>3111</v>
      </c>
      <c r="BI358" t="s">
        <v>1743</v>
      </c>
      <c r="BJ358" t="s">
        <v>667</v>
      </c>
      <c r="BK358" t="str">
        <f t="shared" si="5"/>
        <v>Lee County, FL</v>
      </c>
    </row>
    <row r="359" spans="60:63" x14ac:dyDescent="0.25">
      <c r="BH359" t="s">
        <v>3112</v>
      </c>
      <c r="BI359" t="s">
        <v>1846</v>
      </c>
      <c r="BJ359" t="s">
        <v>667</v>
      </c>
      <c r="BK359" t="str">
        <f t="shared" si="5"/>
        <v>Leon County, FL</v>
      </c>
    </row>
    <row r="360" spans="60:63" x14ac:dyDescent="0.25">
      <c r="BH360" t="s">
        <v>3113</v>
      </c>
      <c r="BI360" t="s">
        <v>1866</v>
      </c>
      <c r="BJ360" t="s">
        <v>667</v>
      </c>
      <c r="BK360" t="str">
        <f t="shared" si="5"/>
        <v>Levy County, FL</v>
      </c>
    </row>
    <row r="361" spans="60:63" x14ac:dyDescent="0.25">
      <c r="BH361" t="s">
        <v>3114</v>
      </c>
      <c r="BI361" t="s">
        <v>1615</v>
      </c>
      <c r="BJ361" t="s">
        <v>667</v>
      </c>
      <c r="BK361" t="str">
        <f t="shared" si="5"/>
        <v>Liberty County, FL</v>
      </c>
    </row>
    <row r="362" spans="60:63" x14ac:dyDescent="0.25">
      <c r="BH362" t="s">
        <v>3115</v>
      </c>
      <c r="BI362" t="s">
        <v>1645</v>
      </c>
      <c r="BJ362" t="s">
        <v>667</v>
      </c>
      <c r="BK362" t="str">
        <f t="shared" si="5"/>
        <v>Madison County, FL</v>
      </c>
    </row>
    <row r="363" spans="60:63" x14ac:dyDescent="0.25">
      <c r="BH363" t="s">
        <v>3116</v>
      </c>
      <c r="BI363" t="s">
        <v>1930</v>
      </c>
      <c r="BJ363" t="s">
        <v>667</v>
      </c>
      <c r="BK363" t="str">
        <f t="shared" si="5"/>
        <v>Manatee County, FL</v>
      </c>
    </row>
    <row r="364" spans="60:63" x14ac:dyDescent="0.25">
      <c r="BH364" t="s">
        <v>3117</v>
      </c>
      <c r="BI364" t="s">
        <v>1573</v>
      </c>
      <c r="BJ364" t="s">
        <v>667</v>
      </c>
      <c r="BK364" t="str">
        <f t="shared" si="5"/>
        <v>Marion County, FL</v>
      </c>
    </row>
    <row r="365" spans="60:63" x14ac:dyDescent="0.25">
      <c r="BH365" t="s">
        <v>3118</v>
      </c>
      <c r="BI365" t="s">
        <v>1970</v>
      </c>
      <c r="BJ365" t="s">
        <v>667</v>
      </c>
      <c r="BK365" t="str">
        <f t="shared" si="5"/>
        <v>Martin County, FL</v>
      </c>
    </row>
    <row r="366" spans="60:63" x14ac:dyDescent="0.25">
      <c r="BH366" t="s">
        <v>3119</v>
      </c>
      <c r="BI366" t="s">
        <v>1992</v>
      </c>
      <c r="BJ366" t="s">
        <v>667</v>
      </c>
      <c r="BK366" t="str">
        <f t="shared" si="5"/>
        <v>Miami-Dade County, FL</v>
      </c>
    </row>
    <row r="367" spans="60:63" x14ac:dyDescent="0.25">
      <c r="BH367" t="s">
        <v>3120</v>
      </c>
      <c r="BI367" t="s">
        <v>1669</v>
      </c>
      <c r="BJ367" t="s">
        <v>667</v>
      </c>
      <c r="BK367" t="str">
        <f t="shared" si="5"/>
        <v>Monroe County, FL</v>
      </c>
    </row>
    <row r="368" spans="60:63" x14ac:dyDescent="0.25">
      <c r="BH368" t="s">
        <v>3121</v>
      </c>
      <c r="BI368" t="s">
        <v>1714</v>
      </c>
      <c r="BJ368" t="s">
        <v>667</v>
      </c>
      <c r="BK368" t="str">
        <f t="shared" si="5"/>
        <v>Nassau County, FL</v>
      </c>
    </row>
    <row r="369" spans="60:63" x14ac:dyDescent="0.25">
      <c r="BH369" t="s">
        <v>3122</v>
      </c>
      <c r="BI369" t="s">
        <v>2048</v>
      </c>
      <c r="BJ369" t="s">
        <v>667</v>
      </c>
      <c r="BK369" t="str">
        <f t="shared" si="5"/>
        <v>Okaloosa County, FL</v>
      </c>
    </row>
    <row r="370" spans="60:63" x14ac:dyDescent="0.25">
      <c r="BH370" t="s">
        <v>3123</v>
      </c>
      <c r="BI370" t="s">
        <v>2069</v>
      </c>
      <c r="BJ370" t="s">
        <v>667</v>
      </c>
      <c r="BK370" t="str">
        <f t="shared" si="5"/>
        <v>Okeechobee County, FL</v>
      </c>
    </row>
    <row r="371" spans="60:63" x14ac:dyDescent="0.25">
      <c r="BH371" t="s">
        <v>3124</v>
      </c>
      <c r="BI371" t="s">
        <v>1139</v>
      </c>
      <c r="BJ371" t="s">
        <v>667</v>
      </c>
      <c r="BK371" t="str">
        <f t="shared" si="5"/>
        <v>Orange County, FL</v>
      </c>
    </row>
    <row r="372" spans="60:63" x14ac:dyDescent="0.25">
      <c r="BH372" t="s">
        <v>3125</v>
      </c>
      <c r="BI372" t="s">
        <v>2107</v>
      </c>
      <c r="BJ372" t="s">
        <v>667</v>
      </c>
      <c r="BK372" t="str">
        <f t="shared" si="5"/>
        <v>Osceola County, FL</v>
      </c>
    </row>
    <row r="373" spans="60:63" x14ac:dyDescent="0.25">
      <c r="BH373" t="s">
        <v>3126</v>
      </c>
      <c r="BI373" t="s">
        <v>2126</v>
      </c>
      <c r="BJ373" t="s">
        <v>667</v>
      </c>
      <c r="BK373" t="str">
        <f t="shared" si="5"/>
        <v>Palm Beach County, FL</v>
      </c>
    </row>
    <row r="374" spans="60:63" x14ac:dyDescent="0.25">
      <c r="BH374" t="s">
        <v>3127</v>
      </c>
      <c r="BI374" t="s">
        <v>2150</v>
      </c>
      <c r="BJ374" t="s">
        <v>667</v>
      </c>
      <c r="BK374" t="str">
        <f t="shared" si="5"/>
        <v>Pasco County, FL</v>
      </c>
    </row>
    <row r="375" spans="60:63" x14ac:dyDescent="0.25">
      <c r="BH375" t="s">
        <v>3128</v>
      </c>
      <c r="BI375" t="s">
        <v>2168</v>
      </c>
      <c r="BJ375" t="s">
        <v>667</v>
      </c>
      <c r="BK375" t="str">
        <f t="shared" si="5"/>
        <v>Pinellas County, FL</v>
      </c>
    </row>
    <row r="376" spans="60:63" x14ac:dyDescent="0.25">
      <c r="BH376" t="s">
        <v>3129</v>
      </c>
      <c r="BI376" t="s">
        <v>1649</v>
      </c>
      <c r="BJ376" t="s">
        <v>667</v>
      </c>
      <c r="BK376" t="str">
        <f t="shared" si="5"/>
        <v>Polk County, FL</v>
      </c>
    </row>
    <row r="377" spans="60:63" x14ac:dyDescent="0.25">
      <c r="BH377" t="s">
        <v>3130</v>
      </c>
      <c r="BI377" t="s">
        <v>1942</v>
      </c>
      <c r="BJ377" t="s">
        <v>667</v>
      </c>
      <c r="BK377" t="str">
        <f t="shared" si="5"/>
        <v>Putnam County, FL</v>
      </c>
    </row>
    <row r="378" spans="60:63" x14ac:dyDescent="0.25">
      <c r="BH378" t="s">
        <v>3131</v>
      </c>
      <c r="BI378" t="s">
        <v>2227</v>
      </c>
      <c r="BJ378" t="s">
        <v>667</v>
      </c>
      <c r="BK378" t="str">
        <f t="shared" si="5"/>
        <v>St. Johns County, FL</v>
      </c>
    </row>
    <row r="379" spans="60:63" x14ac:dyDescent="0.25">
      <c r="BH379" t="s">
        <v>3132</v>
      </c>
      <c r="BI379" t="s">
        <v>2249</v>
      </c>
      <c r="BJ379" t="s">
        <v>667</v>
      </c>
      <c r="BK379" t="str">
        <f t="shared" si="5"/>
        <v>St. Lucie County, FL</v>
      </c>
    </row>
    <row r="380" spans="60:63" x14ac:dyDescent="0.25">
      <c r="BH380" t="s">
        <v>3133</v>
      </c>
      <c r="BI380" t="s">
        <v>2263</v>
      </c>
      <c r="BJ380" t="s">
        <v>667</v>
      </c>
      <c r="BK380" t="str">
        <f t="shared" si="5"/>
        <v>Santa Rosa County, FL</v>
      </c>
    </row>
    <row r="381" spans="60:63" x14ac:dyDescent="0.25">
      <c r="BH381" t="s">
        <v>3134</v>
      </c>
      <c r="BI381" t="s">
        <v>2276</v>
      </c>
      <c r="BJ381" t="s">
        <v>667</v>
      </c>
      <c r="BK381" t="str">
        <f t="shared" si="5"/>
        <v>Sarasota County, FL</v>
      </c>
    </row>
    <row r="382" spans="60:63" x14ac:dyDescent="0.25">
      <c r="BH382" t="s">
        <v>3135</v>
      </c>
      <c r="BI382" t="s">
        <v>2290</v>
      </c>
      <c r="BJ382" t="s">
        <v>667</v>
      </c>
      <c r="BK382" t="str">
        <f t="shared" si="5"/>
        <v>Seminole County, FL</v>
      </c>
    </row>
    <row r="383" spans="60:63" x14ac:dyDescent="0.25">
      <c r="BH383" t="s">
        <v>3136</v>
      </c>
      <c r="BI383" t="s">
        <v>2004</v>
      </c>
      <c r="BJ383" t="s">
        <v>667</v>
      </c>
      <c r="BK383" t="str">
        <f t="shared" si="5"/>
        <v>Sumter County, FL</v>
      </c>
    </row>
    <row r="384" spans="60:63" x14ac:dyDescent="0.25">
      <c r="BH384" t="s">
        <v>3137</v>
      </c>
      <c r="BI384" t="s">
        <v>2320</v>
      </c>
      <c r="BJ384" t="s">
        <v>667</v>
      </c>
      <c r="BK384" t="str">
        <f t="shared" si="5"/>
        <v>Suwannee County, FL</v>
      </c>
    </row>
    <row r="385" spans="60:63" x14ac:dyDescent="0.25">
      <c r="BH385" t="s">
        <v>3138</v>
      </c>
      <c r="BI385" t="s">
        <v>2062</v>
      </c>
      <c r="BJ385" t="s">
        <v>667</v>
      </c>
      <c r="BK385" t="str">
        <f t="shared" si="5"/>
        <v>Taylor County, FL</v>
      </c>
    </row>
    <row r="386" spans="60:63" x14ac:dyDescent="0.25">
      <c r="BH386" t="s">
        <v>3139</v>
      </c>
      <c r="BI386" t="s">
        <v>1466</v>
      </c>
      <c r="BJ386" t="s">
        <v>667</v>
      </c>
      <c r="BK386" t="str">
        <f t="shared" si="5"/>
        <v>Union County, FL</v>
      </c>
    </row>
    <row r="387" spans="60:63" x14ac:dyDescent="0.25">
      <c r="BH387" t="s">
        <v>3140</v>
      </c>
      <c r="BI387" t="s">
        <v>2368</v>
      </c>
      <c r="BJ387" t="s">
        <v>667</v>
      </c>
      <c r="BK387" t="str">
        <f t="shared" ref="BK387:BK450" si="6">_xlfn.TEXTJOIN(", ", TRUE, BI387,BJ387)</f>
        <v>Volusia County, FL</v>
      </c>
    </row>
    <row r="388" spans="60:63" x14ac:dyDescent="0.25">
      <c r="BH388" t="s">
        <v>3141</v>
      </c>
      <c r="BI388" t="s">
        <v>2385</v>
      </c>
      <c r="BJ388" t="s">
        <v>667</v>
      </c>
      <c r="BK388" t="str">
        <f t="shared" si="6"/>
        <v>Wakulla County, FL</v>
      </c>
    </row>
    <row r="389" spans="60:63" x14ac:dyDescent="0.25">
      <c r="BH389" t="s">
        <v>3142</v>
      </c>
      <c r="BI389" t="s">
        <v>2403</v>
      </c>
      <c r="BJ389" t="s">
        <v>667</v>
      </c>
      <c r="BK389" t="str">
        <f t="shared" si="6"/>
        <v>Walton County, FL</v>
      </c>
    </row>
    <row r="390" spans="60:63" x14ac:dyDescent="0.25">
      <c r="BH390" t="s">
        <v>3143</v>
      </c>
      <c r="BI390" t="s">
        <v>992</v>
      </c>
      <c r="BJ390" t="s">
        <v>667</v>
      </c>
      <c r="BK390" t="str">
        <f t="shared" si="6"/>
        <v>Washington County, FL</v>
      </c>
    </row>
    <row r="391" spans="60:63" x14ac:dyDescent="0.25">
      <c r="BH391" t="s">
        <v>3144</v>
      </c>
      <c r="BI391" t="s">
        <v>794</v>
      </c>
      <c r="BJ391" t="s">
        <v>673</v>
      </c>
      <c r="BK391" t="str">
        <f t="shared" si="6"/>
        <v>Appling County, GA</v>
      </c>
    </row>
    <row r="392" spans="60:63" x14ac:dyDescent="0.25">
      <c r="BH392" t="s">
        <v>3145</v>
      </c>
      <c r="BI392" t="s">
        <v>834</v>
      </c>
      <c r="BJ392" t="s">
        <v>673</v>
      </c>
      <c r="BK392" t="str">
        <f t="shared" si="6"/>
        <v>Atkinson County, GA</v>
      </c>
    </row>
    <row r="393" spans="60:63" x14ac:dyDescent="0.25">
      <c r="BH393" t="s">
        <v>3146</v>
      </c>
      <c r="BI393" t="s">
        <v>878</v>
      </c>
      <c r="BJ393" t="s">
        <v>673</v>
      </c>
      <c r="BK393" t="str">
        <f t="shared" si="6"/>
        <v>Bacon County, GA</v>
      </c>
    </row>
    <row r="394" spans="60:63" x14ac:dyDescent="0.25">
      <c r="BH394" t="s">
        <v>3147</v>
      </c>
      <c r="BI394" t="s">
        <v>812</v>
      </c>
      <c r="BJ394" t="s">
        <v>673</v>
      </c>
      <c r="BK394" t="str">
        <f t="shared" si="6"/>
        <v>Baker County, GA</v>
      </c>
    </row>
    <row r="395" spans="60:63" x14ac:dyDescent="0.25">
      <c r="BH395" t="s">
        <v>3148</v>
      </c>
      <c r="BI395" t="s">
        <v>826</v>
      </c>
      <c r="BJ395" t="s">
        <v>673</v>
      </c>
      <c r="BK395" t="str">
        <f t="shared" si="6"/>
        <v>Baldwin County, GA</v>
      </c>
    </row>
    <row r="396" spans="60:63" x14ac:dyDescent="0.25">
      <c r="BH396" t="s">
        <v>3149</v>
      </c>
      <c r="BI396" t="s">
        <v>1012</v>
      </c>
      <c r="BJ396" t="s">
        <v>673</v>
      </c>
      <c r="BK396" t="str">
        <f t="shared" si="6"/>
        <v>Banks County, GA</v>
      </c>
    </row>
    <row r="397" spans="60:63" x14ac:dyDescent="0.25">
      <c r="BH397" t="s">
        <v>3150</v>
      </c>
      <c r="BI397" t="s">
        <v>1046</v>
      </c>
      <c r="BJ397" t="s">
        <v>673</v>
      </c>
      <c r="BK397" t="str">
        <f t="shared" si="6"/>
        <v>Barrow County, GA</v>
      </c>
    </row>
    <row r="398" spans="60:63" x14ac:dyDescent="0.25">
      <c r="BH398" t="s">
        <v>3151</v>
      </c>
      <c r="BI398" t="s">
        <v>1081</v>
      </c>
      <c r="BJ398" t="s">
        <v>673</v>
      </c>
      <c r="BK398" t="str">
        <f t="shared" si="6"/>
        <v>Bartow County, GA</v>
      </c>
    </row>
    <row r="399" spans="60:63" x14ac:dyDescent="0.25">
      <c r="BH399" t="s">
        <v>3152</v>
      </c>
      <c r="BI399" t="s">
        <v>1116</v>
      </c>
      <c r="BJ399" t="s">
        <v>673</v>
      </c>
      <c r="BK399" t="str">
        <f t="shared" si="6"/>
        <v>Ben Hill County, GA</v>
      </c>
    </row>
    <row r="400" spans="60:63" x14ac:dyDescent="0.25">
      <c r="BH400" t="s">
        <v>3153</v>
      </c>
      <c r="BI400" t="s">
        <v>1150</v>
      </c>
      <c r="BJ400" t="s">
        <v>673</v>
      </c>
      <c r="BK400" t="str">
        <f t="shared" si="6"/>
        <v>Berrien County, GA</v>
      </c>
    </row>
    <row r="401" spans="60:63" x14ac:dyDescent="0.25">
      <c r="BH401" t="s">
        <v>3154</v>
      </c>
      <c r="BI401" t="s">
        <v>917</v>
      </c>
      <c r="BJ401" t="s">
        <v>673</v>
      </c>
      <c r="BK401" t="str">
        <f t="shared" si="6"/>
        <v>Bibb County, GA</v>
      </c>
    </row>
    <row r="402" spans="60:63" x14ac:dyDescent="0.25">
      <c r="BH402" t="s">
        <v>3155</v>
      </c>
      <c r="BI402" t="s">
        <v>1216</v>
      </c>
      <c r="BJ402" t="s">
        <v>673</v>
      </c>
      <c r="BK402" t="str">
        <f t="shared" si="6"/>
        <v>Bleckley County, GA</v>
      </c>
    </row>
    <row r="403" spans="60:63" x14ac:dyDescent="0.25">
      <c r="BH403" t="s">
        <v>3156</v>
      </c>
      <c r="BI403" t="s">
        <v>1243</v>
      </c>
      <c r="BJ403" t="s">
        <v>673</v>
      </c>
      <c r="BK403" t="str">
        <f t="shared" si="6"/>
        <v>Brantley County, GA</v>
      </c>
    </row>
    <row r="404" spans="60:63" x14ac:dyDescent="0.25">
      <c r="BH404" t="s">
        <v>3157</v>
      </c>
      <c r="BI404" t="s">
        <v>1276</v>
      </c>
      <c r="BJ404" t="s">
        <v>673</v>
      </c>
      <c r="BK404" t="str">
        <f t="shared" si="6"/>
        <v>Brooks County, GA</v>
      </c>
    </row>
    <row r="405" spans="60:63" x14ac:dyDescent="0.25">
      <c r="BH405" t="s">
        <v>3158</v>
      </c>
      <c r="BI405" t="s">
        <v>1065</v>
      </c>
      <c r="BJ405" t="s">
        <v>673</v>
      </c>
      <c r="BK405" t="str">
        <f t="shared" si="6"/>
        <v>Bryan County, GA</v>
      </c>
    </row>
    <row r="406" spans="60:63" x14ac:dyDescent="0.25">
      <c r="BH406" t="s">
        <v>3159</v>
      </c>
      <c r="BI406" t="s">
        <v>1342</v>
      </c>
      <c r="BJ406" t="s">
        <v>673</v>
      </c>
      <c r="BK406" t="str">
        <f t="shared" si="6"/>
        <v>Bulloch County, GA</v>
      </c>
    </row>
    <row r="407" spans="60:63" x14ac:dyDescent="0.25">
      <c r="BH407" t="s">
        <v>3160</v>
      </c>
      <c r="BI407" t="s">
        <v>1063</v>
      </c>
      <c r="BJ407" t="s">
        <v>673</v>
      </c>
      <c r="BK407" t="str">
        <f t="shared" si="6"/>
        <v>Burke County, GA</v>
      </c>
    </row>
    <row r="408" spans="60:63" x14ac:dyDescent="0.25">
      <c r="BH408" t="s">
        <v>3161</v>
      </c>
      <c r="BI408" t="s">
        <v>1404</v>
      </c>
      <c r="BJ408" t="s">
        <v>673</v>
      </c>
      <c r="BK408" t="str">
        <f t="shared" si="6"/>
        <v>Butts County, GA</v>
      </c>
    </row>
    <row r="409" spans="60:63" x14ac:dyDescent="0.25">
      <c r="BH409" t="s">
        <v>3162</v>
      </c>
      <c r="BI409" t="s">
        <v>1042</v>
      </c>
      <c r="BJ409" t="s">
        <v>673</v>
      </c>
      <c r="BK409" t="str">
        <f t="shared" si="6"/>
        <v>Calhoun County, GA</v>
      </c>
    </row>
    <row r="410" spans="60:63" x14ac:dyDescent="0.25">
      <c r="BH410" t="s">
        <v>3163</v>
      </c>
      <c r="BI410" t="s">
        <v>941</v>
      </c>
      <c r="BJ410" t="s">
        <v>673</v>
      </c>
      <c r="BK410" t="str">
        <f t="shared" si="6"/>
        <v>Camden County, GA</v>
      </c>
    </row>
    <row r="411" spans="60:63" x14ac:dyDescent="0.25">
      <c r="BH411" t="s">
        <v>3164</v>
      </c>
      <c r="BI411" t="s">
        <v>1488</v>
      </c>
      <c r="BJ411" t="s">
        <v>673</v>
      </c>
      <c r="BK411" t="str">
        <f t="shared" si="6"/>
        <v>Candler County, GA</v>
      </c>
    </row>
    <row r="412" spans="60:63" x14ac:dyDescent="0.25">
      <c r="BH412" t="s">
        <v>3165</v>
      </c>
      <c r="BI412" t="s">
        <v>848</v>
      </c>
      <c r="BJ412" t="s">
        <v>673</v>
      </c>
      <c r="BK412" t="str">
        <f t="shared" si="6"/>
        <v>Carroll County, GA</v>
      </c>
    </row>
    <row r="413" spans="60:63" x14ac:dyDescent="0.25">
      <c r="BH413" t="s">
        <v>3166</v>
      </c>
      <c r="BI413" t="s">
        <v>1536</v>
      </c>
      <c r="BJ413" t="s">
        <v>673</v>
      </c>
      <c r="BK413" t="str">
        <f t="shared" si="6"/>
        <v>Catoosa County, GA</v>
      </c>
    </row>
    <row r="414" spans="60:63" x14ac:dyDescent="0.25">
      <c r="BH414" t="s">
        <v>3167</v>
      </c>
      <c r="BI414" t="s">
        <v>1564</v>
      </c>
      <c r="BJ414" t="s">
        <v>673</v>
      </c>
      <c r="BK414" t="str">
        <f t="shared" si="6"/>
        <v>Charlton County, GA</v>
      </c>
    </row>
    <row r="415" spans="60:63" x14ac:dyDescent="0.25">
      <c r="BH415" t="s">
        <v>3168</v>
      </c>
      <c r="BI415" t="s">
        <v>1438</v>
      </c>
      <c r="BJ415" t="s">
        <v>673</v>
      </c>
      <c r="BK415" t="str">
        <f t="shared" si="6"/>
        <v>Chatham County, GA</v>
      </c>
    </row>
    <row r="416" spans="60:63" x14ac:dyDescent="0.25">
      <c r="BH416" t="s">
        <v>3169</v>
      </c>
      <c r="BI416" t="s">
        <v>1609</v>
      </c>
      <c r="BJ416" t="s">
        <v>673</v>
      </c>
      <c r="BK416" t="str">
        <f t="shared" si="6"/>
        <v>Chattahoochee County, GA</v>
      </c>
    </row>
    <row r="417" spans="60:63" x14ac:dyDescent="0.25">
      <c r="BH417" t="s">
        <v>3170</v>
      </c>
      <c r="BI417" t="s">
        <v>1635</v>
      </c>
      <c r="BJ417" t="s">
        <v>673</v>
      </c>
      <c r="BK417" t="str">
        <f t="shared" si="6"/>
        <v>Chattooga County, GA</v>
      </c>
    </row>
    <row r="418" spans="60:63" x14ac:dyDescent="0.25">
      <c r="BH418" t="s">
        <v>3171</v>
      </c>
      <c r="BI418" t="s">
        <v>1145</v>
      </c>
      <c r="BJ418" t="s">
        <v>673</v>
      </c>
      <c r="BK418" t="str">
        <f t="shared" si="6"/>
        <v>Cherokee County, GA</v>
      </c>
    </row>
    <row r="419" spans="60:63" x14ac:dyDescent="0.25">
      <c r="BH419" t="s">
        <v>3172</v>
      </c>
      <c r="BI419" t="s">
        <v>1223</v>
      </c>
      <c r="BJ419" t="s">
        <v>673</v>
      </c>
      <c r="BK419" t="str">
        <f t="shared" si="6"/>
        <v>Clarke County, GA</v>
      </c>
    </row>
    <row r="420" spans="60:63" x14ac:dyDescent="0.25">
      <c r="BH420" t="s">
        <v>3173</v>
      </c>
      <c r="BI420" t="s">
        <v>1103</v>
      </c>
      <c r="BJ420" t="s">
        <v>673</v>
      </c>
      <c r="BK420" t="str">
        <f t="shared" si="6"/>
        <v>Clay County, GA</v>
      </c>
    </row>
    <row r="421" spans="60:63" x14ac:dyDescent="0.25">
      <c r="BH421" t="s">
        <v>3174</v>
      </c>
      <c r="BI421" t="s">
        <v>1513</v>
      </c>
      <c r="BJ421" t="s">
        <v>673</v>
      </c>
      <c r="BK421" t="str">
        <f t="shared" si="6"/>
        <v>Clayton County, GA</v>
      </c>
    </row>
    <row r="422" spans="60:63" x14ac:dyDescent="0.25">
      <c r="BH422" t="s">
        <v>3175</v>
      </c>
      <c r="BI422" t="s">
        <v>1753</v>
      </c>
      <c r="BJ422" t="s">
        <v>673</v>
      </c>
      <c r="BK422" t="str">
        <f t="shared" si="6"/>
        <v>Clinch County, GA</v>
      </c>
    </row>
    <row r="423" spans="60:63" x14ac:dyDescent="0.25">
      <c r="BH423" t="s">
        <v>3176</v>
      </c>
      <c r="BI423" t="s">
        <v>1780</v>
      </c>
      <c r="BJ423" t="s">
        <v>673</v>
      </c>
      <c r="BK423" t="str">
        <f t="shared" si="6"/>
        <v>Cobb County, GA</v>
      </c>
    </row>
    <row r="424" spans="60:63" x14ac:dyDescent="0.25">
      <c r="BH424" t="s">
        <v>3177</v>
      </c>
      <c r="BI424" t="s">
        <v>1336</v>
      </c>
      <c r="BJ424" t="s">
        <v>673</v>
      </c>
      <c r="BK424" t="str">
        <f t="shared" si="6"/>
        <v>Coffee County, GA</v>
      </c>
    </row>
    <row r="425" spans="60:63" x14ac:dyDescent="0.25">
      <c r="BH425" t="s">
        <v>3178</v>
      </c>
      <c r="BI425" t="s">
        <v>1821</v>
      </c>
      <c r="BJ425" t="s">
        <v>673</v>
      </c>
      <c r="BK425" t="str">
        <f t="shared" si="6"/>
        <v>Colquitt County, GA</v>
      </c>
    </row>
    <row r="426" spans="60:63" x14ac:dyDescent="0.25">
      <c r="BH426" t="s">
        <v>3179</v>
      </c>
      <c r="BI426" t="s">
        <v>991</v>
      </c>
      <c r="BJ426" t="s">
        <v>673</v>
      </c>
      <c r="BK426" t="str">
        <f t="shared" si="6"/>
        <v>Columbia County, GA</v>
      </c>
    </row>
    <row r="427" spans="60:63" x14ac:dyDescent="0.25">
      <c r="BH427" t="s">
        <v>3180</v>
      </c>
      <c r="BI427" t="s">
        <v>1344</v>
      </c>
      <c r="BJ427" t="s">
        <v>673</v>
      </c>
      <c r="BK427" t="str">
        <f t="shared" si="6"/>
        <v>Cook County, GA</v>
      </c>
    </row>
    <row r="428" spans="60:63" x14ac:dyDescent="0.25">
      <c r="BH428" t="s">
        <v>3181</v>
      </c>
      <c r="BI428" t="s">
        <v>1889</v>
      </c>
      <c r="BJ428" t="s">
        <v>673</v>
      </c>
      <c r="BK428" t="str">
        <f t="shared" si="6"/>
        <v>Coweta County, GA</v>
      </c>
    </row>
    <row r="429" spans="60:63" x14ac:dyDescent="0.25">
      <c r="BH429" t="s">
        <v>3182</v>
      </c>
      <c r="BI429" t="s">
        <v>1234</v>
      </c>
      <c r="BJ429" t="s">
        <v>673</v>
      </c>
      <c r="BK429" t="str">
        <f t="shared" si="6"/>
        <v>Crawford County, GA</v>
      </c>
    </row>
    <row r="430" spans="60:63" x14ac:dyDescent="0.25">
      <c r="BH430" t="s">
        <v>3183</v>
      </c>
      <c r="BI430" t="s">
        <v>1931</v>
      </c>
      <c r="BJ430" t="s">
        <v>673</v>
      </c>
      <c r="BK430" t="str">
        <f t="shared" si="6"/>
        <v>Crisp County, GA</v>
      </c>
    </row>
    <row r="431" spans="60:63" x14ac:dyDescent="0.25">
      <c r="BH431" t="s">
        <v>3184</v>
      </c>
      <c r="BI431" t="s">
        <v>1691</v>
      </c>
      <c r="BJ431" t="s">
        <v>673</v>
      </c>
      <c r="BK431" t="str">
        <f t="shared" si="6"/>
        <v>Dade County, GA</v>
      </c>
    </row>
    <row r="432" spans="60:63" x14ac:dyDescent="0.25">
      <c r="BH432" t="s">
        <v>3185</v>
      </c>
      <c r="BI432" t="s">
        <v>1193</v>
      </c>
      <c r="BJ432" t="s">
        <v>673</v>
      </c>
      <c r="BK432" t="str">
        <f t="shared" si="6"/>
        <v>Dawson County, GA</v>
      </c>
    </row>
    <row r="433" spans="60:63" x14ac:dyDescent="0.25">
      <c r="BH433" t="s">
        <v>3186</v>
      </c>
      <c r="BI433" t="s">
        <v>1345</v>
      </c>
      <c r="BJ433" t="s">
        <v>673</v>
      </c>
      <c r="BK433" t="str">
        <f t="shared" si="6"/>
        <v>Decatur County, GA</v>
      </c>
    </row>
    <row r="434" spans="60:63" x14ac:dyDescent="0.25">
      <c r="BH434" t="s">
        <v>3187</v>
      </c>
      <c r="BI434" t="s">
        <v>1376</v>
      </c>
      <c r="BJ434" t="s">
        <v>673</v>
      </c>
      <c r="BK434" t="str">
        <f t="shared" si="6"/>
        <v>DeKalb County, GA</v>
      </c>
    </row>
    <row r="435" spans="60:63" x14ac:dyDescent="0.25">
      <c r="BH435" t="s">
        <v>3188</v>
      </c>
      <c r="BI435" t="s">
        <v>1298</v>
      </c>
      <c r="BJ435" t="s">
        <v>673</v>
      </c>
      <c r="BK435" t="str">
        <f t="shared" si="6"/>
        <v>Dodge County, GA</v>
      </c>
    </row>
    <row r="436" spans="60:63" x14ac:dyDescent="0.25">
      <c r="BH436" t="s">
        <v>3189</v>
      </c>
      <c r="BI436" t="s">
        <v>2049</v>
      </c>
      <c r="BJ436" t="s">
        <v>673</v>
      </c>
      <c r="BK436" t="str">
        <f t="shared" si="6"/>
        <v>Dooly County, GA</v>
      </c>
    </row>
    <row r="437" spans="60:63" x14ac:dyDescent="0.25">
      <c r="BH437" t="s">
        <v>3190</v>
      </c>
      <c r="BI437" t="s">
        <v>2070</v>
      </c>
      <c r="BJ437" t="s">
        <v>673</v>
      </c>
      <c r="BK437" t="str">
        <f t="shared" si="6"/>
        <v>Dougherty County, GA</v>
      </c>
    </row>
    <row r="438" spans="60:63" x14ac:dyDescent="0.25">
      <c r="BH438" t="s">
        <v>3191</v>
      </c>
      <c r="BI438" t="s">
        <v>893</v>
      </c>
      <c r="BJ438" t="s">
        <v>673</v>
      </c>
      <c r="BK438" t="str">
        <f t="shared" si="6"/>
        <v>Douglas County, GA</v>
      </c>
    </row>
    <row r="439" spans="60:63" x14ac:dyDescent="0.25">
      <c r="BH439" t="s">
        <v>3192</v>
      </c>
      <c r="BI439" t="s">
        <v>2108</v>
      </c>
      <c r="BJ439" t="s">
        <v>673</v>
      </c>
      <c r="BK439" t="str">
        <f t="shared" si="6"/>
        <v>Early County, GA</v>
      </c>
    </row>
    <row r="440" spans="60:63" x14ac:dyDescent="0.25">
      <c r="BH440" t="s">
        <v>3193</v>
      </c>
      <c r="BI440" t="s">
        <v>2127</v>
      </c>
      <c r="BJ440" t="s">
        <v>673</v>
      </c>
      <c r="BK440" t="str">
        <f t="shared" si="6"/>
        <v>Echols County, GA</v>
      </c>
    </row>
    <row r="441" spans="60:63" x14ac:dyDescent="0.25">
      <c r="BH441" t="s">
        <v>3194</v>
      </c>
      <c r="BI441" t="s">
        <v>1589</v>
      </c>
      <c r="BJ441" t="s">
        <v>673</v>
      </c>
      <c r="BK441" t="str">
        <f t="shared" si="6"/>
        <v>Effingham County, GA</v>
      </c>
    </row>
    <row r="442" spans="60:63" x14ac:dyDescent="0.25">
      <c r="BH442" t="s">
        <v>3195</v>
      </c>
      <c r="BI442" t="s">
        <v>1486</v>
      </c>
      <c r="BJ442" t="s">
        <v>673</v>
      </c>
      <c r="BK442" t="str">
        <f t="shared" si="6"/>
        <v>Elbert County, GA</v>
      </c>
    </row>
    <row r="443" spans="60:63" x14ac:dyDescent="0.25">
      <c r="BH443" t="s">
        <v>3196</v>
      </c>
      <c r="BI443" t="s">
        <v>2188</v>
      </c>
      <c r="BJ443" t="s">
        <v>673</v>
      </c>
      <c r="BK443" t="str">
        <f t="shared" si="6"/>
        <v>Emanuel County, GA</v>
      </c>
    </row>
    <row r="444" spans="60:63" x14ac:dyDescent="0.25">
      <c r="BH444" t="s">
        <v>3197</v>
      </c>
      <c r="BI444" t="s">
        <v>2206</v>
      </c>
      <c r="BJ444" t="s">
        <v>673</v>
      </c>
      <c r="BK444" t="str">
        <f t="shared" si="6"/>
        <v>Evans County, GA</v>
      </c>
    </row>
    <row r="445" spans="60:63" x14ac:dyDescent="0.25">
      <c r="BH445" t="s">
        <v>3198</v>
      </c>
      <c r="BI445" t="s">
        <v>2228</v>
      </c>
      <c r="BJ445" t="s">
        <v>673</v>
      </c>
      <c r="BK445" t="str">
        <f t="shared" si="6"/>
        <v>Fannin County, GA</v>
      </c>
    </row>
    <row r="446" spans="60:63" x14ac:dyDescent="0.25">
      <c r="BH446" t="s">
        <v>3199</v>
      </c>
      <c r="BI446" t="s">
        <v>1174</v>
      </c>
      <c r="BJ446" t="s">
        <v>673</v>
      </c>
      <c r="BK446" t="str">
        <f t="shared" si="6"/>
        <v>Fayette County, GA</v>
      </c>
    </row>
    <row r="447" spans="60:63" x14ac:dyDescent="0.25">
      <c r="BH447" t="s">
        <v>3200</v>
      </c>
      <c r="BI447" t="s">
        <v>1512</v>
      </c>
      <c r="BJ447" t="s">
        <v>673</v>
      </c>
      <c r="BK447" t="str">
        <f t="shared" si="6"/>
        <v>Floyd County, GA</v>
      </c>
    </row>
    <row r="448" spans="60:63" x14ac:dyDescent="0.25">
      <c r="BH448" t="s">
        <v>3201</v>
      </c>
      <c r="BI448" t="s">
        <v>1810</v>
      </c>
      <c r="BJ448" t="s">
        <v>673</v>
      </c>
      <c r="BK448" t="str">
        <f t="shared" si="6"/>
        <v>Forsyth County, GA</v>
      </c>
    </row>
    <row r="449" spans="60:63" x14ac:dyDescent="0.25">
      <c r="BH449" t="s">
        <v>3202</v>
      </c>
      <c r="BI449" t="s">
        <v>930</v>
      </c>
      <c r="BJ449" t="s">
        <v>673</v>
      </c>
      <c r="BK449" t="str">
        <f t="shared" si="6"/>
        <v>Franklin County, GA</v>
      </c>
    </row>
    <row r="450" spans="60:63" x14ac:dyDescent="0.25">
      <c r="BH450" t="s">
        <v>3203</v>
      </c>
      <c r="BI450" t="s">
        <v>1414</v>
      </c>
      <c r="BJ450" t="s">
        <v>673</v>
      </c>
      <c r="BK450" t="str">
        <f t="shared" si="6"/>
        <v>Fulton County, GA</v>
      </c>
    </row>
    <row r="451" spans="60:63" x14ac:dyDescent="0.25">
      <c r="BH451" t="s">
        <v>3204</v>
      </c>
      <c r="BI451" t="s">
        <v>1208</v>
      </c>
      <c r="BJ451" t="s">
        <v>673</v>
      </c>
      <c r="BK451" t="str">
        <f t="shared" ref="BK451:BK514" si="7">_xlfn.TEXTJOIN(", ", TRUE, BI451,BJ451)</f>
        <v>Gilmer County, GA</v>
      </c>
    </row>
    <row r="452" spans="60:63" x14ac:dyDescent="0.25">
      <c r="BH452" t="s">
        <v>3205</v>
      </c>
      <c r="BI452" t="s">
        <v>2335</v>
      </c>
      <c r="BJ452" t="s">
        <v>673</v>
      </c>
      <c r="BK452" t="str">
        <f t="shared" si="7"/>
        <v>Glascock County, GA</v>
      </c>
    </row>
    <row r="453" spans="60:63" x14ac:dyDescent="0.25">
      <c r="BH453" t="s">
        <v>3206</v>
      </c>
      <c r="BI453" t="s">
        <v>2352</v>
      </c>
      <c r="BJ453" t="s">
        <v>673</v>
      </c>
      <c r="BK453" t="str">
        <f t="shared" si="7"/>
        <v>Glynn County, GA</v>
      </c>
    </row>
    <row r="454" spans="60:63" x14ac:dyDescent="0.25">
      <c r="BH454" t="s">
        <v>3207</v>
      </c>
      <c r="BI454" t="s">
        <v>2369</v>
      </c>
      <c r="BJ454" t="s">
        <v>673</v>
      </c>
      <c r="BK454" t="str">
        <f t="shared" si="7"/>
        <v>Gordon County, GA</v>
      </c>
    </row>
    <row r="455" spans="60:63" x14ac:dyDescent="0.25">
      <c r="BH455" t="s">
        <v>3208</v>
      </c>
      <c r="BI455" t="s">
        <v>1620</v>
      </c>
      <c r="BJ455" t="s">
        <v>673</v>
      </c>
      <c r="BK455" t="str">
        <f t="shared" si="7"/>
        <v>Grady County, GA</v>
      </c>
    </row>
    <row r="456" spans="60:63" x14ac:dyDescent="0.25">
      <c r="BH456" t="s">
        <v>3209</v>
      </c>
      <c r="BI456" t="s">
        <v>1468</v>
      </c>
      <c r="BJ456" t="s">
        <v>673</v>
      </c>
      <c r="BK456" t="str">
        <f t="shared" si="7"/>
        <v>Greene County, GA</v>
      </c>
    </row>
    <row r="457" spans="60:63" x14ac:dyDescent="0.25">
      <c r="BH457" t="s">
        <v>3210</v>
      </c>
      <c r="BI457" t="s">
        <v>2416</v>
      </c>
      <c r="BJ457" t="s">
        <v>673</v>
      </c>
      <c r="BK457" t="str">
        <f t="shared" si="7"/>
        <v>Gwinnett County, GA</v>
      </c>
    </row>
    <row r="458" spans="60:63" x14ac:dyDescent="0.25">
      <c r="BH458" t="s">
        <v>3211</v>
      </c>
      <c r="BI458" t="s">
        <v>2428</v>
      </c>
      <c r="BJ458" t="s">
        <v>673</v>
      </c>
      <c r="BK458" t="str">
        <f t="shared" si="7"/>
        <v>Habersham County, GA</v>
      </c>
    </row>
    <row r="459" spans="60:63" x14ac:dyDescent="0.25">
      <c r="BH459" t="s">
        <v>3212</v>
      </c>
      <c r="BI459" t="s">
        <v>1941</v>
      </c>
      <c r="BJ459" t="s">
        <v>673</v>
      </c>
      <c r="BK459" t="str">
        <f t="shared" si="7"/>
        <v>Hall County, GA</v>
      </c>
    </row>
    <row r="460" spans="60:63" x14ac:dyDescent="0.25">
      <c r="BH460" t="s">
        <v>3213</v>
      </c>
      <c r="BI460" t="s">
        <v>977</v>
      </c>
      <c r="BJ460" t="s">
        <v>673</v>
      </c>
      <c r="BK460" t="str">
        <f t="shared" si="7"/>
        <v>Hancock County, GA</v>
      </c>
    </row>
    <row r="461" spans="60:63" x14ac:dyDescent="0.25">
      <c r="BH461" t="s">
        <v>3214</v>
      </c>
      <c r="BI461" t="s">
        <v>2464</v>
      </c>
      <c r="BJ461" t="s">
        <v>673</v>
      </c>
      <c r="BK461" t="str">
        <f t="shared" si="7"/>
        <v>Haralson County, GA</v>
      </c>
    </row>
    <row r="462" spans="60:63" x14ac:dyDescent="0.25">
      <c r="BH462" t="s">
        <v>3215</v>
      </c>
      <c r="BI462" t="s">
        <v>2479</v>
      </c>
      <c r="BJ462" t="s">
        <v>673</v>
      </c>
      <c r="BK462" t="str">
        <f t="shared" si="7"/>
        <v>Harris County, GA</v>
      </c>
    </row>
    <row r="463" spans="60:63" x14ac:dyDescent="0.25">
      <c r="BH463" t="s">
        <v>3216</v>
      </c>
      <c r="BI463" t="s">
        <v>2130</v>
      </c>
      <c r="BJ463" t="s">
        <v>673</v>
      </c>
      <c r="BK463" t="str">
        <f t="shared" si="7"/>
        <v>Hart County, GA</v>
      </c>
    </row>
    <row r="464" spans="60:63" x14ac:dyDescent="0.25">
      <c r="BH464" t="s">
        <v>3217</v>
      </c>
      <c r="BI464" t="s">
        <v>2506</v>
      </c>
      <c r="BJ464" t="s">
        <v>673</v>
      </c>
      <c r="BK464" t="str">
        <f t="shared" si="7"/>
        <v>Heard County, GA</v>
      </c>
    </row>
    <row r="465" spans="60:63" x14ac:dyDescent="0.25">
      <c r="BH465" t="s">
        <v>3218</v>
      </c>
      <c r="BI465" t="s">
        <v>1781</v>
      </c>
      <c r="BJ465" t="s">
        <v>673</v>
      </c>
      <c r="BK465" t="str">
        <f t="shared" si="7"/>
        <v>Henry County, GA</v>
      </c>
    </row>
    <row r="466" spans="60:63" x14ac:dyDescent="0.25">
      <c r="BH466" t="s">
        <v>3219</v>
      </c>
      <c r="BI466" t="s">
        <v>1665</v>
      </c>
      <c r="BJ466" t="s">
        <v>673</v>
      </c>
      <c r="BK466" t="str">
        <f t="shared" si="7"/>
        <v>Houston County, GA</v>
      </c>
    </row>
    <row r="467" spans="60:63" x14ac:dyDescent="0.25">
      <c r="BH467" t="s">
        <v>3220</v>
      </c>
      <c r="BI467" t="s">
        <v>2533</v>
      </c>
      <c r="BJ467" t="s">
        <v>673</v>
      </c>
      <c r="BK467" t="str">
        <f t="shared" si="7"/>
        <v>Irwin County, GA</v>
      </c>
    </row>
    <row r="468" spans="60:63" x14ac:dyDescent="0.25">
      <c r="BH468" t="s">
        <v>3221</v>
      </c>
      <c r="BI468" t="s">
        <v>1324</v>
      </c>
      <c r="BJ468" t="s">
        <v>673</v>
      </c>
      <c r="BK468" t="str">
        <f t="shared" si="7"/>
        <v>Jackson County, GA</v>
      </c>
    </row>
    <row r="469" spans="60:63" x14ac:dyDescent="0.25">
      <c r="BH469" t="s">
        <v>3222</v>
      </c>
      <c r="BI469" t="s">
        <v>1650</v>
      </c>
      <c r="BJ469" t="s">
        <v>673</v>
      </c>
      <c r="BK469" t="str">
        <f t="shared" si="7"/>
        <v>Jasper County, GA</v>
      </c>
    </row>
    <row r="470" spans="60:63" x14ac:dyDescent="0.25">
      <c r="BH470" t="s">
        <v>3223</v>
      </c>
      <c r="BI470" t="s">
        <v>2567</v>
      </c>
      <c r="BJ470" t="s">
        <v>673</v>
      </c>
      <c r="BK470" t="str">
        <f t="shared" si="7"/>
        <v>Jeff Davis County, GA</v>
      </c>
    </row>
    <row r="471" spans="60:63" x14ac:dyDescent="0.25">
      <c r="BH471" t="s">
        <v>3224</v>
      </c>
      <c r="BI471" t="s">
        <v>1362</v>
      </c>
      <c r="BJ471" t="s">
        <v>673</v>
      </c>
      <c r="BK471" t="str">
        <f t="shared" si="7"/>
        <v>Jefferson County, GA</v>
      </c>
    </row>
    <row r="472" spans="60:63" x14ac:dyDescent="0.25">
      <c r="BH472" t="s">
        <v>3225</v>
      </c>
      <c r="BI472" t="s">
        <v>2585</v>
      </c>
      <c r="BJ472" t="s">
        <v>673</v>
      </c>
      <c r="BK472" t="str">
        <f t="shared" si="7"/>
        <v>Jenkins County, GA</v>
      </c>
    </row>
    <row r="473" spans="60:63" x14ac:dyDescent="0.25">
      <c r="BH473" t="s">
        <v>3226</v>
      </c>
      <c r="BI473" t="s">
        <v>1175</v>
      </c>
      <c r="BJ473" t="s">
        <v>673</v>
      </c>
      <c r="BK473" t="str">
        <f t="shared" si="7"/>
        <v>Johnson County, GA</v>
      </c>
    </row>
    <row r="474" spans="60:63" x14ac:dyDescent="0.25">
      <c r="BH474" t="s">
        <v>3227</v>
      </c>
      <c r="BI474" t="s">
        <v>1807</v>
      </c>
      <c r="BJ474" t="s">
        <v>673</v>
      </c>
      <c r="BK474" t="str">
        <f t="shared" si="7"/>
        <v>Jones County, GA</v>
      </c>
    </row>
    <row r="475" spans="60:63" x14ac:dyDescent="0.25">
      <c r="BH475" t="s">
        <v>3228</v>
      </c>
      <c r="BI475" t="s">
        <v>1871</v>
      </c>
      <c r="BJ475" t="s">
        <v>673</v>
      </c>
      <c r="BK475" t="str">
        <f t="shared" si="7"/>
        <v>Lamar County, GA</v>
      </c>
    </row>
    <row r="476" spans="60:63" x14ac:dyDescent="0.25">
      <c r="BH476" t="s">
        <v>3229</v>
      </c>
      <c r="BI476" t="s">
        <v>2621</v>
      </c>
      <c r="BJ476" t="s">
        <v>673</v>
      </c>
      <c r="BK476" t="str">
        <f t="shared" si="7"/>
        <v>Lanier County, GA</v>
      </c>
    </row>
    <row r="477" spans="60:63" x14ac:dyDescent="0.25">
      <c r="BH477" t="s">
        <v>3230</v>
      </c>
      <c r="BI477" t="s">
        <v>1720</v>
      </c>
      <c r="BJ477" t="s">
        <v>673</v>
      </c>
      <c r="BK477" t="str">
        <f t="shared" si="7"/>
        <v>Laurens County, GA</v>
      </c>
    </row>
    <row r="478" spans="60:63" x14ac:dyDescent="0.25">
      <c r="BH478" t="s">
        <v>3231</v>
      </c>
      <c r="BI478" t="s">
        <v>1743</v>
      </c>
      <c r="BJ478" t="s">
        <v>673</v>
      </c>
      <c r="BK478" t="str">
        <f t="shared" si="7"/>
        <v>Lee County, GA</v>
      </c>
    </row>
    <row r="479" spans="60:63" x14ac:dyDescent="0.25">
      <c r="BH479" t="s">
        <v>3232</v>
      </c>
      <c r="BI479" t="s">
        <v>1615</v>
      </c>
      <c r="BJ479" t="s">
        <v>673</v>
      </c>
      <c r="BK479" t="str">
        <f t="shared" si="7"/>
        <v>Liberty County, GA</v>
      </c>
    </row>
    <row r="480" spans="60:63" x14ac:dyDescent="0.25">
      <c r="BH480" t="s">
        <v>3233</v>
      </c>
      <c r="BI480" t="s">
        <v>1084</v>
      </c>
      <c r="BJ480" t="s">
        <v>673</v>
      </c>
      <c r="BK480" t="str">
        <f t="shared" si="7"/>
        <v>Lincoln County, GA</v>
      </c>
    </row>
    <row r="481" spans="60:63" x14ac:dyDescent="0.25">
      <c r="BH481" t="s">
        <v>3234</v>
      </c>
      <c r="BI481" t="s">
        <v>2651</v>
      </c>
      <c r="BJ481" t="s">
        <v>673</v>
      </c>
      <c r="BK481" t="str">
        <f t="shared" si="7"/>
        <v>Long County, GA</v>
      </c>
    </row>
    <row r="482" spans="60:63" x14ac:dyDescent="0.25">
      <c r="BH482" t="s">
        <v>3235</v>
      </c>
      <c r="BI482" t="s">
        <v>1988</v>
      </c>
      <c r="BJ482" t="s">
        <v>673</v>
      </c>
      <c r="BK482" t="str">
        <f t="shared" si="7"/>
        <v>Lowndes County, GA</v>
      </c>
    </row>
    <row r="483" spans="60:63" x14ac:dyDescent="0.25">
      <c r="BH483" t="s">
        <v>3236</v>
      </c>
      <c r="BI483" t="s">
        <v>2661</v>
      </c>
      <c r="BJ483" t="s">
        <v>673</v>
      </c>
      <c r="BK483" t="str">
        <f t="shared" si="7"/>
        <v>Lumpkin County, GA</v>
      </c>
    </row>
    <row r="484" spans="60:63" x14ac:dyDescent="0.25">
      <c r="BH484" t="s">
        <v>3237</v>
      </c>
      <c r="BI484" t="s">
        <v>2666</v>
      </c>
      <c r="BJ484" t="s">
        <v>673</v>
      </c>
      <c r="BK484" t="str">
        <f t="shared" si="7"/>
        <v>McDuffie County, GA</v>
      </c>
    </row>
    <row r="485" spans="60:63" x14ac:dyDescent="0.25">
      <c r="BH485" t="s">
        <v>3238</v>
      </c>
      <c r="BI485" t="s">
        <v>1619</v>
      </c>
      <c r="BJ485" t="s">
        <v>673</v>
      </c>
      <c r="BK485" t="str">
        <f t="shared" si="7"/>
        <v>McIntosh County, GA</v>
      </c>
    </row>
    <row r="486" spans="60:63" x14ac:dyDescent="0.25">
      <c r="BH486" t="s">
        <v>3239</v>
      </c>
      <c r="BI486" t="s">
        <v>2012</v>
      </c>
      <c r="BJ486" t="s">
        <v>673</v>
      </c>
      <c r="BK486" t="str">
        <f t="shared" si="7"/>
        <v>Macon County, GA</v>
      </c>
    </row>
    <row r="487" spans="60:63" x14ac:dyDescent="0.25">
      <c r="BH487" t="s">
        <v>3240</v>
      </c>
      <c r="BI487" t="s">
        <v>1645</v>
      </c>
      <c r="BJ487" t="s">
        <v>673</v>
      </c>
      <c r="BK487" t="str">
        <f t="shared" si="7"/>
        <v>Madison County, GA</v>
      </c>
    </row>
    <row r="488" spans="60:63" x14ac:dyDescent="0.25">
      <c r="BH488" t="s">
        <v>3241</v>
      </c>
      <c r="BI488" t="s">
        <v>1573</v>
      </c>
      <c r="BJ488" t="s">
        <v>673</v>
      </c>
      <c r="BK488" t="str">
        <f t="shared" si="7"/>
        <v>Marion County, GA</v>
      </c>
    </row>
    <row r="489" spans="60:63" x14ac:dyDescent="0.25">
      <c r="BH489" t="s">
        <v>3242</v>
      </c>
      <c r="BI489" t="s">
        <v>2689</v>
      </c>
      <c r="BJ489" t="s">
        <v>673</v>
      </c>
      <c r="BK489" t="str">
        <f t="shared" si="7"/>
        <v>Meriwether County, GA</v>
      </c>
    </row>
    <row r="490" spans="60:63" x14ac:dyDescent="0.25">
      <c r="BH490" t="s">
        <v>3243</v>
      </c>
      <c r="BI490" t="s">
        <v>2047</v>
      </c>
      <c r="BJ490" t="s">
        <v>673</v>
      </c>
      <c r="BK490" t="str">
        <f t="shared" si="7"/>
        <v>Miller County, GA</v>
      </c>
    </row>
    <row r="491" spans="60:63" x14ac:dyDescent="0.25">
      <c r="BH491" t="s">
        <v>3244</v>
      </c>
      <c r="BI491" t="s">
        <v>2326</v>
      </c>
      <c r="BJ491" t="s">
        <v>673</v>
      </c>
      <c r="BK491" t="str">
        <f t="shared" si="7"/>
        <v>Mitchell County, GA</v>
      </c>
    </row>
    <row r="492" spans="60:63" x14ac:dyDescent="0.25">
      <c r="BH492" t="s">
        <v>3245</v>
      </c>
      <c r="BI492" t="s">
        <v>1669</v>
      </c>
      <c r="BJ492" t="s">
        <v>673</v>
      </c>
      <c r="BK492" t="str">
        <f t="shared" si="7"/>
        <v>Monroe County, GA</v>
      </c>
    </row>
    <row r="493" spans="60:63" x14ac:dyDescent="0.25">
      <c r="BH493" t="s">
        <v>3246</v>
      </c>
      <c r="BI493" t="s">
        <v>1313</v>
      </c>
      <c r="BJ493" t="s">
        <v>673</v>
      </c>
      <c r="BK493" t="str">
        <f t="shared" si="7"/>
        <v>Montgomery County, GA</v>
      </c>
    </row>
    <row r="494" spans="60:63" x14ac:dyDescent="0.25">
      <c r="BH494" t="s">
        <v>3247</v>
      </c>
      <c r="BI494" t="s">
        <v>1329</v>
      </c>
      <c r="BJ494" t="s">
        <v>673</v>
      </c>
      <c r="BK494" t="str">
        <f t="shared" si="7"/>
        <v>Morgan County, GA</v>
      </c>
    </row>
    <row r="495" spans="60:63" x14ac:dyDescent="0.25">
      <c r="BH495" t="s">
        <v>3248</v>
      </c>
      <c r="BI495" t="s">
        <v>2139</v>
      </c>
      <c r="BJ495" t="s">
        <v>673</v>
      </c>
      <c r="BK495" t="str">
        <f t="shared" si="7"/>
        <v>Murray County, GA</v>
      </c>
    </row>
    <row r="496" spans="60:63" x14ac:dyDescent="0.25">
      <c r="BH496" t="s">
        <v>3249</v>
      </c>
      <c r="BI496" t="s">
        <v>2718</v>
      </c>
      <c r="BJ496" t="s">
        <v>673</v>
      </c>
      <c r="BK496" t="str">
        <f t="shared" si="7"/>
        <v>Muscogee County, GA</v>
      </c>
    </row>
    <row r="497" spans="60:63" x14ac:dyDescent="0.25">
      <c r="BH497" t="s">
        <v>3250</v>
      </c>
      <c r="BI497" t="s">
        <v>2147</v>
      </c>
      <c r="BJ497" t="s">
        <v>673</v>
      </c>
      <c r="BK497" t="str">
        <f t="shared" si="7"/>
        <v>Newton County, GA</v>
      </c>
    </row>
    <row r="498" spans="60:63" x14ac:dyDescent="0.25">
      <c r="BH498" t="s">
        <v>3251</v>
      </c>
      <c r="BI498" t="s">
        <v>1880</v>
      </c>
      <c r="BJ498" t="s">
        <v>673</v>
      </c>
      <c r="BK498" t="str">
        <f t="shared" si="7"/>
        <v>Oconee County, GA</v>
      </c>
    </row>
    <row r="499" spans="60:63" x14ac:dyDescent="0.25">
      <c r="BH499" t="s">
        <v>3252</v>
      </c>
      <c r="BI499" t="s">
        <v>2727</v>
      </c>
      <c r="BJ499" t="s">
        <v>673</v>
      </c>
      <c r="BK499" t="str">
        <f t="shared" si="7"/>
        <v>Oglethorpe County, GA</v>
      </c>
    </row>
    <row r="500" spans="60:63" x14ac:dyDescent="0.25">
      <c r="BH500" t="s">
        <v>3253</v>
      </c>
      <c r="BI500" t="s">
        <v>2361</v>
      </c>
      <c r="BJ500" t="s">
        <v>673</v>
      </c>
      <c r="BK500" t="str">
        <f t="shared" si="7"/>
        <v>Paulding County, GA</v>
      </c>
    </row>
    <row r="501" spans="60:63" x14ac:dyDescent="0.25">
      <c r="BH501" t="s">
        <v>3254</v>
      </c>
      <c r="BI501" t="s">
        <v>2733</v>
      </c>
      <c r="BJ501" t="s">
        <v>673</v>
      </c>
      <c r="BK501" t="str">
        <f t="shared" si="7"/>
        <v>Peach County, GA</v>
      </c>
    </row>
    <row r="502" spans="60:63" x14ac:dyDescent="0.25">
      <c r="BH502" t="s">
        <v>3255</v>
      </c>
      <c r="BI502" t="s">
        <v>1922</v>
      </c>
      <c r="BJ502" t="s">
        <v>673</v>
      </c>
      <c r="BK502" t="str">
        <f t="shared" si="7"/>
        <v>Pickens County, GA</v>
      </c>
    </row>
    <row r="503" spans="60:63" x14ac:dyDescent="0.25">
      <c r="BH503" t="s">
        <v>3256</v>
      </c>
      <c r="BI503" t="s">
        <v>1654</v>
      </c>
      <c r="BJ503" t="s">
        <v>673</v>
      </c>
      <c r="BK503" t="str">
        <f t="shared" si="7"/>
        <v>Pierce County, GA</v>
      </c>
    </row>
    <row r="504" spans="60:63" x14ac:dyDescent="0.25">
      <c r="BH504" t="s">
        <v>3257</v>
      </c>
      <c r="BI504" t="s">
        <v>2179</v>
      </c>
      <c r="BJ504" t="s">
        <v>673</v>
      </c>
      <c r="BK504" t="str">
        <f t="shared" si="7"/>
        <v>Pike County, GA</v>
      </c>
    </row>
    <row r="505" spans="60:63" x14ac:dyDescent="0.25">
      <c r="BH505" t="s">
        <v>3258</v>
      </c>
      <c r="BI505" t="s">
        <v>1649</v>
      </c>
      <c r="BJ505" t="s">
        <v>673</v>
      </c>
      <c r="BK505" t="str">
        <f t="shared" si="7"/>
        <v>Polk County, GA</v>
      </c>
    </row>
    <row r="506" spans="60:63" x14ac:dyDescent="0.25">
      <c r="BH506" t="s">
        <v>3259</v>
      </c>
      <c r="BI506" t="s">
        <v>2303</v>
      </c>
      <c r="BJ506" t="s">
        <v>673</v>
      </c>
      <c r="BK506" t="str">
        <f t="shared" si="7"/>
        <v>Pulaski County, GA</v>
      </c>
    </row>
    <row r="507" spans="60:63" x14ac:dyDescent="0.25">
      <c r="BH507" t="s">
        <v>3260</v>
      </c>
      <c r="BI507" t="s">
        <v>1942</v>
      </c>
      <c r="BJ507" t="s">
        <v>673</v>
      </c>
      <c r="BK507" t="str">
        <f t="shared" si="7"/>
        <v>Putnam County, GA</v>
      </c>
    </row>
    <row r="508" spans="60:63" x14ac:dyDescent="0.25">
      <c r="BH508" t="s">
        <v>3261</v>
      </c>
      <c r="BI508" t="s">
        <v>2308</v>
      </c>
      <c r="BJ508" t="s">
        <v>673</v>
      </c>
      <c r="BK508" t="str">
        <f t="shared" si="7"/>
        <v>Quitman County, GA</v>
      </c>
    </row>
    <row r="509" spans="60:63" x14ac:dyDescent="0.25">
      <c r="BH509" t="s">
        <v>3262</v>
      </c>
      <c r="BI509" t="s">
        <v>2757</v>
      </c>
      <c r="BJ509" t="s">
        <v>673</v>
      </c>
      <c r="BK509" t="str">
        <f t="shared" si="7"/>
        <v>Rabun County, GA</v>
      </c>
    </row>
    <row r="510" spans="60:63" x14ac:dyDescent="0.25">
      <c r="BH510" t="s">
        <v>3263</v>
      </c>
      <c r="BI510" t="s">
        <v>1985</v>
      </c>
      <c r="BJ510" t="s">
        <v>673</v>
      </c>
      <c r="BK510" t="str">
        <f t="shared" si="7"/>
        <v>Randolph County, GA</v>
      </c>
    </row>
    <row r="511" spans="60:63" x14ac:dyDescent="0.25">
      <c r="BH511" t="s">
        <v>3264</v>
      </c>
      <c r="BI511" t="s">
        <v>2000</v>
      </c>
      <c r="BJ511" t="s">
        <v>673</v>
      </c>
      <c r="BK511" t="str">
        <f t="shared" si="7"/>
        <v>Richmond County, GA</v>
      </c>
    </row>
    <row r="512" spans="60:63" x14ac:dyDescent="0.25">
      <c r="BH512" t="s">
        <v>3265</v>
      </c>
      <c r="BI512" t="s">
        <v>2766</v>
      </c>
      <c r="BJ512" t="s">
        <v>673</v>
      </c>
      <c r="BK512" t="str">
        <f t="shared" si="7"/>
        <v>Rockdale County, GA</v>
      </c>
    </row>
    <row r="513" spans="60:63" x14ac:dyDescent="0.25">
      <c r="BH513" t="s">
        <v>3266</v>
      </c>
      <c r="BI513" t="s">
        <v>2769</v>
      </c>
      <c r="BJ513" t="s">
        <v>673</v>
      </c>
      <c r="BK513" t="str">
        <f t="shared" si="7"/>
        <v>Schley County, GA</v>
      </c>
    </row>
    <row r="514" spans="60:63" x14ac:dyDescent="0.25">
      <c r="BH514" t="s">
        <v>3267</v>
      </c>
      <c r="BI514" t="s">
        <v>2772</v>
      </c>
      <c r="BJ514" t="s">
        <v>673</v>
      </c>
      <c r="BK514" t="str">
        <f t="shared" si="7"/>
        <v>Screven County, GA</v>
      </c>
    </row>
    <row r="515" spans="60:63" x14ac:dyDescent="0.25">
      <c r="BH515" t="s">
        <v>3268</v>
      </c>
      <c r="BI515" t="s">
        <v>2290</v>
      </c>
      <c r="BJ515" t="s">
        <v>673</v>
      </c>
      <c r="BK515" t="str">
        <f t="shared" ref="BK515:BK578" si="8">_xlfn.TEXTJOIN(", ", TRUE, BI515,BJ515)</f>
        <v>Seminole County, GA</v>
      </c>
    </row>
    <row r="516" spans="60:63" x14ac:dyDescent="0.25">
      <c r="BH516" t="s">
        <v>3269</v>
      </c>
      <c r="BI516" t="s">
        <v>2779</v>
      </c>
      <c r="BJ516" t="s">
        <v>673</v>
      </c>
      <c r="BK516" t="str">
        <f t="shared" si="8"/>
        <v>Spalding County, GA</v>
      </c>
    </row>
    <row r="517" spans="60:63" x14ac:dyDescent="0.25">
      <c r="BH517" t="s">
        <v>3270</v>
      </c>
      <c r="BI517" t="s">
        <v>2447</v>
      </c>
      <c r="BJ517" t="s">
        <v>673</v>
      </c>
      <c r="BK517" t="str">
        <f t="shared" si="8"/>
        <v>Stephens County, GA</v>
      </c>
    </row>
    <row r="518" spans="60:63" x14ac:dyDescent="0.25">
      <c r="BH518" t="s">
        <v>3271</v>
      </c>
      <c r="BI518" t="s">
        <v>2582</v>
      </c>
      <c r="BJ518" t="s">
        <v>673</v>
      </c>
      <c r="BK518" t="str">
        <f t="shared" si="8"/>
        <v>Stewart County, GA</v>
      </c>
    </row>
    <row r="519" spans="60:63" x14ac:dyDescent="0.25">
      <c r="BH519" t="s">
        <v>3272</v>
      </c>
      <c r="BI519" t="s">
        <v>2004</v>
      </c>
      <c r="BJ519" t="s">
        <v>673</v>
      </c>
      <c r="BK519" t="str">
        <f t="shared" si="8"/>
        <v>Sumter County, GA</v>
      </c>
    </row>
    <row r="520" spans="60:63" x14ac:dyDescent="0.25">
      <c r="BH520" t="s">
        <v>3273</v>
      </c>
      <c r="BI520" t="s">
        <v>1462</v>
      </c>
      <c r="BJ520" t="s">
        <v>673</v>
      </c>
      <c r="BK520" t="str">
        <f t="shared" si="8"/>
        <v>Talbot County, GA</v>
      </c>
    </row>
    <row r="521" spans="60:63" x14ac:dyDescent="0.25">
      <c r="BH521" t="s">
        <v>3274</v>
      </c>
      <c r="BI521" t="s">
        <v>2792</v>
      </c>
      <c r="BJ521" t="s">
        <v>673</v>
      </c>
      <c r="BK521" t="str">
        <f t="shared" si="8"/>
        <v>Taliaferro County, GA</v>
      </c>
    </row>
    <row r="522" spans="60:63" x14ac:dyDescent="0.25">
      <c r="BH522" t="s">
        <v>3275</v>
      </c>
      <c r="BI522" t="s">
        <v>2796</v>
      </c>
      <c r="BJ522" t="s">
        <v>673</v>
      </c>
      <c r="BK522" t="str">
        <f t="shared" si="8"/>
        <v>Tattnall County, GA</v>
      </c>
    </row>
    <row r="523" spans="60:63" x14ac:dyDescent="0.25">
      <c r="BH523" t="s">
        <v>3276</v>
      </c>
      <c r="BI523" t="s">
        <v>2062</v>
      </c>
      <c r="BJ523" t="s">
        <v>673</v>
      </c>
      <c r="BK523" t="str">
        <f t="shared" si="8"/>
        <v>Taylor County, GA</v>
      </c>
    </row>
    <row r="524" spans="60:63" x14ac:dyDescent="0.25">
      <c r="BH524" t="s">
        <v>3277</v>
      </c>
      <c r="BI524" t="s">
        <v>2802</v>
      </c>
      <c r="BJ524" t="s">
        <v>673</v>
      </c>
      <c r="BK524" t="str">
        <f t="shared" si="8"/>
        <v>Telfair County, GA</v>
      </c>
    </row>
    <row r="525" spans="60:63" x14ac:dyDescent="0.25">
      <c r="BH525" t="s">
        <v>3278</v>
      </c>
      <c r="BI525" t="s">
        <v>2805</v>
      </c>
      <c r="BJ525" t="s">
        <v>673</v>
      </c>
      <c r="BK525" t="str">
        <f t="shared" si="8"/>
        <v>Terrell County, GA</v>
      </c>
    </row>
    <row r="526" spans="60:63" x14ac:dyDescent="0.25">
      <c r="BH526" t="s">
        <v>3279</v>
      </c>
      <c r="BI526" t="s">
        <v>2624</v>
      </c>
      <c r="BJ526" t="s">
        <v>673</v>
      </c>
      <c r="BK526" t="str">
        <f t="shared" si="8"/>
        <v>Thomas County, GA</v>
      </c>
    </row>
    <row r="527" spans="60:63" x14ac:dyDescent="0.25">
      <c r="BH527" t="s">
        <v>3280</v>
      </c>
      <c r="BI527" t="s">
        <v>2809</v>
      </c>
      <c r="BJ527" t="s">
        <v>673</v>
      </c>
      <c r="BK527" t="str">
        <f t="shared" si="8"/>
        <v>Tift County, GA</v>
      </c>
    </row>
    <row r="528" spans="60:63" x14ac:dyDescent="0.25">
      <c r="BH528" t="s">
        <v>3281</v>
      </c>
      <c r="BI528" t="s">
        <v>2812</v>
      </c>
      <c r="BJ528" t="s">
        <v>673</v>
      </c>
      <c r="BK528" t="str">
        <f t="shared" si="8"/>
        <v>Toombs County, GA</v>
      </c>
    </row>
    <row r="529" spans="60:63" x14ac:dyDescent="0.25">
      <c r="BH529" t="s">
        <v>3282</v>
      </c>
      <c r="BI529" t="s">
        <v>2814</v>
      </c>
      <c r="BJ529" t="s">
        <v>673</v>
      </c>
      <c r="BK529" t="str">
        <f t="shared" si="8"/>
        <v>Towns County, GA</v>
      </c>
    </row>
    <row r="530" spans="60:63" x14ac:dyDescent="0.25">
      <c r="BH530" t="s">
        <v>3283</v>
      </c>
      <c r="BI530" t="s">
        <v>2816</v>
      </c>
      <c r="BJ530" t="s">
        <v>673</v>
      </c>
      <c r="BK530" t="str">
        <f t="shared" si="8"/>
        <v>Treutlen County, GA</v>
      </c>
    </row>
    <row r="531" spans="60:63" x14ac:dyDescent="0.25">
      <c r="BH531" t="s">
        <v>3284</v>
      </c>
      <c r="BI531" t="s">
        <v>2819</v>
      </c>
      <c r="BJ531" t="s">
        <v>673</v>
      </c>
      <c r="BK531" t="str">
        <f t="shared" si="8"/>
        <v>Troup County, GA</v>
      </c>
    </row>
    <row r="532" spans="60:63" x14ac:dyDescent="0.25">
      <c r="BH532" t="s">
        <v>3285</v>
      </c>
      <c r="BI532" t="s">
        <v>2343</v>
      </c>
      <c r="BJ532" t="s">
        <v>673</v>
      </c>
      <c r="BK532" t="str">
        <f t="shared" si="8"/>
        <v>Turner County, GA</v>
      </c>
    </row>
    <row r="533" spans="60:63" x14ac:dyDescent="0.25">
      <c r="BH533" t="s">
        <v>3286</v>
      </c>
      <c r="BI533" t="s">
        <v>2824</v>
      </c>
      <c r="BJ533" t="s">
        <v>673</v>
      </c>
      <c r="BK533" t="str">
        <f t="shared" si="8"/>
        <v>Twiggs County, GA</v>
      </c>
    </row>
    <row r="534" spans="60:63" x14ac:dyDescent="0.25">
      <c r="BH534" t="s">
        <v>3287</v>
      </c>
      <c r="BI534" t="s">
        <v>1466</v>
      </c>
      <c r="BJ534" t="s">
        <v>673</v>
      </c>
      <c r="BK534" t="str">
        <f t="shared" si="8"/>
        <v>Union County, GA</v>
      </c>
    </row>
    <row r="535" spans="60:63" x14ac:dyDescent="0.25">
      <c r="BH535" t="s">
        <v>3288</v>
      </c>
      <c r="BI535" t="s">
        <v>2828</v>
      </c>
      <c r="BJ535" t="s">
        <v>673</v>
      </c>
      <c r="BK535" t="str">
        <f t="shared" si="8"/>
        <v>Upson County, GA</v>
      </c>
    </row>
    <row r="536" spans="60:63" x14ac:dyDescent="0.25">
      <c r="BH536" t="s">
        <v>3289</v>
      </c>
      <c r="BI536" t="s">
        <v>2367</v>
      </c>
      <c r="BJ536" t="s">
        <v>673</v>
      </c>
      <c r="BK536" t="str">
        <f t="shared" si="8"/>
        <v>Walker County, GA</v>
      </c>
    </row>
    <row r="537" spans="60:63" x14ac:dyDescent="0.25">
      <c r="BH537" t="s">
        <v>3290</v>
      </c>
      <c r="BI537" t="s">
        <v>2403</v>
      </c>
      <c r="BJ537" t="s">
        <v>673</v>
      </c>
      <c r="BK537" t="str">
        <f t="shared" si="8"/>
        <v>Walton County, GA</v>
      </c>
    </row>
    <row r="538" spans="60:63" x14ac:dyDescent="0.25">
      <c r="BH538" t="s">
        <v>3291</v>
      </c>
      <c r="BI538" t="s">
        <v>2832</v>
      </c>
      <c r="BJ538" t="s">
        <v>673</v>
      </c>
      <c r="BK538" t="str">
        <f t="shared" si="8"/>
        <v>Ware County, GA</v>
      </c>
    </row>
    <row r="539" spans="60:63" x14ac:dyDescent="0.25">
      <c r="BH539" t="s">
        <v>3292</v>
      </c>
      <c r="BI539" t="s">
        <v>1493</v>
      </c>
      <c r="BJ539" t="s">
        <v>673</v>
      </c>
      <c r="BK539" t="str">
        <f t="shared" si="8"/>
        <v>Warren County, GA</v>
      </c>
    </row>
    <row r="540" spans="60:63" x14ac:dyDescent="0.25">
      <c r="BH540" t="s">
        <v>3293</v>
      </c>
      <c r="BI540" t="s">
        <v>992</v>
      </c>
      <c r="BJ540" t="s">
        <v>673</v>
      </c>
      <c r="BK540" t="str">
        <f t="shared" si="8"/>
        <v>Washington County, GA</v>
      </c>
    </row>
    <row r="541" spans="60:63" x14ac:dyDescent="0.25">
      <c r="BH541" t="s">
        <v>3294</v>
      </c>
      <c r="BI541" t="s">
        <v>1678</v>
      </c>
      <c r="BJ541" t="s">
        <v>673</v>
      </c>
      <c r="BK541" t="str">
        <f t="shared" si="8"/>
        <v>Wayne County, GA</v>
      </c>
    </row>
    <row r="542" spans="60:63" x14ac:dyDescent="0.25">
      <c r="BH542" t="s">
        <v>3295</v>
      </c>
      <c r="BI542" t="s">
        <v>2161</v>
      </c>
      <c r="BJ542" t="s">
        <v>673</v>
      </c>
      <c r="BK542" t="str">
        <f t="shared" si="8"/>
        <v>Webster County, GA</v>
      </c>
    </row>
    <row r="543" spans="60:63" x14ac:dyDescent="0.25">
      <c r="BH543" t="s">
        <v>3296</v>
      </c>
      <c r="BI543" t="s">
        <v>1835</v>
      </c>
      <c r="BJ543" t="s">
        <v>673</v>
      </c>
      <c r="BK543" t="str">
        <f t="shared" si="8"/>
        <v>Wheeler County, GA</v>
      </c>
    </row>
    <row r="544" spans="60:63" x14ac:dyDescent="0.25">
      <c r="BH544" t="s">
        <v>3297</v>
      </c>
      <c r="BI544" t="s">
        <v>2493</v>
      </c>
      <c r="BJ544" t="s">
        <v>673</v>
      </c>
      <c r="BK544" t="str">
        <f t="shared" si="8"/>
        <v>White County, GA</v>
      </c>
    </row>
    <row r="545" spans="60:63" x14ac:dyDescent="0.25">
      <c r="BH545" t="s">
        <v>3298</v>
      </c>
      <c r="BI545" t="s">
        <v>2847</v>
      </c>
      <c r="BJ545" t="s">
        <v>673</v>
      </c>
      <c r="BK545" t="str">
        <f t="shared" si="8"/>
        <v>Whitfield County, GA</v>
      </c>
    </row>
    <row r="546" spans="60:63" x14ac:dyDescent="0.25">
      <c r="BH546" t="s">
        <v>3299</v>
      </c>
      <c r="BI546" t="s">
        <v>2401</v>
      </c>
      <c r="BJ546" t="s">
        <v>673</v>
      </c>
      <c r="BK546" t="str">
        <f t="shared" si="8"/>
        <v>Wilcox County, GA</v>
      </c>
    </row>
    <row r="547" spans="60:63" x14ac:dyDescent="0.25">
      <c r="BH547" t="s">
        <v>3300</v>
      </c>
      <c r="BI547" t="s">
        <v>2680</v>
      </c>
      <c r="BJ547" t="s">
        <v>673</v>
      </c>
      <c r="BK547" t="str">
        <f t="shared" si="8"/>
        <v>Wilkes County, GA</v>
      </c>
    </row>
    <row r="548" spans="60:63" x14ac:dyDescent="0.25">
      <c r="BH548" t="s">
        <v>3301</v>
      </c>
      <c r="BI548" t="s">
        <v>2562</v>
      </c>
      <c r="BJ548" t="s">
        <v>673</v>
      </c>
      <c r="BK548" t="str">
        <f t="shared" si="8"/>
        <v>Wilkinson County, GA</v>
      </c>
    </row>
    <row r="549" spans="60:63" x14ac:dyDescent="0.25">
      <c r="BH549" t="s">
        <v>3302</v>
      </c>
      <c r="BI549" t="s">
        <v>2684</v>
      </c>
      <c r="BJ549" t="s">
        <v>673</v>
      </c>
      <c r="BK549" t="str">
        <f t="shared" si="8"/>
        <v>Worth County, GA</v>
      </c>
    </row>
    <row r="550" spans="60:63" x14ac:dyDescent="0.25">
      <c r="BH550" t="s">
        <v>3303</v>
      </c>
      <c r="BI550" t="s">
        <v>795</v>
      </c>
      <c r="BJ550" t="s">
        <v>683</v>
      </c>
      <c r="BK550" t="str">
        <f t="shared" si="8"/>
        <v>Hawaii County, HI</v>
      </c>
    </row>
    <row r="551" spans="60:63" x14ac:dyDescent="0.25">
      <c r="BH551" t="s">
        <v>3304</v>
      </c>
      <c r="BI551" t="s">
        <v>835</v>
      </c>
      <c r="BJ551" t="s">
        <v>683</v>
      </c>
      <c r="BK551" t="str">
        <f t="shared" si="8"/>
        <v>Honolulu County, HI</v>
      </c>
    </row>
    <row r="552" spans="60:63" x14ac:dyDescent="0.25">
      <c r="BH552" t="s">
        <v>3305</v>
      </c>
      <c r="BI552" t="s">
        <v>879</v>
      </c>
      <c r="BJ552" t="s">
        <v>683</v>
      </c>
      <c r="BK552" t="str">
        <f t="shared" si="8"/>
        <v>Kalawao County, HI</v>
      </c>
    </row>
    <row r="553" spans="60:63" x14ac:dyDescent="0.25">
      <c r="BH553" t="s">
        <v>3306</v>
      </c>
      <c r="BI553" t="s">
        <v>924</v>
      </c>
      <c r="BJ553" t="s">
        <v>683</v>
      </c>
      <c r="BK553" t="str">
        <f t="shared" si="8"/>
        <v>Kauai County, HI</v>
      </c>
    </row>
    <row r="554" spans="60:63" x14ac:dyDescent="0.25">
      <c r="BH554" t="s">
        <v>3307</v>
      </c>
      <c r="BI554" t="s">
        <v>969</v>
      </c>
      <c r="BJ554" t="s">
        <v>683</v>
      </c>
      <c r="BK554" t="str">
        <f t="shared" si="8"/>
        <v>Maui County, HI</v>
      </c>
    </row>
    <row r="555" spans="60:63" x14ac:dyDescent="0.25">
      <c r="BH555" t="s">
        <v>3308</v>
      </c>
      <c r="BI555" t="s">
        <v>796</v>
      </c>
      <c r="BJ555" t="s">
        <v>692</v>
      </c>
      <c r="BK555" t="str">
        <f t="shared" si="8"/>
        <v>Ada County, ID</v>
      </c>
    </row>
    <row r="556" spans="60:63" x14ac:dyDescent="0.25">
      <c r="BH556" t="s">
        <v>3309</v>
      </c>
      <c r="BI556" t="s">
        <v>790</v>
      </c>
      <c r="BJ556" t="s">
        <v>692</v>
      </c>
      <c r="BK556" t="str">
        <f t="shared" si="8"/>
        <v>Adams County, ID</v>
      </c>
    </row>
    <row r="557" spans="60:63" x14ac:dyDescent="0.25">
      <c r="BH557" t="s">
        <v>3310</v>
      </c>
      <c r="BI557" t="s">
        <v>880</v>
      </c>
      <c r="BJ557" t="s">
        <v>692</v>
      </c>
      <c r="BK557" t="str">
        <f t="shared" si="8"/>
        <v>Bannock County, ID</v>
      </c>
    </row>
    <row r="558" spans="60:63" x14ac:dyDescent="0.25">
      <c r="BH558" t="s">
        <v>3311</v>
      </c>
      <c r="BI558" t="s">
        <v>925</v>
      </c>
      <c r="BJ558" t="s">
        <v>692</v>
      </c>
      <c r="BK558" t="str">
        <f t="shared" si="8"/>
        <v>Bear Lake County, ID</v>
      </c>
    </row>
    <row r="559" spans="60:63" x14ac:dyDescent="0.25">
      <c r="BH559" t="s">
        <v>3312</v>
      </c>
      <c r="BI559" t="s">
        <v>970</v>
      </c>
      <c r="BJ559" t="s">
        <v>692</v>
      </c>
      <c r="BK559" t="str">
        <f t="shared" si="8"/>
        <v>Benewah County, ID</v>
      </c>
    </row>
    <row r="560" spans="60:63" x14ac:dyDescent="0.25">
      <c r="BH560" t="s">
        <v>3313</v>
      </c>
      <c r="BI560" t="s">
        <v>1013</v>
      </c>
      <c r="BJ560" t="s">
        <v>692</v>
      </c>
      <c r="BK560" t="str">
        <f t="shared" si="8"/>
        <v>Bingham County, ID</v>
      </c>
    </row>
    <row r="561" spans="60:63" x14ac:dyDescent="0.25">
      <c r="BH561" t="s">
        <v>3314</v>
      </c>
      <c r="BI561" t="s">
        <v>891</v>
      </c>
      <c r="BJ561" t="s">
        <v>692</v>
      </c>
      <c r="BK561" t="str">
        <f t="shared" si="8"/>
        <v>Blaine County, ID</v>
      </c>
    </row>
    <row r="562" spans="60:63" x14ac:dyDescent="0.25">
      <c r="BH562" t="s">
        <v>3315</v>
      </c>
      <c r="BI562" t="s">
        <v>1082</v>
      </c>
      <c r="BJ562" t="s">
        <v>692</v>
      </c>
      <c r="BK562" t="str">
        <f t="shared" si="8"/>
        <v>Boise County, ID</v>
      </c>
    </row>
    <row r="563" spans="60:63" x14ac:dyDescent="0.25">
      <c r="BH563" t="s">
        <v>3316</v>
      </c>
      <c r="BI563" t="s">
        <v>1117</v>
      </c>
      <c r="BJ563" t="s">
        <v>692</v>
      </c>
      <c r="BK563" t="str">
        <f t="shared" si="8"/>
        <v>Bonner County, ID</v>
      </c>
    </row>
    <row r="564" spans="60:63" x14ac:dyDescent="0.25">
      <c r="BH564" t="s">
        <v>3317</v>
      </c>
      <c r="BI564" t="s">
        <v>1151</v>
      </c>
      <c r="BJ564" t="s">
        <v>692</v>
      </c>
      <c r="BK564" t="str">
        <f t="shared" si="8"/>
        <v>Bonneville County, ID</v>
      </c>
    </row>
    <row r="565" spans="60:63" x14ac:dyDescent="0.25">
      <c r="BH565" t="s">
        <v>3318</v>
      </c>
      <c r="BI565" t="s">
        <v>1184</v>
      </c>
      <c r="BJ565" t="s">
        <v>692</v>
      </c>
      <c r="BK565" t="str">
        <f t="shared" si="8"/>
        <v>Boundary County, ID</v>
      </c>
    </row>
    <row r="566" spans="60:63" x14ac:dyDescent="0.25">
      <c r="BH566" t="s">
        <v>3319</v>
      </c>
      <c r="BI566" t="s">
        <v>920</v>
      </c>
      <c r="BJ566" t="s">
        <v>692</v>
      </c>
      <c r="BK566" t="str">
        <f t="shared" si="8"/>
        <v>Butte County, ID</v>
      </c>
    </row>
    <row r="567" spans="60:63" x14ac:dyDescent="0.25">
      <c r="BH567" t="s">
        <v>3320</v>
      </c>
      <c r="BI567" t="s">
        <v>1244</v>
      </c>
      <c r="BJ567" t="s">
        <v>692</v>
      </c>
      <c r="BK567" t="str">
        <f t="shared" si="8"/>
        <v>Camas County, ID</v>
      </c>
    </row>
    <row r="568" spans="60:63" x14ac:dyDescent="0.25">
      <c r="BH568" t="s">
        <v>3321</v>
      </c>
      <c r="BI568" t="s">
        <v>1277</v>
      </c>
      <c r="BJ568" t="s">
        <v>692</v>
      </c>
      <c r="BK568" t="str">
        <f t="shared" si="8"/>
        <v>Canyon County, ID</v>
      </c>
    </row>
    <row r="569" spans="60:63" x14ac:dyDescent="0.25">
      <c r="BH569" t="s">
        <v>3322</v>
      </c>
      <c r="BI569" t="s">
        <v>1307</v>
      </c>
      <c r="BJ569" t="s">
        <v>692</v>
      </c>
      <c r="BK569" t="str">
        <f t="shared" si="8"/>
        <v>Caribou County, ID</v>
      </c>
    </row>
    <row r="570" spans="60:63" x14ac:dyDescent="0.25">
      <c r="BH570" t="s">
        <v>3323</v>
      </c>
      <c r="BI570" t="s">
        <v>1343</v>
      </c>
      <c r="BJ570" t="s">
        <v>692</v>
      </c>
      <c r="BK570" t="str">
        <f t="shared" si="8"/>
        <v>Cassia County, ID</v>
      </c>
    </row>
    <row r="571" spans="60:63" x14ac:dyDescent="0.25">
      <c r="BH571" t="s">
        <v>3324</v>
      </c>
      <c r="BI571" t="s">
        <v>847</v>
      </c>
      <c r="BJ571" t="s">
        <v>692</v>
      </c>
      <c r="BK571" t="str">
        <f t="shared" si="8"/>
        <v>Clark County, ID</v>
      </c>
    </row>
    <row r="572" spans="60:63" x14ac:dyDescent="0.25">
      <c r="BH572" t="s">
        <v>3325</v>
      </c>
      <c r="BI572" t="s">
        <v>1315</v>
      </c>
      <c r="BJ572" t="s">
        <v>692</v>
      </c>
      <c r="BK572" t="str">
        <f t="shared" si="8"/>
        <v>Clearwater County, ID</v>
      </c>
    </row>
    <row r="573" spans="60:63" x14ac:dyDescent="0.25">
      <c r="BH573" t="s">
        <v>3326</v>
      </c>
      <c r="BI573" t="s">
        <v>1128</v>
      </c>
      <c r="BJ573" t="s">
        <v>692</v>
      </c>
      <c r="BK573" t="str">
        <f t="shared" si="8"/>
        <v>Custer County, ID</v>
      </c>
    </row>
    <row r="574" spans="60:63" x14ac:dyDescent="0.25">
      <c r="BH574" t="s">
        <v>3327</v>
      </c>
      <c r="BI574" t="s">
        <v>1457</v>
      </c>
      <c r="BJ574" t="s">
        <v>692</v>
      </c>
      <c r="BK574" t="str">
        <f t="shared" si="8"/>
        <v>Elmore County, ID</v>
      </c>
    </row>
    <row r="575" spans="60:63" x14ac:dyDescent="0.25">
      <c r="BH575" t="s">
        <v>3328</v>
      </c>
      <c r="BI575" t="s">
        <v>930</v>
      </c>
      <c r="BJ575" t="s">
        <v>692</v>
      </c>
      <c r="BK575" t="str">
        <f t="shared" si="8"/>
        <v>Franklin County, ID</v>
      </c>
    </row>
    <row r="576" spans="60:63" x14ac:dyDescent="0.25">
      <c r="BH576" t="s">
        <v>3329</v>
      </c>
      <c r="BI576" t="s">
        <v>1072</v>
      </c>
      <c r="BJ576" t="s">
        <v>692</v>
      </c>
      <c r="BK576" t="str">
        <f t="shared" si="8"/>
        <v>Fremont County, ID</v>
      </c>
    </row>
    <row r="577" spans="60:63" x14ac:dyDescent="0.25">
      <c r="BH577" t="s">
        <v>3330</v>
      </c>
      <c r="BI577" t="s">
        <v>1537</v>
      </c>
      <c r="BJ577" t="s">
        <v>692</v>
      </c>
      <c r="BK577" t="str">
        <f t="shared" si="8"/>
        <v>Gem County, ID</v>
      </c>
    </row>
    <row r="578" spans="60:63" x14ac:dyDescent="0.25">
      <c r="BH578" t="s">
        <v>3331</v>
      </c>
      <c r="BI578" t="s">
        <v>1565</v>
      </c>
      <c r="BJ578" t="s">
        <v>692</v>
      </c>
      <c r="BK578" t="str">
        <f t="shared" si="8"/>
        <v>Gooding County, ID</v>
      </c>
    </row>
    <row r="579" spans="60:63" x14ac:dyDescent="0.25">
      <c r="BH579" t="s">
        <v>3332</v>
      </c>
      <c r="BI579" t="s">
        <v>1588</v>
      </c>
      <c r="BJ579" t="s">
        <v>692</v>
      </c>
      <c r="BK579" t="str">
        <f t="shared" ref="BK579:BK642" si="9">_xlfn.TEXTJOIN(", ", TRUE, BI579,BJ579)</f>
        <v>Idaho County, ID</v>
      </c>
    </row>
    <row r="580" spans="60:63" x14ac:dyDescent="0.25">
      <c r="BH580" t="s">
        <v>3333</v>
      </c>
      <c r="BI580" t="s">
        <v>1362</v>
      </c>
      <c r="BJ580" t="s">
        <v>692</v>
      </c>
      <c r="BK580" t="str">
        <f t="shared" si="9"/>
        <v>Jefferson County, ID</v>
      </c>
    </row>
    <row r="581" spans="60:63" x14ac:dyDescent="0.25">
      <c r="BH581" t="s">
        <v>3334</v>
      </c>
      <c r="BI581" t="s">
        <v>1636</v>
      </c>
      <c r="BJ581" t="s">
        <v>692</v>
      </c>
      <c r="BK581" t="str">
        <f t="shared" si="9"/>
        <v>Jerome County, ID</v>
      </c>
    </row>
    <row r="582" spans="60:63" x14ac:dyDescent="0.25">
      <c r="BH582" t="s">
        <v>3335</v>
      </c>
      <c r="BI582" t="s">
        <v>1661</v>
      </c>
      <c r="BJ582" t="s">
        <v>692</v>
      </c>
      <c r="BK582" t="str">
        <f t="shared" si="9"/>
        <v>Kootenai County, ID</v>
      </c>
    </row>
    <row r="583" spans="60:63" x14ac:dyDescent="0.25">
      <c r="BH583" t="s">
        <v>3336</v>
      </c>
      <c r="BI583" t="s">
        <v>1685</v>
      </c>
      <c r="BJ583" t="s">
        <v>692</v>
      </c>
      <c r="BK583" t="str">
        <f t="shared" si="9"/>
        <v>Latah County, ID</v>
      </c>
    </row>
    <row r="584" spans="60:63" x14ac:dyDescent="0.25">
      <c r="BH584" t="s">
        <v>3337</v>
      </c>
      <c r="BI584" t="s">
        <v>1708</v>
      </c>
      <c r="BJ584" t="s">
        <v>692</v>
      </c>
      <c r="BK584" t="str">
        <f t="shared" si="9"/>
        <v>Lemhi County, ID</v>
      </c>
    </row>
    <row r="585" spans="60:63" x14ac:dyDescent="0.25">
      <c r="BH585" t="s">
        <v>3338</v>
      </c>
      <c r="BI585" t="s">
        <v>1500</v>
      </c>
      <c r="BJ585" t="s">
        <v>692</v>
      </c>
      <c r="BK585" t="str">
        <f t="shared" si="9"/>
        <v>Lewis County, ID</v>
      </c>
    </row>
    <row r="586" spans="60:63" x14ac:dyDescent="0.25">
      <c r="BH586" t="s">
        <v>3339</v>
      </c>
      <c r="BI586" t="s">
        <v>1084</v>
      </c>
      <c r="BJ586" t="s">
        <v>692</v>
      </c>
      <c r="BK586" t="str">
        <f t="shared" si="9"/>
        <v>Lincoln County, ID</v>
      </c>
    </row>
    <row r="587" spans="60:63" x14ac:dyDescent="0.25">
      <c r="BH587" t="s">
        <v>3340</v>
      </c>
      <c r="BI587" t="s">
        <v>1645</v>
      </c>
      <c r="BJ587" t="s">
        <v>692</v>
      </c>
      <c r="BK587" t="str">
        <f t="shared" si="9"/>
        <v>Madison County, ID</v>
      </c>
    </row>
    <row r="588" spans="60:63" x14ac:dyDescent="0.25">
      <c r="BH588" t="s">
        <v>3341</v>
      </c>
      <c r="BI588" t="s">
        <v>1803</v>
      </c>
      <c r="BJ588" t="s">
        <v>692</v>
      </c>
      <c r="BK588" t="str">
        <f t="shared" si="9"/>
        <v>Minidoka County, ID</v>
      </c>
    </row>
    <row r="589" spans="60:63" x14ac:dyDescent="0.25">
      <c r="BH589" t="s">
        <v>3342</v>
      </c>
      <c r="BI589" t="s">
        <v>1822</v>
      </c>
      <c r="BJ589" t="s">
        <v>692</v>
      </c>
      <c r="BK589" t="str">
        <f t="shared" si="9"/>
        <v>Nez Perce County, ID</v>
      </c>
    </row>
    <row r="590" spans="60:63" x14ac:dyDescent="0.25">
      <c r="BH590" t="s">
        <v>3343</v>
      </c>
      <c r="BI590" t="s">
        <v>1791</v>
      </c>
      <c r="BJ590" t="s">
        <v>692</v>
      </c>
      <c r="BK590" t="str">
        <f t="shared" si="9"/>
        <v>Oneida County, ID</v>
      </c>
    </row>
    <row r="591" spans="60:63" x14ac:dyDescent="0.25">
      <c r="BH591" t="s">
        <v>3344</v>
      </c>
      <c r="BI591" t="s">
        <v>1867</v>
      </c>
      <c r="BJ591" t="s">
        <v>692</v>
      </c>
      <c r="BK591" t="str">
        <f t="shared" si="9"/>
        <v>Owyhee County, ID</v>
      </c>
    </row>
    <row r="592" spans="60:63" x14ac:dyDescent="0.25">
      <c r="BH592" t="s">
        <v>3345</v>
      </c>
      <c r="BI592" t="s">
        <v>1890</v>
      </c>
      <c r="BJ592" t="s">
        <v>692</v>
      </c>
      <c r="BK592" t="str">
        <f t="shared" si="9"/>
        <v>Payette County, ID</v>
      </c>
    </row>
    <row r="593" spans="60:63" x14ac:dyDescent="0.25">
      <c r="BH593" t="s">
        <v>3346</v>
      </c>
      <c r="BI593" t="s">
        <v>1911</v>
      </c>
      <c r="BJ593" t="s">
        <v>692</v>
      </c>
      <c r="BK593" t="str">
        <f t="shared" si="9"/>
        <v>Power County, ID</v>
      </c>
    </row>
    <row r="594" spans="60:63" x14ac:dyDescent="0.25">
      <c r="BH594" t="s">
        <v>3347</v>
      </c>
      <c r="BI594" t="s">
        <v>1932</v>
      </c>
      <c r="BJ594" t="s">
        <v>692</v>
      </c>
      <c r="BK594" t="str">
        <f t="shared" si="9"/>
        <v>Shoshone County, ID</v>
      </c>
    </row>
    <row r="595" spans="60:63" x14ac:dyDescent="0.25">
      <c r="BH595" t="s">
        <v>3348</v>
      </c>
      <c r="BI595" t="s">
        <v>1479</v>
      </c>
      <c r="BJ595" t="s">
        <v>692</v>
      </c>
      <c r="BK595" t="str">
        <f t="shared" si="9"/>
        <v>Teton County, ID</v>
      </c>
    </row>
    <row r="596" spans="60:63" x14ac:dyDescent="0.25">
      <c r="BH596" t="s">
        <v>3349</v>
      </c>
      <c r="BI596" t="s">
        <v>1971</v>
      </c>
      <c r="BJ596" t="s">
        <v>692</v>
      </c>
      <c r="BK596" t="str">
        <f t="shared" si="9"/>
        <v>Twin Falls County, ID</v>
      </c>
    </row>
    <row r="597" spans="60:63" x14ac:dyDescent="0.25">
      <c r="BH597" t="s">
        <v>3350</v>
      </c>
      <c r="BI597" t="s">
        <v>1993</v>
      </c>
      <c r="BJ597" t="s">
        <v>692</v>
      </c>
      <c r="BK597" t="str">
        <f t="shared" si="9"/>
        <v>Valley County, ID</v>
      </c>
    </row>
    <row r="598" spans="60:63" x14ac:dyDescent="0.25">
      <c r="BH598" t="s">
        <v>3351</v>
      </c>
      <c r="BI598" t="s">
        <v>992</v>
      </c>
      <c r="BJ598" t="s">
        <v>692</v>
      </c>
      <c r="BK598" t="str">
        <f t="shared" si="9"/>
        <v>Washington County, ID</v>
      </c>
    </row>
    <row r="599" spans="60:63" x14ac:dyDescent="0.25">
      <c r="BH599" t="s">
        <v>3352</v>
      </c>
      <c r="BI599" t="s">
        <v>790</v>
      </c>
      <c r="BJ599" t="s">
        <v>696</v>
      </c>
      <c r="BK599" t="str">
        <f t="shared" si="9"/>
        <v>Adams County, IL</v>
      </c>
    </row>
    <row r="600" spans="60:63" x14ac:dyDescent="0.25">
      <c r="BH600" t="s">
        <v>3353</v>
      </c>
      <c r="BI600" t="s">
        <v>836</v>
      </c>
      <c r="BJ600" t="s">
        <v>696</v>
      </c>
      <c r="BK600" t="str">
        <f t="shared" si="9"/>
        <v>Alexander County, IL</v>
      </c>
    </row>
    <row r="601" spans="60:63" x14ac:dyDescent="0.25">
      <c r="BH601" t="s">
        <v>3354</v>
      </c>
      <c r="BI601" t="s">
        <v>881</v>
      </c>
      <c r="BJ601" t="s">
        <v>696</v>
      </c>
      <c r="BK601" t="str">
        <f t="shared" si="9"/>
        <v>Bond County, IL</v>
      </c>
    </row>
    <row r="602" spans="60:63" x14ac:dyDescent="0.25">
      <c r="BH602" t="s">
        <v>3355</v>
      </c>
      <c r="BI602" t="s">
        <v>909</v>
      </c>
      <c r="BJ602" t="s">
        <v>696</v>
      </c>
      <c r="BK602" t="str">
        <f t="shared" si="9"/>
        <v>Boone County, IL</v>
      </c>
    </row>
    <row r="603" spans="60:63" x14ac:dyDescent="0.25">
      <c r="BH603" t="s">
        <v>3356</v>
      </c>
      <c r="BI603" t="s">
        <v>971</v>
      </c>
      <c r="BJ603" t="s">
        <v>696</v>
      </c>
      <c r="BK603" t="str">
        <f t="shared" si="9"/>
        <v>Brown County, IL</v>
      </c>
    </row>
    <row r="604" spans="60:63" x14ac:dyDescent="0.25">
      <c r="BH604" t="s">
        <v>3357</v>
      </c>
      <c r="BI604" t="s">
        <v>1014</v>
      </c>
      <c r="BJ604" t="s">
        <v>696</v>
      </c>
      <c r="BK604" t="str">
        <f t="shared" si="9"/>
        <v>Bureau County, IL</v>
      </c>
    </row>
    <row r="605" spans="60:63" x14ac:dyDescent="0.25">
      <c r="BH605" t="s">
        <v>3358</v>
      </c>
      <c r="BI605" t="s">
        <v>1042</v>
      </c>
      <c r="BJ605" t="s">
        <v>696</v>
      </c>
      <c r="BK605" t="str">
        <f t="shared" si="9"/>
        <v>Calhoun County, IL</v>
      </c>
    </row>
    <row r="606" spans="60:63" x14ac:dyDescent="0.25">
      <c r="BH606" t="s">
        <v>3359</v>
      </c>
      <c r="BI606" t="s">
        <v>848</v>
      </c>
      <c r="BJ606" t="s">
        <v>696</v>
      </c>
      <c r="BK606" t="str">
        <f t="shared" si="9"/>
        <v>Carroll County, IL</v>
      </c>
    </row>
    <row r="607" spans="60:63" x14ac:dyDescent="0.25">
      <c r="BH607" t="s">
        <v>3360</v>
      </c>
      <c r="BI607" t="s">
        <v>1118</v>
      </c>
      <c r="BJ607" t="s">
        <v>696</v>
      </c>
      <c r="BK607" t="str">
        <f t="shared" si="9"/>
        <v>Cass County, IL</v>
      </c>
    </row>
    <row r="608" spans="60:63" x14ac:dyDescent="0.25">
      <c r="BH608" t="s">
        <v>3361</v>
      </c>
      <c r="BI608" t="s">
        <v>1152</v>
      </c>
      <c r="BJ608" t="s">
        <v>696</v>
      </c>
      <c r="BK608" t="str">
        <f t="shared" si="9"/>
        <v>Champaign County, IL</v>
      </c>
    </row>
    <row r="609" spans="60:63" x14ac:dyDescent="0.25">
      <c r="BH609" t="s">
        <v>3362</v>
      </c>
      <c r="BI609" t="s">
        <v>1185</v>
      </c>
      <c r="BJ609" t="s">
        <v>696</v>
      </c>
      <c r="BK609" t="str">
        <f t="shared" si="9"/>
        <v>Christian County, IL</v>
      </c>
    </row>
    <row r="610" spans="60:63" x14ac:dyDescent="0.25">
      <c r="BH610" t="s">
        <v>3363</v>
      </c>
      <c r="BI610" t="s">
        <v>847</v>
      </c>
      <c r="BJ610" t="s">
        <v>696</v>
      </c>
      <c r="BK610" t="str">
        <f t="shared" si="9"/>
        <v>Clark County, IL</v>
      </c>
    </row>
    <row r="611" spans="60:63" x14ac:dyDescent="0.25">
      <c r="BH611" t="s">
        <v>3364</v>
      </c>
      <c r="BI611" t="s">
        <v>1103</v>
      </c>
      <c r="BJ611" t="s">
        <v>696</v>
      </c>
      <c r="BK611" t="str">
        <f t="shared" si="9"/>
        <v>Clay County, IL</v>
      </c>
    </row>
    <row r="612" spans="60:63" x14ac:dyDescent="0.25">
      <c r="BH612" t="s">
        <v>3365</v>
      </c>
      <c r="BI612" t="s">
        <v>1166</v>
      </c>
      <c r="BJ612" t="s">
        <v>696</v>
      </c>
      <c r="BK612" t="str">
        <f t="shared" si="9"/>
        <v>Clinton County, IL</v>
      </c>
    </row>
    <row r="613" spans="60:63" x14ac:dyDescent="0.25">
      <c r="BH613" t="s">
        <v>3366</v>
      </c>
      <c r="BI613" t="s">
        <v>1308</v>
      </c>
      <c r="BJ613" t="s">
        <v>696</v>
      </c>
      <c r="BK613" t="str">
        <f t="shared" si="9"/>
        <v>Coles County, IL</v>
      </c>
    </row>
    <row r="614" spans="60:63" x14ac:dyDescent="0.25">
      <c r="BH614" t="s">
        <v>3367</v>
      </c>
      <c r="BI614" t="s">
        <v>1344</v>
      </c>
      <c r="BJ614" t="s">
        <v>696</v>
      </c>
      <c r="BK614" t="str">
        <f t="shared" si="9"/>
        <v>Cook County, IL</v>
      </c>
    </row>
    <row r="615" spans="60:63" x14ac:dyDescent="0.25">
      <c r="BH615" t="s">
        <v>3368</v>
      </c>
      <c r="BI615" t="s">
        <v>1234</v>
      </c>
      <c r="BJ615" t="s">
        <v>696</v>
      </c>
      <c r="BK615" t="str">
        <f t="shared" si="9"/>
        <v>Crawford County, IL</v>
      </c>
    </row>
    <row r="616" spans="60:63" x14ac:dyDescent="0.25">
      <c r="BH616" t="s">
        <v>3369</v>
      </c>
      <c r="BI616" t="s">
        <v>886</v>
      </c>
      <c r="BJ616" t="s">
        <v>696</v>
      </c>
      <c r="BK616" t="str">
        <f t="shared" si="9"/>
        <v>Cumberland County, IL</v>
      </c>
    </row>
    <row r="617" spans="60:63" x14ac:dyDescent="0.25">
      <c r="BH617" t="s">
        <v>3370</v>
      </c>
      <c r="BI617" t="s">
        <v>1376</v>
      </c>
      <c r="BJ617" t="s">
        <v>696</v>
      </c>
      <c r="BK617" t="str">
        <f t="shared" si="9"/>
        <v>DeKalb County, IL</v>
      </c>
    </row>
    <row r="618" spans="60:63" x14ac:dyDescent="0.25">
      <c r="BH618" t="s">
        <v>3371</v>
      </c>
      <c r="BI618" t="s">
        <v>1458</v>
      </c>
      <c r="BJ618" t="s">
        <v>696</v>
      </c>
      <c r="BK618" t="str">
        <f t="shared" si="9"/>
        <v>De Witt County, IL</v>
      </c>
    </row>
    <row r="619" spans="60:63" x14ac:dyDescent="0.25">
      <c r="BH619" t="s">
        <v>3372</v>
      </c>
      <c r="BI619" t="s">
        <v>893</v>
      </c>
      <c r="BJ619" t="s">
        <v>696</v>
      </c>
      <c r="BK619" t="str">
        <f t="shared" si="9"/>
        <v>Douglas County, IL</v>
      </c>
    </row>
    <row r="620" spans="60:63" x14ac:dyDescent="0.25">
      <c r="BH620" t="s">
        <v>3373</v>
      </c>
      <c r="BI620" t="s">
        <v>1511</v>
      </c>
      <c r="BJ620" t="s">
        <v>696</v>
      </c>
      <c r="BK620" t="str">
        <f t="shared" si="9"/>
        <v>DuPage County, IL</v>
      </c>
    </row>
    <row r="621" spans="60:63" x14ac:dyDescent="0.25">
      <c r="BH621" t="s">
        <v>3374</v>
      </c>
      <c r="BI621" t="s">
        <v>1538</v>
      </c>
      <c r="BJ621" t="s">
        <v>696</v>
      </c>
      <c r="BK621" t="str">
        <f t="shared" si="9"/>
        <v>Edgar County, IL</v>
      </c>
    </row>
    <row r="622" spans="60:63" x14ac:dyDescent="0.25">
      <c r="BH622" t="s">
        <v>3375</v>
      </c>
      <c r="BI622" t="s">
        <v>1566</v>
      </c>
      <c r="BJ622" t="s">
        <v>696</v>
      </c>
      <c r="BK622" t="str">
        <f t="shared" si="9"/>
        <v>Edwards County, IL</v>
      </c>
    </row>
    <row r="623" spans="60:63" x14ac:dyDescent="0.25">
      <c r="BH623" t="s">
        <v>3376</v>
      </c>
      <c r="BI623" t="s">
        <v>1589</v>
      </c>
      <c r="BJ623" t="s">
        <v>696</v>
      </c>
      <c r="BK623" t="str">
        <f t="shared" si="9"/>
        <v>Effingham County, IL</v>
      </c>
    </row>
    <row r="624" spans="60:63" x14ac:dyDescent="0.25">
      <c r="BH624" t="s">
        <v>3377</v>
      </c>
      <c r="BI624" t="s">
        <v>1174</v>
      </c>
      <c r="BJ624" t="s">
        <v>696</v>
      </c>
      <c r="BK624" t="str">
        <f t="shared" si="9"/>
        <v>Fayette County, IL</v>
      </c>
    </row>
    <row r="625" spans="60:63" x14ac:dyDescent="0.25">
      <c r="BH625" t="s">
        <v>3378</v>
      </c>
      <c r="BI625" t="s">
        <v>1637</v>
      </c>
      <c r="BJ625" t="s">
        <v>696</v>
      </c>
      <c r="BK625" t="str">
        <f t="shared" si="9"/>
        <v>Ford County, IL</v>
      </c>
    </row>
    <row r="626" spans="60:63" x14ac:dyDescent="0.25">
      <c r="BH626" t="s">
        <v>3379</v>
      </c>
      <c r="BI626" t="s">
        <v>930</v>
      </c>
      <c r="BJ626" t="s">
        <v>696</v>
      </c>
      <c r="BK626" t="str">
        <f t="shared" si="9"/>
        <v>Franklin County, IL</v>
      </c>
    </row>
    <row r="627" spans="60:63" x14ac:dyDescent="0.25">
      <c r="BH627" t="s">
        <v>3380</v>
      </c>
      <c r="BI627" t="s">
        <v>1414</v>
      </c>
      <c r="BJ627" t="s">
        <v>696</v>
      </c>
      <c r="BK627" t="str">
        <f t="shared" si="9"/>
        <v>Fulton County, IL</v>
      </c>
    </row>
    <row r="628" spans="60:63" x14ac:dyDescent="0.25">
      <c r="BH628" t="s">
        <v>3381</v>
      </c>
      <c r="BI628" t="s">
        <v>1353</v>
      </c>
      <c r="BJ628" t="s">
        <v>696</v>
      </c>
      <c r="BK628" t="str">
        <f t="shared" si="9"/>
        <v>Gallatin County, IL</v>
      </c>
    </row>
    <row r="629" spans="60:63" x14ac:dyDescent="0.25">
      <c r="BH629" t="s">
        <v>3382</v>
      </c>
      <c r="BI629" t="s">
        <v>1468</v>
      </c>
      <c r="BJ629" t="s">
        <v>696</v>
      </c>
      <c r="BK629" t="str">
        <f t="shared" si="9"/>
        <v>Greene County, IL</v>
      </c>
    </row>
    <row r="630" spans="60:63" x14ac:dyDescent="0.25">
      <c r="BH630" t="s">
        <v>3383</v>
      </c>
      <c r="BI630" t="s">
        <v>1744</v>
      </c>
      <c r="BJ630" t="s">
        <v>696</v>
      </c>
      <c r="BK630" t="str">
        <f t="shared" si="9"/>
        <v>Grundy County, IL</v>
      </c>
    </row>
    <row r="631" spans="60:63" x14ac:dyDescent="0.25">
      <c r="BH631" t="s">
        <v>3384</v>
      </c>
      <c r="BI631" t="s">
        <v>1495</v>
      </c>
      <c r="BJ631" t="s">
        <v>696</v>
      </c>
      <c r="BK631" t="str">
        <f t="shared" si="9"/>
        <v>Hamilton County, IL</v>
      </c>
    </row>
    <row r="632" spans="60:63" x14ac:dyDescent="0.25">
      <c r="BH632" t="s">
        <v>3385</v>
      </c>
      <c r="BI632" t="s">
        <v>977</v>
      </c>
      <c r="BJ632" t="s">
        <v>696</v>
      </c>
      <c r="BK632" t="str">
        <f t="shared" si="9"/>
        <v>Hancock County, IL</v>
      </c>
    </row>
    <row r="633" spans="60:63" x14ac:dyDescent="0.25">
      <c r="BH633" t="s">
        <v>3386</v>
      </c>
      <c r="BI633" t="s">
        <v>1794</v>
      </c>
      <c r="BJ633" t="s">
        <v>696</v>
      </c>
      <c r="BK633" t="str">
        <f t="shared" si="9"/>
        <v>Hardin County, IL</v>
      </c>
    </row>
    <row r="634" spans="60:63" x14ac:dyDescent="0.25">
      <c r="BH634" t="s">
        <v>3387</v>
      </c>
      <c r="BI634" t="s">
        <v>1847</v>
      </c>
      <c r="BJ634" t="s">
        <v>696</v>
      </c>
      <c r="BK634" t="str">
        <f t="shared" si="9"/>
        <v>Henderson County, IL</v>
      </c>
    </row>
    <row r="635" spans="60:63" x14ac:dyDescent="0.25">
      <c r="BH635" t="s">
        <v>3388</v>
      </c>
      <c r="BI635" t="s">
        <v>1781</v>
      </c>
      <c r="BJ635" t="s">
        <v>696</v>
      </c>
      <c r="BK635" t="str">
        <f t="shared" si="9"/>
        <v>Henry County, IL</v>
      </c>
    </row>
    <row r="636" spans="60:63" x14ac:dyDescent="0.25">
      <c r="BH636" t="s">
        <v>3389</v>
      </c>
      <c r="BI636" t="s">
        <v>1891</v>
      </c>
      <c r="BJ636" t="s">
        <v>696</v>
      </c>
      <c r="BK636" t="str">
        <f t="shared" si="9"/>
        <v>Iroquois County, IL</v>
      </c>
    </row>
    <row r="637" spans="60:63" x14ac:dyDescent="0.25">
      <c r="BH637" t="s">
        <v>3390</v>
      </c>
      <c r="BI637" t="s">
        <v>1324</v>
      </c>
      <c r="BJ637" t="s">
        <v>696</v>
      </c>
      <c r="BK637" t="str">
        <f t="shared" si="9"/>
        <v>Jackson County, IL</v>
      </c>
    </row>
    <row r="638" spans="60:63" x14ac:dyDescent="0.25">
      <c r="BH638" t="s">
        <v>3391</v>
      </c>
      <c r="BI638" t="s">
        <v>1650</v>
      </c>
      <c r="BJ638" t="s">
        <v>696</v>
      </c>
      <c r="BK638" t="str">
        <f t="shared" si="9"/>
        <v>Jasper County, IL</v>
      </c>
    </row>
    <row r="639" spans="60:63" x14ac:dyDescent="0.25">
      <c r="BH639" t="s">
        <v>3392</v>
      </c>
      <c r="BI639" t="s">
        <v>1362</v>
      </c>
      <c r="BJ639" t="s">
        <v>696</v>
      </c>
      <c r="BK639" t="str">
        <f t="shared" si="9"/>
        <v>Jefferson County, IL</v>
      </c>
    </row>
    <row r="640" spans="60:63" x14ac:dyDescent="0.25">
      <c r="BH640" t="s">
        <v>3393</v>
      </c>
      <c r="BI640" t="s">
        <v>1972</v>
      </c>
      <c r="BJ640" t="s">
        <v>696</v>
      </c>
      <c r="BK640" t="str">
        <f t="shared" si="9"/>
        <v>Jersey County, IL</v>
      </c>
    </row>
    <row r="641" spans="60:63" x14ac:dyDescent="0.25">
      <c r="BH641" t="s">
        <v>3394</v>
      </c>
      <c r="BI641" t="s">
        <v>1994</v>
      </c>
      <c r="BJ641" t="s">
        <v>696</v>
      </c>
      <c r="BK641" t="str">
        <f t="shared" si="9"/>
        <v>Jo Daviess County, IL</v>
      </c>
    </row>
    <row r="642" spans="60:63" x14ac:dyDescent="0.25">
      <c r="BH642" t="s">
        <v>3395</v>
      </c>
      <c r="BI642" t="s">
        <v>1175</v>
      </c>
      <c r="BJ642" t="s">
        <v>696</v>
      </c>
      <c r="BK642" t="str">
        <f t="shared" si="9"/>
        <v>Johnson County, IL</v>
      </c>
    </row>
    <row r="643" spans="60:63" x14ac:dyDescent="0.25">
      <c r="BH643" t="s">
        <v>3396</v>
      </c>
      <c r="BI643" t="s">
        <v>1264</v>
      </c>
      <c r="BJ643" t="s">
        <v>696</v>
      </c>
      <c r="BK643" t="str">
        <f t="shared" ref="BK643:BK706" si="10">_xlfn.TEXTJOIN(", ", TRUE, BI643,BJ643)</f>
        <v>Kane County, IL</v>
      </c>
    </row>
    <row r="644" spans="60:63" x14ac:dyDescent="0.25">
      <c r="BH644" t="s">
        <v>3397</v>
      </c>
      <c r="BI644" t="s">
        <v>2050</v>
      </c>
      <c r="BJ644" t="s">
        <v>696</v>
      </c>
      <c r="BK644" t="str">
        <f t="shared" si="10"/>
        <v>Kankakee County, IL</v>
      </c>
    </row>
    <row r="645" spans="60:63" x14ac:dyDescent="0.25">
      <c r="BH645" t="s">
        <v>3398</v>
      </c>
      <c r="BI645" t="s">
        <v>2071</v>
      </c>
      <c r="BJ645" t="s">
        <v>696</v>
      </c>
      <c r="BK645" t="str">
        <f t="shared" si="10"/>
        <v>Kendall County, IL</v>
      </c>
    </row>
    <row r="646" spans="60:63" x14ac:dyDescent="0.25">
      <c r="BH646" t="s">
        <v>3399</v>
      </c>
      <c r="BI646" t="s">
        <v>1050</v>
      </c>
      <c r="BJ646" t="s">
        <v>696</v>
      </c>
      <c r="BK646" t="str">
        <f t="shared" si="10"/>
        <v>Knox County, IL</v>
      </c>
    </row>
    <row r="647" spans="60:63" x14ac:dyDescent="0.25">
      <c r="BH647" t="s">
        <v>3400</v>
      </c>
      <c r="BI647" t="s">
        <v>1373</v>
      </c>
      <c r="BJ647" t="s">
        <v>696</v>
      </c>
      <c r="BK647" t="str">
        <f t="shared" si="10"/>
        <v>Lake County, IL</v>
      </c>
    </row>
    <row r="648" spans="60:63" x14ac:dyDescent="0.25">
      <c r="BH648" t="s">
        <v>3401</v>
      </c>
      <c r="BI648" t="s">
        <v>2128</v>
      </c>
      <c r="BJ648" t="s">
        <v>696</v>
      </c>
      <c r="BK648" t="str">
        <f t="shared" si="10"/>
        <v>LaSalle County, IL</v>
      </c>
    </row>
    <row r="649" spans="60:63" x14ac:dyDescent="0.25">
      <c r="BH649" t="s">
        <v>3402</v>
      </c>
      <c r="BI649" t="s">
        <v>1879</v>
      </c>
      <c r="BJ649" t="s">
        <v>696</v>
      </c>
      <c r="BK649" t="str">
        <f t="shared" si="10"/>
        <v>Lawrence County, IL</v>
      </c>
    </row>
    <row r="650" spans="60:63" x14ac:dyDescent="0.25">
      <c r="BH650" t="s">
        <v>3403</v>
      </c>
      <c r="BI650" t="s">
        <v>1743</v>
      </c>
      <c r="BJ650" t="s">
        <v>696</v>
      </c>
      <c r="BK650" t="str">
        <f t="shared" si="10"/>
        <v>Lee County, IL</v>
      </c>
    </row>
    <row r="651" spans="60:63" x14ac:dyDescent="0.25">
      <c r="BH651" t="s">
        <v>3404</v>
      </c>
      <c r="BI651" t="s">
        <v>1618</v>
      </c>
      <c r="BJ651" t="s">
        <v>696</v>
      </c>
      <c r="BK651" t="str">
        <f t="shared" si="10"/>
        <v>Livingston County, IL</v>
      </c>
    </row>
    <row r="652" spans="60:63" x14ac:dyDescent="0.25">
      <c r="BH652" t="s">
        <v>3405</v>
      </c>
      <c r="BI652" t="s">
        <v>1556</v>
      </c>
      <c r="BJ652" t="s">
        <v>696</v>
      </c>
      <c r="BK652" t="str">
        <f t="shared" si="10"/>
        <v>Logan County, IL</v>
      </c>
    </row>
    <row r="653" spans="60:63" x14ac:dyDescent="0.25">
      <c r="BH653" t="s">
        <v>3406</v>
      </c>
      <c r="BI653" t="s">
        <v>2229</v>
      </c>
      <c r="BJ653" t="s">
        <v>696</v>
      </c>
      <c r="BK653" t="str">
        <f t="shared" si="10"/>
        <v>McDonough County, IL</v>
      </c>
    </row>
    <row r="654" spans="60:63" x14ac:dyDescent="0.25">
      <c r="BH654" t="s">
        <v>3407</v>
      </c>
      <c r="BI654" t="s">
        <v>1595</v>
      </c>
      <c r="BJ654" t="s">
        <v>696</v>
      </c>
      <c r="BK654" t="str">
        <f t="shared" si="10"/>
        <v>McHenry County, IL</v>
      </c>
    </row>
    <row r="655" spans="60:63" x14ac:dyDescent="0.25">
      <c r="BH655" t="s">
        <v>3408</v>
      </c>
      <c r="BI655" t="s">
        <v>1671</v>
      </c>
      <c r="BJ655" t="s">
        <v>696</v>
      </c>
      <c r="BK655" t="str">
        <f t="shared" si="10"/>
        <v>McLean County, IL</v>
      </c>
    </row>
    <row r="656" spans="60:63" x14ac:dyDescent="0.25">
      <c r="BH656" t="s">
        <v>3409</v>
      </c>
      <c r="BI656" t="s">
        <v>2012</v>
      </c>
      <c r="BJ656" t="s">
        <v>696</v>
      </c>
      <c r="BK656" t="str">
        <f t="shared" si="10"/>
        <v>Macon County, IL</v>
      </c>
    </row>
    <row r="657" spans="60:63" x14ac:dyDescent="0.25">
      <c r="BH657" t="s">
        <v>3410</v>
      </c>
      <c r="BI657" t="s">
        <v>2291</v>
      </c>
      <c r="BJ657" t="s">
        <v>696</v>
      </c>
      <c r="BK657" t="str">
        <f t="shared" si="10"/>
        <v>Macoupin County, IL</v>
      </c>
    </row>
    <row r="658" spans="60:63" x14ac:dyDescent="0.25">
      <c r="BH658" t="s">
        <v>3411</v>
      </c>
      <c r="BI658" t="s">
        <v>1645</v>
      </c>
      <c r="BJ658" t="s">
        <v>696</v>
      </c>
      <c r="BK658" t="str">
        <f t="shared" si="10"/>
        <v>Madison County, IL</v>
      </c>
    </row>
    <row r="659" spans="60:63" x14ac:dyDescent="0.25">
      <c r="BH659" t="s">
        <v>3412</v>
      </c>
      <c r="BI659" t="s">
        <v>1573</v>
      </c>
      <c r="BJ659" t="s">
        <v>696</v>
      </c>
      <c r="BK659" t="str">
        <f t="shared" si="10"/>
        <v>Marion County, IL</v>
      </c>
    </row>
    <row r="660" spans="60:63" x14ac:dyDescent="0.25">
      <c r="BH660" t="s">
        <v>3413</v>
      </c>
      <c r="BI660" t="s">
        <v>1628</v>
      </c>
      <c r="BJ660" t="s">
        <v>696</v>
      </c>
      <c r="BK660" t="str">
        <f t="shared" si="10"/>
        <v>Marshall County, IL</v>
      </c>
    </row>
    <row r="661" spans="60:63" x14ac:dyDescent="0.25">
      <c r="BH661" t="s">
        <v>3414</v>
      </c>
      <c r="BI661" t="s">
        <v>1555</v>
      </c>
      <c r="BJ661" t="s">
        <v>696</v>
      </c>
      <c r="BK661" t="str">
        <f t="shared" si="10"/>
        <v>Mason County, IL</v>
      </c>
    </row>
    <row r="662" spans="60:63" x14ac:dyDescent="0.25">
      <c r="BH662" t="s">
        <v>3415</v>
      </c>
      <c r="BI662" t="s">
        <v>2370</v>
      </c>
      <c r="BJ662" t="s">
        <v>696</v>
      </c>
      <c r="BK662" t="str">
        <f t="shared" si="10"/>
        <v>Massac County, IL</v>
      </c>
    </row>
    <row r="663" spans="60:63" x14ac:dyDescent="0.25">
      <c r="BH663" t="s">
        <v>3416</v>
      </c>
      <c r="BI663" t="s">
        <v>2386</v>
      </c>
      <c r="BJ663" t="s">
        <v>696</v>
      </c>
      <c r="BK663" t="str">
        <f t="shared" si="10"/>
        <v>Menard County, IL</v>
      </c>
    </row>
    <row r="664" spans="60:63" x14ac:dyDescent="0.25">
      <c r="BH664" t="s">
        <v>3417</v>
      </c>
      <c r="BI664" t="s">
        <v>1196</v>
      </c>
      <c r="BJ664" t="s">
        <v>696</v>
      </c>
      <c r="BK664" t="str">
        <f t="shared" si="10"/>
        <v>Mercer County, IL</v>
      </c>
    </row>
    <row r="665" spans="60:63" x14ac:dyDescent="0.25">
      <c r="BH665" t="s">
        <v>3418</v>
      </c>
      <c r="BI665" t="s">
        <v>1669</v>
      </c>
      <c r="BJ665" t="s">
        <v>696</v>
      </c>
      <c r="BK665" t="str">
        <f t="shared" si="10"/>
        <v>Monroe County, IL</v>
      </c>
    </row>
    <row r="666" spans="60:63" x14ac:dyDescent="0.25">
      <c r="BH666" t="s">
        <v>3419</v>
      </c>
      <c r="BI666" t="s">
        <v>1313</v>
      </c>
      <c r="BJ666" t="s">
        <v>696</v>
      </c>
      <c r="BK666" t="str">
        <f t="shared" si="10"/>
        <v>Montgomery County, IL</v>
      </c>
    </row>
    <row r="667" spans="60:63" x14ac:dyDescent="0.25">
      <c r="BH667" t="s">
        <v>3420</v>
      </c>
      <c r="BI667" t="s">
        <v>1329</v>
      </c>
      <c r="BJ667" t="s">
        <v>696</v>
      </c>
      <c r="BK667" t="str">
        <f t="shared" si="10"/>
        <v>Morgan County, IL</v>
      </c>
    </row>
    <row r="668" spans="60:63" x14ac:dyDescent="0.25">
      <c r="BH668" t="s">
        <v>3421</v>
      </c>
      <c r="BI668" t="s">
        <v>2453</v>
      </c>
      <c r="BJ668" t="s">
        <v>696</v>
      </c>
      <c r="BK668" t="str">
        <f t="shared" si="10"/>
        <v>Moultrie County, IL</v>
      </c>
    </row>
    <row r="669" spans="60:63" x14ac:dyDescent="0.25">
      <c r="BH669" t="s">
        <v>3422</v>
      </c>
      <c r="BI669" t="s">
        <v>2465</v>
      </c>
      <c r="BJ669" t="s">
        <v>696</v>
      </c>
      <c r="BK669" t="str">
        <f t="shared" si="10"/>
        <v>Ogle County, IL</v>
      </c>
    </row>
    <row r="670" spans="60:63" x14ac:dyDescent="0.25">
      <c r="BH670" t="s">
        <v>3423</v>
      </c>
      <c r="BI670" t="s">
        <v>2480</v>
      </c>
      <c r="BJ670" t="s">
        <v>696</v>
      </c>
      <c r="BK670" t="str">
        <f t="shared" si="10"/>
        <v>Peoria County, IL</v>
      </c>
    </row>
    <row r="671" spans="60:63" x14ac:dyDescent="0.25">
      <c r="BH671" t="s">
        <v>3424</v>
      </c>
      <c r="BI671" t="s">
        <v>2140</v>
      </c>
      <c r="BJ671" t="s">
        <v>696</v>
      </c>
      <c r="BK671" t="str">
        <f t="shared" si="10"/>
        <v>Perry County, IL</v>
      </c>
    </row>
    <row r="672" spans="60:63" x14ac:dyDescent="0.25">
      <c r="BH672" t="s">
        <v>3425</v>
      </c>
      <c r="BI672" t="s">
        <v>2507</v>
      </c>
      <c r="BJ672" t="s">
        <v>696</v>
      </c>
      <c r="BK672" t="str">
        <f t="shared" si="10"/>
        <v>Piatt County, IL</v>
      </c>
    </row>
    <row r="673" spans="60:63" x14ac:dyDescent="0.25">
      <c r="BH673" t="s">
        <v>3426</v>
      </c>
      <c r="BI673" t="s">
        <v>2179</v>
      </c>
      <c r="BJ673" t="s">
        <v>696</v>
      </c>
      <c r="BK673" t="str">
        <f t="shared" si="10"/>
        <v>Pike County, IL</v>
      </c>
    </row>
    <row r="674" spans="60:63" x14ac:dyDescent="0.25">
      <c r="BH674" t="s">
        <v>3427</v>
      </c>
      <c r="BI674" t="s">
        <v>2274</v>
      </c>
      <c r="BJ674" t="s">
        <v>696</v>
      </c>
      <c r="BK674" t="str">
        <f t="shared" si="10"/>
        <v>Pope County, IL</v>
      </c>
    </row>
    <row r="675" spans="60:63" x14ac:dyDescent="0.25">
      <c r="BH675" t="s">
        <v>3428</v>
      </c>
      <c r="BI675" t="s">
        <v>2303</v>
      </c>
      <c r="BJ675" t="s">
        <v>696</v>
      </c>
      <c r="BK675" t="str">
        <f t="shared" si="10"/>
        <v>Pulaski County, IL</v>
      </c>
    </row>
    <row r="676" spans="60:63" x14ac:dyDescent="0.25">
      <c r="BH676" t="s">
        <v>3429</v>
      </c>
      <c r="BI676" t="s">
        <v>1942</v>
      </c>
      <c r="BJ676" t="s">
        <v>696</v>
      </c>
      <c r="BK676" t="str">
        <f t="shared" si="10"/>
        <v>Putnam County, IL</v>
      </c>
    </row>
    <row r="677" spans="60:63" x14ac:dyDescent="0.25">
      <c r="BH677" t="s">
        <v>3430</v>
      </c>
      <c r="BI677" t="s">
        <v>1985</v>
      </c>
      <c r="BJ677" t="s">
        <v>696</v>
      </c>
      <c r="BK677" t="str">
        <f t="shared" si="10"/>
        <v>Randolph County, IL</v>
      </c>
    </row>
    <row r="678" spans="60:63" x14ac:dyDescent="0.25">
      <c r="BH678" t="s">
        <v>3431</v>
      </c>
      <c r="BI678" t="s">
        <v>1919</v>
      </c>
      <c r="BJ678" t="s">
        <v>696</v>
      </c>
      <c r="BK678" t="str">
        <f t="shared" si="10"/>
        <v>Richland County, IL</v>
      </c>
    </row>
    <row r="679" spans="60:63" x14ac:dyDescent="0.25">
      <c r="BH679" t="s">
        <v>3432</v>
      </c>
      <c r="BI679" t="s">
        <v>2575</v>
      </c>
      <c r="BJ679" t="s">
        <v>696</v>
      </c>
      <c r="BK679" t="str">
        <f t="shared" si="10"/>
        <v>Rock Island County, IL</v>
      </c>
    </row>
    <row r="680" spans="60:63" x14ac:dyDescent="0.25">
      <c r="BH680" t="s">
        <v>3433</v>
      </c>
      <c r="BI680" t="s">
        <v>2273</v>
      </c>
      <c r="BJ680" t="s">
        <v>696</v>
      </c>
      <c r="BK680" t="str">
        <f t="shared" si="10"/>
        <v>St. Clair County, IL</v>
      </c>
    </row>
    <row r="681" spans="60:63" x14ac:dyDescent="0.25">
      <c r="BH681" t="s">
        <v>3434</v>
      </c>
      <c r="BI681" t="s">
        <v>2350</v>
      </c>
      <c r="BJ681" t="s">
        <v>696</v>
      </c>
      <c r="BK681" t="str">
        <f t="shared" si="10"/>
        <v>Saline County, IL</v>
      </c>
    </row>
    <row r="682" spans="60:63" x14ac:dyDescent="0.25">
      <c r="BH682" t="s">
        <v>3435</v>
      </c>
      <c r="BI682" t="s">
        <v>2603</v>
      </c>
      <c r="BJ682" t="s">
        <v>696</v>
      </c>
      <c r="BK682" t="str">
        <f t="shared" si="10"/>
        <v>Sangamon County, IL</v>
      </c>
    </row>
    <row r="683" spans="60:63" x14ac:dyDescent="0.25">
      <c r="BH683" t="s">
        <v>3436</v>
      </c>
      <c r="BI683" t="s">
        <v>2113</v>
      </c>
      <c r="BJ683" t="s">
        <v>696</v>
      </c>
      <c r="BK683" t="str">
        <f t="shared" si="10"/>
        <v>Schuyler County, IL</v>
      </c>
    </row>
    <row r="684" spans="60:63" x14ac:dyDescent="0.25">
      <c r="BH684" t="s">
        <v>3437</v>
      </c>
      <c r="BI684" t="s">
        <v>2340</v>
      </c>
      <c r="BJ684" t="s">
        <v>696</v>
      </c>
      <c r="BK684" t="str">
        <f t="shared" si="10"/>
        <v>Scott County, IL</v>
      </c>
    </row>
    <row r="685" spans="60:63" x14ac:dyDescent="0.25">
      <c r="BH685" t="s">
        <v>3438</v>
      </c>
      <c r="BI685" t="s">
        <v>2288</v>
      </c>
      <c r="BJ685" t="s">
        <v>696</v>
      </c>
      <c r="BK685" t="str">
        <f t="shared" si="10"/>
        <v>Shelby County, IL</v>
      </c>
    </row>
    <row r="686" spans="60:63" x14ac:dyDescent="0.25">
      <c r="BH686" t="s">
        <v>3439</v>
      </c>
      <c r="BI686" t="s">
        <v>2037</v>
      </c>
      <c r="BJ686" t="s">
        <v>696</v>
      </c>
      <c r="BK686" t="str">
        <f t="shared" si="10"/>
        <v>Stark County, IL</v>
      </c>
    </row>
    <row r="687" spans="60:63" x14ac:dyDescent="0.25">
      <c r="BH687" t="s">
        <v>3440</v>
      </c>
      <c r="BI687" t="s">
        <v>2640</v>
      </c>
      <c r="BJ687" t="s">
        <v>696</v>
      </c>
      <c r="BK687" t="str">
        <f t="shared" si="10"/>
        <v>Stephenson County, IL</v>
      </c>
    </row>
    <row r="688" spans="60:63" x14ac:dyDescent="0.25">
      <c r="BH688" t="s">
        <v>3441</v>
      </c>
      <c r="BI688" t="s">
        <v>2646</v>
      </c>
      <c r="BJ688" t="s">
        <v>696</v>
      </c>
      <c r="BK688" t="str">
        <f t="shared" si="10"/>
        <v>Tazewell County, IL</v>
      </c>
    </row>
    <row r="689" spans="60:63" x14ac:dyDescent="0.25">
      <c r="BH689" t="s">
        <v>3442</v>
      </c>
      <c r="BI689" t="s">
        <v>1466</v>
      </c>
      <c r="BJ689" t="s">
        <v>696</v>
      </c>
      <c r="BK689" t="str">
        <f t="shared" si="10"/>
        <v>Union County, IL</v>
      </c>
    </row>
    <row r="690" spans="60:63" x14ac:dyDescent="0.25">
      <c r="BH690" t="s">
        <v>3443</v>
      </c>
      <c r="BI690" t="s">
        <v>2654</v>
      </c>
      <c r="BJ690" t="s">
        <v>696</v>
      </c>
      <c r="BK690" t="str">
        <f t="shared" si="10"/>
        <v>Vermilion County, IL</v>
      </c>
    </row>
    <row r="691" spans="60:63" x14ac:dyDescent="0.25">
      <c r="BH691" t="s">
        <v>3444</v>
      </c>
      <c r="BI691" t="s">
        <v>2611</v>
      </c>
      <c r="BJ691" t="s">
        <v>696</v>
      </c>
      <c r="BK691" t="str">
        <f t="shared" si="10"/>
        <v>Wabash County, IL</v>
      </c>
    </row>
    <row r="692" spans="60:63" x14ac:dyDescent="0.25">
      <c r="BH692" t="s">
        <v>3445</v>
      </c>
      <c r="BI692" t="s">
        <v>1493</v>
      </c>
      <c r="BJ692" t="s">
        <v>696</v>
      </c>
      <c r="BK692" t="str">
        <f t="shared" si="10"/>
        <v>Warren County, IL</v>
      </c>
    </row>
    <row r="693" spans="60:63" x14ac:dyDescent="0.25">
      <c r="BH693" t="s">
        <v>3446</v>
      </c>
      <c r="BI693" t="s">
        <v>992</v>
      </c>
      <c r="BJ693" t="s">
        <v>696</v>
      </c>
      <c r="BK693" t="str">
        <f t="shared" si="10"/>
        <v>Washington County, IL</v>
      </c>
    </row>
    <row r="694" spans="60:63" x14ac:dyDescent="0.25">
      <c r="BH694" t="s">
        <v>3447</v>
      </c>
      <c r="BI694" t="s">
        <v>1678</v>
      </c>
      <c r="BJ694" t="s">
        <v>696</v>
      </c>
      <c r="BK694" t="str">
        <f t="shared" si="10"/>
        <v>Wayne County, IL</v>
      </c>
    </row>
    <row r="695" spans="60:63" x14ac:dyDescent="0.25">
      <c r="BH695" t="s">
        <v>3448</v>
      </c>
      <c r="BI695" t="s">
        <v>2493</v>
      </c>
      <c r="BJ695" t="s">
        <v>696</v>
      </c>
      <c r="BK695" t="str">
        <f t="shared" si="10"/>
        <v>White County, IL</v>
      </c>
    </row>
    <row r="696" spans="60:63" x14ac:dyDescent="0.25">
      <c r="BH696" t="s">
        <v>3449</v>
      </c>
      <c r="BI696" t="s">
        <v>2683</v>
      </c>
      <c r="BJ696" t="s">
        <v>696</v>
      </c>
      <c r="BK696" t="str">
        <f t="shared" si="10"/>
        <v>Whiteside County, IL</v>
      </c>
    </row>
    <row r="697" spans="60:63" x14ac:dyDescent="0.25">
      <c r="BH697" t="s">
        <v>3450</v>
      </c>
      <c r="BI697" t="s">
        <v>2690</v>
      </c>
      <c r="BJ697" t="s">
        <v>696</v>
      </c>
      <c r="BK697" t="str">
        <f t="shared" si="10"/>
        <v>Will County, IL</v>
      </c>
    </row>
    <row r="698" spans="60:63" x14ac:dyDescent="0.25">
      <c r="BH698" t="s">
        <v>3451</v>
      </c>
      <c r="BI698" t="s">
        <v>2668</v>
      </c>
      <c r="BJ698" t="s">
        <v>696</v>
      </c>
      <c r="BK698" t="str">
        <f t="shared" si="10"/>
        <v>Williamson County, IL</v>
      </c>
    </row>
    <row r="699" spans="60:63" x14ac:dyDescent="0.25">
      <c r="BH699" t="s">
        <v>3452</v>
      </c>
      <c r="BI699" t="s">
        <v>2476</v>
      </c>
      <c r="BJ699" t="s">
        <v>696</v>
      </c>
      <c r="BK699" t="str">
        <f t="shared" si="10"/>
        <v>Winnebago County, IL</v>
      </c>
    </row>
    <row r="700" spans="60:63" x14ac:dyDescent="0.25">
      <c r="BH700" t="s">
        <v>3453</v>
      </c>
      <c r="BI700" t="s">
        <v>2702</v>
      </c>
      <c r="BJ700" t="s">
        <v>696</v>
      </c>
      <c r="BK700" t="str">
        <f t="shared" si="10"/>
        <v>Woodford County, IL</v>
      </c>
    </row>
    <row r="701" spans="60:63" x14ac:dyDescent="0.25">
      <c r="BH701" t="s">
        <v>3454</v>
      </c>
      <c r="BI701" t="s">
        <v>790</v>
      </c>
      <c r="BJ701" t="s">
        <v>700</v>
      </c>
      <c r="BK701" t="str">
        <f t="shared" si="10"/>
        <v>Adams County, IN</v>
      </c>
    </row>
    <row r="702" spans="60:63" x14ac:dyDescent="0.25">
      <c r="BH702" t="s">
        <v>3455</v>
      </c>
      <c r="BI702" t="s">
        <v>798</v>
      </c>
      <c r="BJ702" t="s">
        <v>700</v>
      </c>
      <c r="BK702" t="str">
        <f t="shared" si="10"/>
        <v>Allen County, IN</v>
      </c>
    </row>
    <row r="703" spans="60:63" x14ac:dyDescent="0.25">
      <c r="BH703" t="s">
        <v>3456</v>
      </c>
      <c r="BI703" t="s">
        <v>882</v>
      </c>
      <c r="BJ703" t="s">
        <v>700</v>
      </c>
      <c r="BK703" t="str">
        <f t="shared" si="10"/>
        <v>Bartholomew County, IN</v>
      </c>
    </row>
    <row r="704" spans="60:63" x14ac:dyDescent="0.25">
      <c r="BH704" t="s">
        <v>3457</v>
      </c>
      <c r="BI704" t="s">
        <v>853</v>
      </c>
      <c r="BJ704" t="s">
        <v>700</v>
      </c>
      <c r="BK704" t="str">
        <f t="shared" si="10"/>
        <v>Benton County, IN</v>
      </c>
    </row>
    <row r="705" spans="60:63" x14ac:dyDescent="0.25">
      <c r="BH705" t="s">
        <v>3458</v>
      </c>
      <c r="BI705" t="s">
        <v>972</v>
      </c>
      <c r="BJ705" t="s">
        <v>700</v>
      </c>
      <c r="BK705" t="str">
        <f t="shared" si="10"/>
        <v>Blackford County, IN</v>
      </c>
    </row>
    <row r="706" spans="60:63" x14ac:dyDescent="0.25">
      <c r="BH706" t="s">
        <v>3459</v>
      </c>
      <c r="BI706" t="s">
        <v>909</v>
      </c>
      <c r="BJ706" t="s">
        <v>700</v>
      </c>
      <c r="BK706" t="str">
        <f t="shared" si="10"/>
        <v>Boone County, IN</v>
      </c>
    </row>
    <row r="707" spans="60:63" x14ac:dyDescent="0.25">
      <c r="BH707" t="s">
        <v>3460</v>
      </c>
      <c r="BI707" t="s">
        <v>971</v>
      </c>
      <c r="BJ707" t="s">
        <v>700</v>
      </c>
      <c r="BK707" t="str">
        <f t="shared" ref="BK707:BK770" si="11">_xlfn.TEXTJOIN(", ", TRUE, BI707,BJ707)</f>
        <v>Brown County, IN</v>
      </c>
    </row>
    <row r="708" spans="60:63" x14ac:dyDescent="0.25">
      <c r="BH708" t="s">
        <v>3461</v>
      </c>
      <c r="BI708" t="s">
        <v>848</v>
      </c>
      <c r="BJ708" t="s">
        <v>700</v>
      </c>
      <c r="BK708" t="str">
        <f t="shared" si="11"/>
        <v>Carroll County, IN</v>
      </c>
    </row>
    <row r="709" spans="60:63" x14ac:dyDescent="0.25">
      <c r="BH709" t="s">
        <v>3462</v>
      </c>
      <c r="BI709" t="s">
        <v>1118</v>
      </c>
      <c r="BJ709" t="s">
        <v>700</v>
      </c>
      <c r="BK709" t="str">
        <f t="shared" si="11"/>
        <v>Cass County, IN</v>
      </c>
    </row>
    <row r="710" spans="60:63" x14ac:dyDescent="0.25">
      <c r="BH710" t="s">
        <v>3463</v>
      </c>
      <c r="BI710" t="s">
        <v>847</v>
      </c>
      <c r="BJ710" t="s">
        <v>700</v>
      </c>
      <c r="BK710" t="str">
        <f t="shared" si="11"/>
        <v>Clark County, IN</v>
      </c>
    </row>
    <row r="711" spans="60:63" x14ac:dyDescent="0.25">
      <c r="BH711" t="s">
        <v>3464</v>
      </c>
      <c r="BI711" t="s">
        <v>1103</v>
      </c>
      <c r="BJ711" t="s">
        <v>700</v>
      </c>
      <c r="BK711" t="str">
        <f t="shared" si="11"/>
        <v>Clay County, IN</v>
      </c>
    </row>
    <row r="712" spans="60:63" x14ac:dyDescent="0.25">
      <c r="BH712" t="s">
        <v>3465</v>
      </c>
      <c r="BI712" t="s">
        <v>1166</v>
      </c>
      <c r="BJ712" t="s">
        <v>700</v>
      </c>
      <c r="BK712" t="str">
        <f t="shared" si="11"/>
        <v>Clinton County, IN</v>
      </c>
    </row>
    <row r="713" spans="60:63" x14ac:dyDescent="0.25">
      <c r="BH713" t="s">
        <v>3466</v>
      </c>
      <c r="BI713" t="s">
        <v>1234</v>
      </c>
      <c r="BJ713" t="s">
        <v>700</v>
      </c>
      <c r="BK713" t="str">
        <f t="shared" si="11"/>
        <v>Crawford County, IN</v>
      </c>
    </row>
    <row r="714" spans="60:63" x14ac:dyDescent="0.25">
      <c r="BH714" t="s">
        <v>3467</v>
      </c>
      <c r="BI714" t="s">
        <v>1278</v>
      </c>
      <c r="BJ714" t="s">
        <v>700</v>
      </c>
      <c r="BK714" t="str">
        <f t="shared" si="11"/>
        <v>Daviess County, IN</v>
      </c>
    </row>
    <row r="715" spans="60:63" x14ac:dyDescent="0.25">
      <c r="BH715" t="s">
        <v>3468</v>
      </c>
      <c r="BI715" t="s">
        <v>1309</v>
      </c>
      <c r="BJ715" t="s">
        <v>700</v>
      </c>
      <c r="BK715" t="str">
        <f t="shared" si="11"/>
        <v>Dearborn County, IN</v>
      </c>
    </row>
    <row r="716" spans="60:63" x14ac:dyDescent="0.25">
      <c r="BH716" t="s">
        <v>3469</v>
      </c>
      <c r="BI716" t="s">
        <v>1345</v>
      </c>
      <c r="BJ716" t="s">
        <v>700</v>
      </c>
      <c r="BK716" t="str">
        <f t="shared" si="11"/>
        <v>Decatur County, IN</v>
      </c>
    </row>
    <row r="717" spans="60:63" x14ac:dyDescent="0.25">
      <c r="BH717" t="s">
        <v>3470</v>
      </c>
      <c r="BI717" t="s">
        <v>1376</v>
      </c>
      <c r="BJ717" t="s">
        <v>700</v>
      </c>
      <c r="BK717" t="str">
        <f t="shared" si="11"/>
        <v>DeKalb County, IN</v>
      </c>
    </row>
    <row r="718" spans="60:63" x14ac:dyDescent="0.25">
      <c r="BH718" t="s">
        <v>3471</v>
      </c>
      <c r="BI718" t="s">
        <v>1256</v>
      </c>
      <c r="BJ718" t="s">
        <v>700</v>
      </c>
      <c r="BK718" t="str">
        <f t="shared" si="11"/>
        <v>Delaware County, IN</v>
      </c>
    </row>
    <row r="719" spans="60:63" x14ac:dyDescent="0.25">
      <c r="BH719" t="s">
        <v>3472</v>
      </c>
      <c r="BI719" t="s">
        <v>1433</v>
      </c>
      <c r="BJ719" t="s">
        <v>700</v>
      </c>
      <c r="BK719" t="str">
        <f t="shared" si="11"/>
        <v>Dubois County, IN</v>
      </c>
    </row>
    <row r="720" spans="60:63" x14ac:dyDescent="0.25">
      <c r="BH720" t="s">
        <v>3473</v>
      </c>
      <c r="BI720" t="s">
        <v>1459</v>
      </c>
      <c r="BJ720" t="s">
        <v>700</v>
      </c>
      <c r="BK720" t="str">
        <f t="shared" si="11"/>
        <v>Elkhart County, IN</v>
      </c>
    </row>
    <row r="721" spans="60:63" x14ac:dyDescent="0.25">
      <c r="BH721" t="s">
        <v>3474</v>
      </c>
      <c r="BI721" t="s">
        <v>1174</v>
      </c>
      <c r="BJ721" t="s">
        <v>700</v>
      </c>
      <c r="BK721" t="str">
        <f t="shared" si="11"/>
        <v>Fayette County, IN</v>
      </c>
    </row>
    <row r="722" spans="60:63" x14ac:dyDescent="0.25">
      <c r="BH722" t="s">
        <v>3475</v>
      </c>
      <c r="BI722" t="s">
        <v>1512</v>
      </c>
      <c r="BJ722" t="s">
        <v>700</v>
      </c>
      <c r="BK722" t="str">
        <f t="shared" si="11"/>
        <v>Floyd County, IN</v>
      </c>
    </row>
    <row r="723" spans="60:63" x14ac:dyDescent="0.25">
      <c r="BH723" t="s">
        <v>3476</v>
      </c>
      <c r="BI723" t="s">
        <v>1539</v>
      </c>
      <c r="BJ723" t="s">
        <v>700</v>
      </c>
      <c r="BK723" t="str">
        <f t="shared" si="11"/>
        <v>Fountain County, IN</v>
      </c>
    </row>
    <row r="724" spans="60:63" x14ac:dyDescent="0.25">
      <c r="BH724" t="s">
        <v>3477</v>
      </c>
      <c r="BI724" t="s">
        <v>930</v>
      </c>
      <c r="BJ724" t="s">
        <v>700</v>
      </c>
      <c r="BK724" t="str">
        <f t="shared" si="11"/>
        <v>Franklin County, IN</v>
      </c>
    </row>
    <row r="725" spans="60:63" x14ac:dyDescent="0.25">
      <c r="BH725" t="s">
        <v>3478</v>
      </c>
      <c r="BI725" t="s">
        <v>1414</v>
      </c>
      <c r="BJ725" t="s">
        <v>700</v>
      </c>
      <c r="BK725" t="str">
        <f t="shared" si="11"/>
        <v>Fulton County, IN</v>
      </c>
    </row>
    <row r="726" spans="60:63" x14ac:dyDescent="0.25">
      <c r="BH726" t="s">
        <v>3479</v>
      </c>
      <c r="BI726" t="s">
        <v>1610</v>
      </c>
      <c r="BJ726" t="s">
        <v>700</v>
      </c>
      <c r="BK726" t="str">
        <f t="shared" si="11"/>
        <v>Gibson County, IN</v>
      </c>
    </row>
    <row r="727" spans="60:63" x14ac:dyDescent="0.25">
      <c r="BH727" t="s">
        <v>3480</v>
      </c>
      <c r="BI727" t="s">
        <v>1165</v>
      </c>
      <c r="BJ727" t="s">
        <v>700</v>
      </c>
      <c r="BK727" t="str">
        <f t="shared" si="11"/>
        <v>Grant County, IN</v>
      </c>
    </row>
    <row r="728" spans="60:63" x14ac:dyDescent="0.25">
      <c r="BH728" t="s">
        <v>3481</v>
      </c>
      <c r="BI728" t="s">
        <v>1468</v>
      </c>
      <c r="BJ728" t="s">
        <v>700</v>
      </c>
      <c r="BK728" t="str">
        <f t="shared" si="11"/>
        <v>Greene County, IN</v>
      </c>
    </row>
    <row r="729" spans="60:63" x14ac:dyDescent="0.25">
      <c r="BH729" t="s">
        <v>3482</v>
      </c>
      <c r="BI729" t="s">
        <v>1495</v>
      </c>
      <c r="BJ729" t="s">
        <v>700</v>
      </c>
      <c r="BK729" t="str">
        <f t="shared" si="11"/>
        <v>Hamilton County, IN</v>
      </c>
    </row>
    <row r="730" spans="60:63" x14ac:dyDescent="0.25">
      <c r="BH730" t="s">
        <v>3483</v>
      </c>
      <c r="BI730" t="s">
        <v>977</v>
      </c>
      <c r="BJ730" t="s">
        <v>700</v>
      </c>
      <c r="BK730" t="str">
        <f t="shared" si="11"/>
        <v>Hancock County, IN</v>
      </c>
    </row>
    <row r="731" spans="60:63" x14ac:dyDescent="0.25">
      <c r="BH731" t="s">
        <v>3484</v>
      </c>
      <c r="BI731" t="s">
        <v>1395</v>
      </c>
      <c r="BJ731" t="s">
        <v>700</v>
      </c>
      <c r="BK731" t="str">
        <f t="shared" si="11"/>
        <v>Harrison County, IN</v>
      </c>
    </row>
    <row r="732" spans="60:63" x14ac:dyDescent="0.25">
      <c r="BH732" t="s">
        <v>3485</v>
      </c>
      <c r="BI732" t="s">
        <v>1754</v>
      </c>
      <c r="BJ732" t="s">
        <v>700</v>
      </c>
      <c r="BK732" t="str">
        <f t="shared" si="11"/>
        <v>Hendricks County, IN</v>
      </c>
    </row>
    <row r="733" spans="60:63" x14ac:dyDescent="0.25">
      <c r="BH733" t="s">
        <v>3486</v>
      </c>
      <c r="BI733" t="s">
        <v>1781</v>
      </c>
      <c r="BJ733" t="s">
        <v>700</v>
      </c>
      <c r="BK733" t="str">
        <f t="shared" si="11"/>
        <v>Henry County, IN</v>
      </c>
    </row>
    <row r="734" spans="60:63" x14ac:dyDescent="0.25">
      <c r="BH734" t="s">
        <v>3487</v>
      </c>
      <c r="BI734" t="s">
        <v>1248</v>
      </c>
      <c r="BJ734" t="s">
        <v>700</v>
      </c>
      <c r="BK734" t="str">
        <f t="shared" si="11"/>
        <v>Howard County, IN</v>
      </c>
    </row>
    <row r="735" spans="60:63" x14ac:dyDescent="0.25">
      <c r="BH735" t="s">
        <v>3488</v>
      </c>
      <c r="BI735" t="s">
        <v>1823</v>
      </c>
      <c r="BJ735" t="s">
        <v>700</v>
      </c>
      <c r="BK735" t="str">
        <f t="shared" si="11"/>
        <v>Huntington County, IN</v>
      </c>
    </row>
    <row r="736" spans="60:63" x14ac:dyDescent="0.25">
      <c r="BH736" t="s">
        <v>3489</v>
      </c>
      <c r="BI736" t="s">
        <v>1324</v>
      </c>
      <c r="BJ736" t="s">
        <v>700</v>
      </c>
      <c r="BK736" t="str">
        <f t="shared" si="11"/>
        <v>Jackson County, IN</v>
      </c>
    </row>
    <row r="737" spans="60:63" x14ac:dyDescent="0.25">
      <c r="BH737" t="s">
        <v>3490</v>
      </c>
      <c r="BI737" t="s">
        <v>1650</v>
      </c>
      <c r="BJ737" t="s">
        <v>700</v>
      </c>
      <c r="BK737" t="str">
        <f t="shared" si="11"/>
        <v>Jasper County, IN</v>
      </c>
    </row>
    <row r="738" spans="60:63" x14ac:dyDescent="0.25">
      <c r="BH738" t="s">
        <v>3491</v>
      </c>
      <c r="BI738" t="s">
        <v>1892</v>
      </c>
      <c r="BJ738" t="s">
        <v>700</v>
      </c>
      <c r="BK738" t="str">
        <f t="shared" si="11"/>
        <v>Jay County, IN</v>
      </c>
    </row>
    <row r="739" spans="60:63" x14ac:dyDescent="0.25">
      <c r="BH739" t="s">
        <v>3492</v>
      </c>
      <c r="BI739" t="s">
        <v>1362</v>
      </c>
      <c r="BJ739" t="s">
        <v>700</v>
      </c>
      <c r="BK739" t="str">
        <f t="shared" si="11"/>
        <v>Jefferson County, IN</v>
      </c>
    </row>
    <row r="740" spans="60:63" x14ac:dyDescent="0.25">
      <c r="BH740" t="s">
        <v>3493</v>
      </c>
      <c r="BI740" t="s">
        <v>1933</v>
      </c>
      <c r="BJ740" t="s">
        <v>700</v>
      </c>
      <c r="BK740" t="str">
        <f t="shared" si="11"/>
        <v>Jennings County, IN</v>
      </c>
    </row>
    <row r="741" spans="60:63" x14ac:dyDescent="0.25">
      <c r="BH741" t="s">
        <v>3494</v>
      </c>
      <c r="BI741" t="s">
        <v>1175</v>
      </c>
      <c r="BJ741" t="s">
        <v>700</v>
      </c>
      <c r="BK741" t="str">
        <f t="shared" si="11"/>
        <v>Johnson County, IN</v>
      </c>
    </row>
    <row r="742" spans="60:63" x14ac:dyDescent="0.25">
      <c r="BH742" t="s">
        <v>3495</v>
      </c>
      <c r="BI742" t="s">
        <v>1050</v>
      </c>
      <c r="BJ742" t="s">
        <v>700</v>
      </c>
      <c r="BK742" t="str">
        <f t="shared" si="11"/>
        <v>Knox County, IN</v>
      </c>
    </row>
    <row r="743" spans="60:63" x14ac:dyDescent="0.25">
      <c r="BH743" t="s">
        <v>3496</v>
      </c>
      <c r="BI743" t="s">
        <v>1995</v>
      </c>
      <c r="BJ743" t="s">
        <v>700</v>
      </c>
      <c r="BK743" t="str">
        <f t="shared" si="11"/>
        <v>Kosciusko County, IN</v>
      </c>
    </row>
    <row r="744" spans="60:63" x14ac:dyDescent="0.25">
      <c r="BH744" t="s">
        <v>3497</v>
      </c>
      <c r="BI744" t="s">
        <v>2014</v>
      </c>
      <c r="BJ744" t="s">
        <v>700</v>
      </c>
      <c r="BK744" t="str">
        <f t="shared" si="11"/>
        <v>LaGrange County, IN</v>
      </c>
    </row>
    <row r="745" spans="60:63" x14ac:dyDescent="0.25">
      <c r="BH745" t="s">
        <v>3498</v>
      </c>
      <c r="BI745" t="s">
        <v>1373</v>
      </c>
      <c r="BJ745" t="s">
        <v>700</v>
      </c>
      <c r="BK745" t="str">
        <f t="shared" si="11"/>
        <v>Lake County, IN</v>
      </c>
    </row>
    <row r="746" spans="60:63" x14ac:dyDescent="0.25">
      <c r="BH746" t="s">
        <v>3499</v>
      </c>
      <c r="BI746" t="s">
        <v>2051</v>
      </c>
      <c r="BJ746" t="s">
        <v>700</v>
      </c>
      <c r="BK746" t="str">
        <f t="shared" si="11"/>
        <v>LaPorte County, IN</v>
      </c>
    </row>
    <row r="747" spans="60:63" x14ac:dyDescent="0.25">
      <c r="BH747" t="s">
        <v>3500</v>
      </c>
      <c r="BI747" t="s">
        <v>1879</v>
      </c>
      <c r="BJ747" t="s">
        <v>700</v>
      </c>
      <c r="BK747" t="str">
        <f t="shared" si="11"/>
        <v>Lawrence County, IN</v>
      </c>
    </row>
    <row r="748" spans="60:63" x14ac:dyDescent="0.25">
      <c r="BH748" t="s">
        <v>3501</v>
      </c>
      <c r="BI748" t="s">
        <v>1645</v>
      </c>
      <c r="BJ748" t="s">
        <v>700</v>
      </c>
      <c r="BK748" t="str">
        <f t="shared" si="11"/>
        <v>Madison County, IN</v>
      </c>
    </row>
    <row r="749" spans="60:63" x14ac:dyDescent="0.25">
      <c r="BH749" t="s">
        <v>3502</v>
      </c>
      <c r="BI749" t="s">
        <v>1573</v>
      </c>
      <c r="BJ749" t="s">
        <v>700</v>
      </c>
      <c r="BK749" t="str">
        <f t="shared" si="11"/>
        <v>Marion County, IN</v>
      </c>
    </row>
    <row r="750" spans="60:63" x14ac:dyDescent="0.25">
      <c r="BH750" t="s">
        <v>3503</v>
      </c>
      <c r="BI750" t="s">
        <v>1628</v>
      </c>
      <c r="BJ750" t="s">
        <v>700</v>
      </c>
      <c r="BK750" t="str">
        <f t="shared" si="11"/>
        <v>Marshall County, IN</v>
      </c>
    </row>
    <row r="751" spans="60:63" x14ac:dyDescent="0.25">
      <c r="BH751" t="s">
        <v>3504</v>
      </c>
      <c r="BI751" t="s">
        <v>1970</v>
      </c>
      <c r="BJ751" t="s">
        <v>700</v>
      </c>
      <c r="BK751" t="str">
        <f t="shared" si="11"/>
        <v>Martin County, IN</v>
      </c>
    </row>
    <row r="752" spans="60:63" x14ac:dyDescent="0.25">
      <c r="BH752" t="s">
        <v>3505</v>
      </c>
      <c r="BI752" t="s">
        <v>2169</v>
      </c>
      <c r="BJ752" t="s">
        <v>700</v>
      </c>
      <c r="BK752" t="str">
        <f t="shared" si="11"/>
        <v>Miami County, IN</v>
      </c>
    </row>
    <row r="753" spans="60:63" x14ac:dyDescent="0.25">
      <c r="BH753" t="s">
        <v>3506</v>
      </c>
      <c r="BI753" t="s">
        <v>1669</v>
      </c>
      <c r="BJ753" t="s">
        <v>700</v>
      </c>
      <c r="BK753" t="str">
        <f t="shared" si="11"/>
        <v>Monroe County, IN</v>
      </c>
    </row>
    <row r="754" spans="60:63" x14ac:dyDescent="0.25">
      <c r="BH754" t="s">
        <v>3507</v>
      </c>
      <c r="BI754" t="s">
        <v>1313</v>
      </c>
      <c r="BJ754" t="s">
        <v>700</v>
      </c>
      <c r="BK754" t="str">
        <f t="shared" si="11"/>
        <v>Montgomery County, IN</v>
      </c>
    </row>
    <row r="755" spans="60:63" x14ac:dyDescent="0.25">
      <c r="BH755" t="s">
        <v>3508</v>
      </c>
      <c r="BI755" t="s">
        <v>1329</v>
      </c>
      <c r="BJ755" t="s">
        <v>700</v>
      </c>
      <c r="BK755" t="str">
        <f t="shared" si="11"/>
        <v>Morgan County, IN</v>
      </c>
    </row>
    <row r="756" spans="60:63" x14ac:dyDescent="0.25">
      <c r="BH756" t="s">
        <v>3509</v>
      </c>
      <c r="BI756" t="s">
        <v>2147</v>
      </c>
      <c r="BJ756" t="s">
        <v>700</v>
      </c>
      <c r="BK756" t="str">
        <f t="shared" si="11"/>
        <v>Newton County, IN</v>
      </c>
    </row>
    <row r="757" spans="60:63" x14ac:dyDescent="0.25">
      <c r="BH757" t="s">
        <v>3510</v>
      </c>
      <c r="BI757" t="s">
        <v>2178</v>
      </c>
      <c r="BJ757" t="s">
        <v>700</v>
      </c>
      <c r="BK757" t="str">
        <f t="shared" si="11"/>
        <v>Noble County, IN</v>
      </c>
    </row>
    <row r="758" spans="60:63" x14ac:dyDescent="0.25">
      <c r="BH758" t="s">
        <v>3511</v>
      </c>
      <c r="BI758" t="s">
        <v>1841</v>
      </c>
      <c r="BJ758" t="s">
        <v>700</v>
      </c>
      <c r="BK758" t="str">
        <f t="shared" si="11"/>
        <v>Ohio County, IN</v>
      </c>
    </row>
    <row r="759" spans="60:63" x14ac:dyDescent="0.25">
      <c r="BH759" t="s">
        <v>3512</v>
      </c>
      <c r="BI759" t="s">
        <v>1139</v>
      </c>
      <c r="BJ759" t="s">
        <v>700</v>
      </c>
      <c r="BK759" t="str">
        <f t="shared" si="11"/>
        <v>Orange County, IN</v>
      </c>
    </row>
    <row r="760" spans="60:63" x14ac:dyDescent="0.25">
      <c r="BH760" t="s">
        <v>3513</v>
      </c>
      <c r="BI760" t="s">
        <v>2304</v>
      </c>
      <c r="BJ760" t="s">
        <v>700</v>
      </c>
      <c r="BK760" t="str">
        <f t="shared" si="11"/>
        <v>Owen County, IN</v>
      </c>
    </row>
    <row r="761" spans="60:63" x14ac:dyDescent="0.25">
      <c r="BH761" t="s">
        <v>3514</v>
      </c>
      <c r="BI761" t="s">
        <v>2321</v>
      </c>
      <c r="BJ761" t="s">
        <v>700</v>
      </c>
      <c r="BK761" t="str">
        <f t="shared" si="11"/>
        <v>Parke County, IN</v>
      </c>
    </row>
    <row r="762" spans="60:63" x14ac:dyDescent="0.25">
      <c r="BH762" t="s">
        <v>3515</v>
      </c>
      <c r="BI762" t="s">
        <v>2140</v>
      </c>
      <c r="BJ762" t="s">
        <v>700</v>
      </c>
      <c r="BK762" t="str">
        <f t="shared" si="11"/>
        <v>Perry County, IN</v>
      </c>
    </row>
    <row r="763" spans="60:63" x14ac:dyDescent="0.25">
      <c r="BH763" t="s">
        <v>3516</v>
      </c>
      <c r="BI763" t="s">
        <v>2179</v>
      </c>
      <c r="BJ763" t="s">
        <v>700</v>
      </c>
      <c r="BK763" t="str">
        <f t="shared" si="11"/>
        <v>Pike County, IN</v>
      </c>
    </row>
    <row r="764" spans="60:63" x14ac:dyDescent="0.25">
      <c r="BH764" t="s">
        <v>3517</v>
      </c>
      <c r="BI764" t="s">
        <v>2371</v>
      </c>
      <c r="BJ764" t="s">
        <v>700</v>
      </c>
      <c r="BK764" t="str">
        <f t="shared" si="11"/>
        <v>Porter County, IN</v>
      </c>
    </row>
    <row r="765" spans="60:63" x14ac:dyDescent="0.25">
      <c r="BH765" t="s">
        <v>3518</v>
      </c>
      <c r="BI765" t="s">
        <v>2387</v>
      </c>
      <c r="BJ765" t="s">
        <v>700</v>
      </c>
      <c r="BK765" t="str">
        <f t="shared" si="11"/>
        <v>Posey County, IN</v>
      </c>
    </row>
    <row r="766" spans="60:63" x14ac:dyDescent="0.25">
      <c r="BH766" t="s">
        <v>3519</v>
      </c>
      <c r="BI766" t="s">
        <v>2303</v>
      </c>
      <c r="BJ766" t="s">
        <v>700</v>
      </c>
      <c r="BK766" t="str">
        <f t="shared" si="11"/>
        <v>Pulaski County, IN</v>
      </c>
    </row>
    <row r="767" spans="60:63" x14ac:dyDescent="0.25">
      <c r="BH767" t="s">
        <v>3520</v>
      </c>
      <c r="BI767" t="s">
        <v>1942</v>
      </c>
      <c r="BJ767" t="s">
        <v>700</v>
      </c>
      <c r="BK767" t="str">
        <f t="shared" si="11"/>
        <v>Putnam County, IN</v>
      </c>
    </row>
    <row r="768" spans="60:63" x14ac:dyDescent="0.25">
      <c r="BH768" t="s">
        <v>3521</v>
      </c>
      <c r="BI768" t="s">
        <v>1985</v>
      </c>
      <c r="BJ768" t="s">
        <v>700</v>
      </c>
      <c r="BK768" t="str">
        <f t="shared" si="11"/>
        <v>Randolph County, IN</v>
      </c>
    </row>
    <row r="769" spans="60:63" x14ac:dyDescent="0.25">
      <c r="BH769" t="s">
        <v>3522</v>
      </c>
      <c r="BI769" t="s">
        <v>2441</v>
      </c>
      <c r="BJ769" t="s">
        <v>700</v>
      </c>
      <c r="BK769" t="str">
        <f t="shared" si="11"/>
        <v>Ripley County, IN</v>
      </c>
    </row>
    <row r="770" spans="60:63" x14ac:dyDescent="0.25">
      <c r="BH770" t="s">
        <v>3523</v>
      </c>
      <c r="BI770" t="s">
        <v>2454</v>
      </c>
      <c r="BJ770" t="s">
        <v>700</v>
      </c>
      <c r="BK770" t="str">
        <f t="shared" si="11"/>
        <v>Rush County, IN</v>
      </c>
    </row>
    <row r="771" spans="60:63" x14ac:dyDescent="0.25">
      <c r="BH771" t="s">
        <v>3524</v>
      </c>
      <c r="BI771" t="s">
        <v>2466</v>
      </c>
      <c r="BJ771" t="s">
        <v>700</v>
      </c>
      <c r="BK771" t="str">
        <f t="shared" ref="BK771:BK834" si="12">_xlfn.TEXTJOIN(", ", TRUE, BI771,BJ771)</f>
        <v>St. Joseph County, IN</v>
      </c>
    </row>
    <row r="772" spans="60:63" x14ac:dyDescent="0.25">
      <c r="BH772" t="s">
        <v>3525</v>
      </c>
      <c r="BI772" t="s">
        <v>2340</v>
      </c>
      <c r="BJ772" t="s">
        <v>700</v>
      </c>
      <c r="BK772" t="str">
        <f t="shared" si="12"/>
        <v>Scott County, IN</v>
      </c>
    </row>
    <row r="773" spans="60:63" x14ac:dyDescent="0.25">
      <c r="BH773" t="s">
        <v>3526</v>
      </c>
      <c r="BI773" t="s">
        <v>2288</v>
      </c>
      <c r="BJ773" t="s">
        <v>700</v>
      </c>
      <c r="BK773" t="str">
        <f t="shared" si="12"/>
        <v>Shelby County, IN</v>
      </c>
    </row>
    <row r="774" spans="60:63" x14ac:dyDescent="0.25">
      <c r="BH774" t="s">
        <v>3527</v>
      </c>
      <c r="BI774" t="s">
        <v>2508</v>
      </c>
      <c r="BJ774" t="s">
        <v>700</v>
      </c>
      <c r="BK774" t="str">
        <f t="shared" si="12"/>
        <v>Spencer County, IN</v>
      </c>
    </row>
    <row r="775" spans="60:63" x14ac:dyDescent="0.25">
      <c r="BH775" t="s">
        <v>3528</v>
      </c>
      <c r="BI775" t="s">
        <v>2519</v>
      </c>
      <c r="BJ775" t="s">
        <v>700</v>
      </c>
      <c r="BK775" t="str">
        <f t="shared" si="12"/>
        <v>Starke County, IN</v>
      </c>
    </row>
    <row r="776" spans="60:63" x14ac:dyDescent="0.25">
      <c r="BH776" t="s">
        <v>3529</v>
      </c>
      <c r="BI776" t="s">
        <v>2155</v>
      </c>
      <c r="BJ776" t="s">
        <v>700</v>
      </c>
      <c r="BK776" t="str">
        <f t="shared" si="12"/>
        <v>Steuben County, IN</v>
      </c>
    </row>
    <row r="777" spans="60:63" x14ac:dyDescent="0.25">
      <c r="BH777" t="s">
        <v>3530</v>
      </c>
      <c r="BI777" t="s">
        <v>1163</v>
      </c>
      <c r="BJ777" t="s">
        <v>700</v>
      </c>
      <c r="BK777" t="str">
        <f t="shared" si="12"/>
        <v>Sullivan County, IN</v>
      </c>
    </row>
    <row r="778" spans="60:63" x14ac:dyDescent="0.25">
      <c r="BH778" t="s">
        <v>3531</v>
      </c>
      <c r="BI778" t="s">
        <v>2544</v>
      </c>
      <c r="BJ778" t="s">
        <v>700</v>
      </c>
      <c r="BK778" t="str">
        <f t="shared" si="12"/>
        <v>Switzerland County, IN</v>
      </c>
    </row>
    <row r="779" spans="60:63" x14ac:dyDescent="0.25">
      <c r="BH779" t="s">
        <v>3532</v>
      </c>
      <c r="BI779" t="s">
        <v>2557</v>
      </c>
      <c r="BJ779" t="s">
        <v>700</v>
      </c>
      <c r="BK779" t="str">
        <f t="shared" si="12"/>
        <v>Tippecanoe County, IN</v>
      </c>
    </row>
    <row r="780" spans="60:63" x14ac:dyDescent="0.25">
      <c r="BH780" t="s">
        <v>3533</v>
      </c>
      <c r="BI780" t="s">
        <v>2568</v>
      </c>
      <c r="BJ780" t="s">
        <v>700</v>
      </c>
      <c r="BK780" t="str">
        <f t="shared" si="12"/>
        <v>Tipton County, IN</v>
      </c>
    </row>
    <row r="781" spans="60:63" x14ac:dyDescent="0.25">
      <c r="BH781" t="s">
        <v>3534</v>
      </c>
      <c r="BI781" t="s">
        <v>1466</v>
      </c>
      <c r="BJ781" t="s">
        <v>700</v>
      </c>
      <c r="BK781" t="str">
        <f t="shared" si="12"/>
        <v>Union County, IN</v>
      </c>
    </row>
    <row r="782" spans="60:63" x14ac:dyDescent="0.25">
      <c r="BH782" t="s">
        <v>3535</v>
      </c>
      <c r="BI782" t="s">
        <v>2586</v>
      </c>
      <c r="BJ782" t="s">
        <v>700</v>
      </c>
      <c r="BK782" t="str">
        <f t="shared" si="12"/>
        <v>Vanderburgh County, IN</v>
      </c>
    </row>
    <row r="783" spans="60:63" x14ac:dyDescent="0.25">
      <c r="BH783" t="s">
        <v>3536</v>
      </c>
      <c r="BI783" t="s">
        <v>2594</v>
      </c>
      <c r="BJ783" t="s">
        <v>700</v>
      </c>
      <c r="BK783" t="str">
        <f t="shared" si="12"/>
        <v>Vermillion County, IN</v>
      </c>
    </row>
    <row r="784" spans="60:63" x14ac:dyDescent="0.25">
      <c r="BH784" t="s">
        <v>3537</v>
      </c>
      <c r="BI784" t="s">
        <v>2604</v>
      </c>
      <c r="BJ784" t="s">
        <v>700</v>
      </c>
      <c r="BK784" t="str">
        <f t="shared" si="12"/>
        <v>Vigo County, IN</v>
      </c>
    </row>
    <row r="785" spans="60:63" x14ac:dyDescent="0.25">
      <c r="BH785" t="s">
        <v>3538</v>
      </c>
      <c r="BI785" t="s">
        <v>2611</v>
      </c>
      <c r="BJ785" t="s">
        <v>700</v>
      </c>
      <c r="BK785" t="str">
        <f t="shared" si="12"/>
        <v>Wabash County, IN</v>
      </c>
    </row>
    <row r="786" spans="60:63" x14ac:dyDescent="0.25">
      <c r="BH786" t="s">
        <v>3539</v>
      </c>
      <c r="BI786" t="s">
        <v>1493</v>
      </c>
      <c r="BJ786" t="s">
        <v>700</v>
      </c>
      <c r="BK786" t="str">
        <f t="shared" si="12"/>
        <v>Warren County, IN</v>
      </c>
    </row>
    <row r="787" spans="60:63" x14ac:dyDescent="0.25">
      <c r="BH787" t="s">
        <v>3540</v>
      </c>
      <c r="BI787" t="s">
        <v>2630</v>
      </c>
      <c r="BJ787" t="s">
        <v>700</v>
      </c>
      <c r="BK787" t="str">
        <f t="shared" si="12"/>
        <v>Warrick County, IN</v>
      </c>
    </row>
    <row r="788" spans="60:63" x14ac:dyDescent="0.25">
      <c r="BH788" t="s">
        <v>3541</v>
      </c>
      <c r="BI788" t="s">
        <v>992</v>
      </c>
      <c r="BJ788" t="s">
        <v>700</v>
      </c>
      <c r="BK788" t="str">
        <f t="shared" si="12"/>
        <v>Washington County, IN</v>
      </c>
    </row>
    <row r="789" spans="60:63" x14ac:dyDescent="0.25">
      <c r="BH789" t="s">
        <v>3542</v>
      </c>
      <c r="BI789" t="s">
        <v>1678</v>
      </c>
      <c r="BJ789" t="s">
        <v>700</v>
      </c>
      <c r="BK789" t="str">
        <f t="shared" si="12"/>
        <v>Wayne County, IN</v>
      </c>
    </row>
    <row r="790" spans="60:63" x14ac:dyDescent="0.25">
      <c r="BH790" t="s">
        <v>3543</v>
      </c>
      <c r="BI790" t="s">
        <v>2176</v>
      </c>
      <c r="BJ790" t="s">
        <v>700</v>
      </c>
      <c r="BK790" t="str">
        <f t="shared" si="12"/>
        <v>Wells County, IN</v>
      </c>
    </row>
    <row r="791" spans="60:63" x14ac:dyDescent="0.25">
      <c r="BH791" t="s">
        <v>3544</v>
      </c>
      <c r="BI791" t="s">
        <v>2493</v>
      </c>
      <c r="BJ791" t="s">
        <v>700</v>
      </c>
      <c r="BK791" t="str">
        <f t="shared" si="12"/>
        <v>White County, IN</v>
      </c>
    </row>
    <row r="792" spans="60:63" x14ac:dyDescent="0.25">
      <c r="BH792" t="s">
        <v>3545</v>
      </c>
      <c r="BI792" t="s">
        <v>2655</v>
      </c>
      <c r="BJ792" t="s">
        <v>700</v>
      </c>
      <c r="BK792" t="str">
        <f t="shared" si="12"/>
        <v>Whitley County, IN</v>
      </c>
    </row>
    <row r="793" spans="60:63" x14ac:dyDescent="0.25">
      <c r="BH793" t="s">
        <v>3546</v>
      </c>
      <c r="BI793" t="s">
        <v>797</v>
      </c>
      <c r="BJ793" t="s">
        <v>688</v>
      </c>
      <c r="BK793" t="str">
        <f t="shared" si="12"/>
        <v>Adair County, IA</v>
      </c>
    </row>
    <row r="794" spans="60:63" x14ac:dyDescent="0.25">
      <c r="BH794" t="s">
        <v>3547</v>
      </c>
      <c r="BI794" t="s">
        <v>790</v>
      </c>
      <c r="BJ794" t="s">
        <v>688</v>
      </c>
      <c r="BK794" t="str">
        <f t="shared" si="12"/>
        <v>Adams County, IA</v>
      </c>
    </row>
    <row r="795" spans="60:63" x14ac:dyDescent="0.25">
      <c r="BH795" t="s">
        <v>3548</v>
      </c>
      <c r="BI795" t="s">
        <v>883</v>
      </c>
      <c r="BJ795" t="s">
        <v>688</v>
      </c>
      <c r="BK795" t="str">
        <f t="shared" si="12"/>
        <v>Allamakee County, IA</v>
      </c>
    </row>
    <row r="796" spans="60:63" x14ac:dyDescent="0.25">
      <c r="BH796" t="s">
        <v>3549</v>
      </c>
      <c r="BI796" t="s">
        <v>926</v>
      </c>
      <c r="BJ796" t="s">
        <v>688</v>
      </c>
      <c r="BK796" t="str">
        <f t="shared" si="12"/>
        <v>Appanoose County, IA</v>
      </c>
    </row>
    <row r="797" spans="60:63" x14ac:dyDescent="0.25">
      <c r="BH797" t="s">
        <v>3550</v>
      </c>
      <c r="BI797" t="s">
        <v>973</v>
      </c>
      <c r="BJ797" t="s">
        <v>688</v>
      </c>
      <c r="BK797" t="str">
        <f t="shared" si="12"/>
        <v>Audubon County, IA</v>
      </c>
    </row>
    <row r="798" spans="60:63" x14ac:dyDescent="0.25">
      <c r="BH798" t="s">
        <v>3551</v>
      </c>
      <c r="BI798" t="s">
        <v>853</v>
      </c>
      <c r="BJ798" t="s">
        <v>688</v>
      </c>
      <c r="BK798" t="str">
        <f t="shared" si="12"/>
        <v>Benton County, IA</v>
      </c>
    </row>
    <row r="799" spans="60:63" x14ac:dyDescent="0.25">
      <c r="BH799" t="s">
        <v>3552</v>
      </c>
      <c r="BI799" t="s">
        <v>1047</v>
      </c>
      <c r="BJ799" t="s">
        <v>688</v>
      </c>
      <c r="BK799" t="str">
        <f t="shared" si="12"/>
        <v>Black Hawk County, IA</v>
      </c>
    </row>
    <row r="800" spans="60:63" x14ac:dyDescent="0.25">
      <c r="BH800" t="s">
        <v>3553</v>
      </c>
      <c r="BI800" t="s">
        <v>909</v>
      </c>
      <c r="BJ800" t="s">
        <v>688</v>
      </c>
      <c r="BK800" t="str">
        <f t="shared" si="12"/>
        <v>Boone County, IA</v>
      </c>
    </row>
    <row r="801" spans="60:63" x14ac:dyDescent="0.25">
      <c r="BH801" t="s">
        <v>3554</v>
      </c>
      <c r="BI801" t="s">
        <v>1119</v>
      </c>
      <c r="BJ801" t="s">
        <v>688</v>
      </c>
      <c r="BK801" t="str">
        <f t="shared" si="12"/>
        <v>Bremer County, IA</v>
      </c>
    </row>
    <row r="802" spans="60:63" x14ac:dyDescent="0.25">
      <c r="BH802" t="s">
        <v>3555</v>
      </c>
      <c r="BI802" t="s">
        <v>1153</v>
      </c>
      <c r="BJ802" t="s">
        <v>688</v>
      </c>
      <c r="BK802" t="str">
        <f t="shared" si="12"/>
        <v>Buchanan County, IA</v>
      </c>
    </row>
    <row r="803" spans="60:63" x14ac:dyDescent="0.25">
      <c r="BH803" t="s">
        <v>3556</v>
      </c>
      <c r="BI803" t="s">
        <v>1186</v>
      </c>
      <c r="BJ803" t="s">
        <v>688</v>
      </c>
      <c r="BK803" t="str">
        <f t="shared" si="12"/>
        <v>Buena Vista County, IA</v>
      </c>
    </row>
    <row r="804" spans="60:63" x14ac:dyDescent="0.25">
      <c r="BH804" t="s">
        <v>3557</v>
      </c>
      <c r="BI804" t="s">
        <v>1039</v>
      </c>
      <c r="BJ804" t="s">
        <v>688</v>
      </c>
      <c r="BK804" t="str">
        <f t="shared" si="12"/>
        <v>Butler County, IA</v>
      </c>
    </row>
    <row r="805" spans="60:63" x14ac:dyDescent="0.25">
      <c r="BH805" t="s">
        <v>3558</v>
      </c>
      <c r="BI805" t="s">
        <v>1042</v>
      </c>
      <c r="BJ805" t="s">
        <v>688</v>
      </c>
      <c r="BK805" t="str">
        <f t="shared" si="12"/>
        <v>Calhoun County, IA</v>
      </c>
    </row>
    <row r="806" spans="60:63" x14ac:dyDescent="0.25">
      <c r="BH806" t="s">
        <v>3559</v>
      </c>
      <c r="BI806" t="s">
        <v>848</v>
      </c>
      <c r="BJ806" t="s">
        <v>688</v>
      </c>
      <c r="BK806" t="str">
        <f t="shared" si="12"/>
        <v>Carroll County, IA</v>
      </c>
    </row>
    <row r="807" spans="60:63" x14ac:dyDescent="0.25">
      <c r="BH807" t="s">
        <v>3560</v>
      </c>
      <c r="BI807" t="s">
        <v>1118</v>
      </c>
      <c r="BJ807" t="s">
        <v>688</v>
      </c>
      <c r="BK807" t="str">
        <f t="shared" si="12"/>
        <v>Cass County, IA</v>
      </c>
    </row>
    <row r="808" spans="60:63" x14ac:dyDescent="0.25">
      <c r="BH808" t="s">
        <v>3561</v>
      </c>
      <c r="BI808" t="s">
        <v>1286</v>
      </c>
      <c r="BJ808" t="s">
        <v>688</v>
      </c>
      <c r="BK808" t="str">
        <f t="shared" si="12"/>
        <v>Cedar County, IA</v>
      </c>
    </row>
    <row r="809" spans="60:63" x14ac:dyDescent="0.25">
      <c r="BH809" t="s">
        <v>3562</v>
      </c>
      <c r="BI809" t="s">
        <v>1377</v>
      </c>
      <c r="BJ809" t="s">
        <v>688</v>
      </c>
      <c r="BK809" t="str">
        <f t="shared" si="12"/>
        <v>Cerro Gordo County, IA</v>
      </c>
    </row>
    <row r="810" spans="60:63" x14ac:dyDescent="0.25">
      <c r="BH810" t="s">
        <v>3563</v>
      </c>
      <c r="BI810" t="s">
        <v>1145</v>
      </c>
      <c r="BJ810" t="s">
        <v>688</v>
      </c>
      <c r="BK810" t="str">
        <f t="shared" si="12"/>
        <v>Cherokee County, IA</v>
      </c>
    </row>
    <row r="811" spans="60:63" x14ac:dyDescent="0.25">
      <c r="BH811" t="s">
        <v>3564</v>
      </c>
      <c r="BI811" t="s">
        <v>1126</v>
      </c>
      <c r="BJ811" t="s">
        <v>688</v>
      </c>
      <c r="BK811" t="str">
        <f t="shared" si="12"/>
        <v>Chickasaw County, IA</v>
      </c>
    </row>
    <row r="812" spans="60:63" x14ac:dyDescent="0.25">
      <c r="BH812" t="s">
        <v>3565</v>
      </c>
      <c r="BI812" t="s">
        <v>1223</v>
      </c>
      <c r="BJ812" t="s">
        <v>688</v>
      </c>
      <c r="BK812" t="str">
        <f t="shared" si="12"/>
        <v>Clarke County, IA</v>
      </c>
    </row>
    <row r="813" spans="60:63" x14ac:dyDescent="0.25">
      <c r="BH813" t="s">
        <v>3566</v>
      </c>
      <c r="BI813" t="s">
        <v>1103</v>
      </c>
      <c r="BJ813" t="s">
        <v>688</v>
      </c>
      <c r="BK813" t="str">
        <f t="shared" si="12"/>
        <v>Clay County, IA</v>
      </c>
    </row>
    <row r="814" spans="60:63" x14ac:dyDescent="0.25">
      <c r="BH814" t="s">
        <v>3567</v>
      </c>
      <c r="BI814" t="s">
        <v>1513</v>
      </c>
      <c r="BJ814" t="s">
        <v>688</v>
      </c>
      <c r="BK814" t="str">
        <f t="shared" si="12"/>
        <v>Clayton County, IA</v>
      </c>
    </row>
    <row r="815" spans="60:63" x14ac:dyDescent="0.25">
      <c r="BH815" t="s">
        <v>3568</v>
      </c>
      <c r="BI815" t="s">
        <v>1166</v>
      </c>
      <c r="BJ815" t="s">
        <v>688</v>
      </c>
      <c r="BK815" t="str">
        <f t="shared" si="12"/>
        <v>Clinton County, IA</v>
      </c>
    </row>
    <row r="816" spans="60:63" x14ac:dyDescent="0.25">
      <c r="BH816" t="s">
        <v>3569</v>
      </c>
      <c r="BI816" t="s">
        <v>1234</v>
      </c>
      <c r="BJ816" t="s">
        <v>688</v>
      </c>
      <c r="BK816" t="str">
        <f t="shared" si="12"/>
        <v>Crawford County, IA</v>
      </c>
    </row>
    <row r="817" spans="60:63" x14ac:dyDescent="0.25">
      <c r="BH817" t="s">
        <v>3570</v>
      </c>
      <c r="BI817" t="s">
        <v>1453</v>
      </c>
      <c r="BJ817" t="s">
        <v>688</v>
      </c>
      <c r="BK817" t="str">
        <f t="shared" si="12"/>
        <v>Dallas County, IA</v>
      </c>
    </row>
    <row r="818" spans="60:63" x14ac:dyDescent="0.25">
      <c r="BH818" t="s">
        <v>3571</v>
      </c>
      <c r="BI818" t="s">
        <v>1032</v>
      </c>
      <c r="BJ818" t="s">
        <v>688</v>
      </c>
      <c r="BK818" t="str">
        <f t="shared" si="12"/>
        <v>Davis County, IA</v>
      </c>
    </row>
    <row r="819" spans="60:63" x14ac:dyDescent="0.25">
      <c r="BH819" t="s">
        <v>3572</v>
      </c>
      <c r="BI819" t="s">
        <v>1345</v>
      </c>
      <c r="BJ819" t="s">
        <v>688</v>
      </c>
      <c r="BK819" t="str">
        <f t="shared" si="12"/>
        <v>Decatur County, IA</v>
      </c>
    </row>
    <row r="820" spans="60:63" x14ac:dyDescent="0.25">
      <c r="BH820" t="s">
        <v>3573</v>
      </c>
      <c r="BI820" t="s">
        <v>1256</v>
      </c>
      <c r="BJ820" t="s">
        <v>688</v>
      </c>
      <c r="BK820" t="str">
        <f t="shared" si="12"/>
        <v>Delaware County, IA</v>
      </c>
    </row>
    <row r="821" spans="60:63" x14ac:dyDescent="0.25">
      <c r="BH821" t="s">
        <v>3574</v>
      </c>
      <c r="BI821" t="s">
        <v>1686</v>
      </c>
      <c r="BJ821" t="s">
        <v>688</v>
      </c>
      <c r="BK821" t="str">
        <f t="shared" si="12"/>
        <v>Des Moines County, IA</v>
      </c>
    </row>
    <row r="822" spans="60:63" x14ac:dyDescent="0.25">
      <c r="BH822" t="s">
        <v>3575</v>
      </c>
      <c r="BI822" t="s">
        <v>1489</v>
      </c>
      <c r="BJ822" t="s">
        <v>688</v>
      </c>
      <c r="BK822" t="str">
        <f t="shared" si="12"/>
        <v>Dickinson County, IA</v>
      </c>
    </row>
    <row r="823" spans="60:63" x14ac:dyDescent="0.25">
      <c r="BH823" t="s">
        <v>3576</v>
      </c>
      <c r="BI823" t="s">
        <v>1731</v>
      </c>
      <c r="BJ823" t="s">
        <v>688</v>
      </c>
      <c r="BK823" t="str">
        <f t="shared" si="12"/>
        <v>Dubuque County, IA</v>
      </c>
    </row>
    <row r="824" spans="60:63" x14ac:dyDescent="0.25">
      <c r="BH824" t="s">
        <v>3577</v>
      </c>
      <c r="BI824" t="s">
        <v>1569</v>
      </c>
      <c r="BJ824" t="s">
        <v>688</v>
      </c>
      <c r="BK824" t="str">
        <f t="shared" si="12"/>
        <v>Emmet County, IA</v>
      </c>
    </row>
    <row r="825" spans="60:63" x14ac:dyDescent="0.25">
      <c r="BH825" t="s">
        <v>3578</v>
      </c>
      <c r="BI825" t="s">
        <v>1174</v>
      </c>
      <c r="BJ825" t="s">
        <v>688</v>
      </c>
      <c r="BK825" t="str">
        <f t="shared" si="12"/>
        <v>Fayette County, IA</v>
      </c>
    </row>
    <row r="826" spans="60:63" x14ac:dyDescent="0.25">
      <c r="BH826" t="s">
        <v>3579</v>
      </c>
      <c r="BI826" t="s">
        <v>1512</v>
      </c>
      <c r="BJ826" t="s">
        <v>688</v>
      </c>
      <c r="BK826" t="str">
        <f t="shared" si="12"/>
        <v>Floyd County, IA</v>
      </c>
    </row>
    <row r="827" spans="60:63" x14ac:dyDescent="0.25">
      <c r="BH827" t="s">
        <v>3580</v>
      </c>
      <c r="BI827" t="s">
        <v>930</v>
      </c>
      <c r="BJ827" t="s">
        <v>688</v>
      </c>
      <c r="BK827" t="str">
        <f t="shared" si="12"/>
        <v>Franklin County, IA</v>
      </c>
    </row>
    <row r="828" spans="60:63" x14ac:dyDescent="0.25">
      <c r="BH828" t="s">
        <v>3581</v>
      </c>
      <c r="BI828" t="s">
        <v>1072</v>
      </c>
      <c r="BJ828" t="s">
        <v>688</v>
      </c>
      <c r="BK828" t="str">
        <f t="shared" si="12"/>
        <v>Fremont County, IA</v>
      </c>
    </row>
    <row r="829" spans="60:63" x14ac:dyDescent="0.25">
      <c r="BH829" t="s">
        <v>3582</v>
      </c>
      <c r="BI829" t="s">
        <v>1468</v>
      </c>
      <c r="BJ829" t="s">
        <v>688</v>
      </c>
      <c r="BK829" t="str">
        <f t="shared" si="12"/>
        <v>Greene County, IA</v>
      </c>
    </row>
    <row r="830" spans="60:63" x14ac:dyDescent="0.25">
      <c r="BH830" t="s">
        <v>3583</v>
      </c>
      <c r="BI830" t="s">
        <v>1744</v>
      </c>
      <c r="BJ830" t="s">
        <v>688</v>
      </c>
      <c r="BK830" t="str">
        <f t="shared" si="12"/>
        <v>Grundy County, IA</v>
      </c>
    </row>
    <row r="831" spans="60:63" x14ac:dyDescent="0.25">
      <c r="BH831" t="s">
        <v>3584</v>
      </c>
      <c r="BI831" t="s">
        <v>1912</v>
      </c>
      <c r="BJ831" t="s">
        <v>688</v>
      </c>
      <c r="BK831" t="str">
        <f t="shared" si="12"/>
        <v>Guthrie County, IA</v>
      </c>
    </row>
    <row r="832" spans="60:63" x14ac:dyDescent="0.25">
      <c r="BH832" t="s">
        <v>3585</v>
      </c>
      <c r="BI832" t="s">
        <v>1495</v>
      </c>
      <c r="BJ832" t="s">
        <v>688</v>
      </c>
      <c r="BK832" t="str">
        <f t="shared" si="12"/>
        <v>Hamilton County, IA</v>
      </c>
    </row>
    <row r="833" spans="60:63" x14ac:dyDescent="0.25">
      <c r="BH833" t="s">
        <v>3586</v>
      </c>
      <c r="BI833" t="s">
        <v>977</v>
      </c>
      <c r="BJ833" t="s">
        <v>688</v>
      </c>
      <c r="BK833" t="str">
        <f t="shared" si="12"/>
        <v>Hancock County, IA</v>
      </c>
    </row>
    <row r="834" spans="60:63" x14ac:dyDescent="0.25">
      <c r="BH834" t="s">
        <v>3587</v>
      </c>
      <c r="BI834" t="s">
        <v>1794</v>
      </c>
      <c r="BJ834" t="s">
        <v>688</v>
      </c>
      <c r="BK834" t="str">
        <f t="shared" si="12"/>
        <v>Hardin County, IA</v>
      </c>
    </row>
    <row r="835" spans="60:63" x14ac:dyDescent="0.25">
      <c r="BH835" t="s">
        <v>3588</v>
      </c>
      <c r="BI835" t="s">
        <v>1395</v>
      </c>
      <c r="BJ835" t="s">
        <v>688</v>
      </c>
      <c r="BK835" t="str">
        <f t="shared" ref="BK835:BK898" si="13">_xlfn.TEXTJOIN(", ", TRUE, BI835,BJ835)</f>
        <v>Harrison County, IA</v>
      </c>
    </row>
    <row r="836" spans="60:63" x14ac:dyDescent="0.25">
      <c r="BH836" t="s">
        <v>3589</v>
      </c>
      <c r="BI836" t="s">
        <v>1781</v>
      </c>
      <c r="BJ836" t="s">
        <v>688</v>
      </c>
      <c r="BK836" t="str">
        <f t="shared" si="13"/>
        <v>Henry County, IA</v>
      </c>
    </row>
    <row r="837" spans="60:63" x14ac:dyDescent="0.25">
      <c r="BH837" t="s">
        <v>3590</v>
      </c>
      <c r="BI837" t="s">
        <v>1248</v>
      </c>
      <c r="BJ837" t="s">
        <v>688</v>
      </c>
      <c r="BK837" t="str">
        <f t="shared" si="13"/>
        <v>Howard County, IA</v>
      </c>
    </row>
    <row r="838" spans="60:63" x14ac:dyDescent="0.25">
      <c r="BH838" t="s">
        <v>3591</v>
      </c>
      <c r="BI838" t="s">
        <v>1058</v>
      </c>
      <c r="BJ838" t="s">
        <v>688</v>
      </c>
      <c r="BK838" t="str">
        <f t="shared" si="13"/>
        <v>Humboldt County, IA</v>
      </c>
    </row>
    <row r="839" spans="60:63" x14ac:dyDescent="0.25">
      <c r="BH839" t="s">
        <v>3592</v>
      </c>
      <c r="BI839" t="s">
        <v>2072</v>
      </c>
      <c r="BJ839" t="s">
        <v>688</v>
      </c>
      <c r="BK839" t="str">
        <f t="shared" si="13"/>
        <v>Ida County, IA</v>
      </c>
    </row>
    <row r="840" spans="60:63" x14ac:dyDescent="0.25">
      <c r="BH840" t="s">
        <v>3593</v>
      </c>
      <c r="BI840" t="s">
        <v>1602</v>
      </c>
      <c r="BJ840" t="s">
        <v>688</v>
      </c>
      <c r="BK840" t="str">
        <f t="shared" si="13"/>
        <v>Iowa County, IA</v>
      </c>
    </row>
    <row r="841" spans="60:63" x14ac:dyDescent="0.25">
      <c r="BH841" t="s">
        <v>3594</v>
      </c>
      <c r="BI841" t="s">
        <v>1324</v>
      </c>
      <c r="BJ841" t="s">
        <v>688</v>
      </c>
      <c r="BK841" t="str">
        <f t="shared" si="13"/>
        <v>Jackson County, IA</v>
      </c>
    </row>
    <row r="842" spans="60:63" x14ac:dyDescent="0.25">
      <c r="BH842" t="s">
        <v>3595</v>
      </c>
      <c r="BI842" t="s">
        <v>1650</v>
      </c>
      <c r="BJ842" t="s">
        <v>688</v>
      </c>
      <c r="BK842" t="str">
        <f t="shared" si="13"/>
        <v>Jasper County, IA</v>
      </c>
    </row>
    <row r="843" spans="60:63" x14ac:dyDescent="0.25">
      <c r="BH843" t="s">
        <v>3596</v>
      </c>
      <c r="BI843" t="s">
        <v>1362</v>
      </c>
      <c r="BJ843" t="s">
        <v>688</v>
      </c>
      <c r="BK843" t="str">
        <f t="shared" si="13"/>
        <v>Jefferson County, IA</v>
      </c>
    </row>
    <row r="844" spans="60:63" x14ac:dyDescent="0.25">
      <c r="BH844" t="s">
        <v>3597</v>
      </c>
      <c r="BI844" t="s">
        <v>1175</v>
      </c>
      <c r="BJ844" t="s">
        <v>688</v>
      </c>
      <c r="BK844" t="str">
        <f t="shared" si="13"/>
        <v>Johnson County, IA</v>
      </c>
    </row>
    <row r="845" spans="60:63" x14ac:dyDescent="0.25">
      <c r="BH845" t="s">
        <v>3598</v>
      </c>
      <c r="BI845" t="s">
        <v>1807</v>
      </c>
      <c r="BJ845" t="s">
        <v>688</v>
      </c>
      <c r="BK845" t="str">
        <f t="shared" si="13"/>
        <v>Jones County, IA</v>
      </c>
    </row>
    <row r="846" spans="60:63" x14ac:dyDescent="0.25">
      <c r="BH846" t="s">
        <v>3599</v>
      </c>
      <c r="BI846" t="s">
        <v>2207</v>
      </c>
      <c r="BJ846" t="s">
        <v>688</v>
      </c>
      <c r="BK846" t="str">
        <f t="shared" si="13"/>
        <v>Keokuk County, IA</v>
      </c>
    </row>
    <row r="847" spans="60:63" x14ac:dyDescent="0.25">
      <c r="BH847" t="s">
        <v>3600</v>
      </c>
      <c r="BI847" t="s">
        <v>2230</v>
      </c>
      <c r="BJ847" t="s">
        <v>688</v>
      </c>
      <c r="BK847" t="str">
        <f t="shared" si="13"/>
        <v>Kossuth County, IA</v>
      </c>
    </row>
    <row r="848" spans="60:63" x14ac:dyDescent="0.25">
      <c r="BH848" t="s">
        <v>3601</v>
      </c>
      <c r="BI848" t="s">
        <v>1743</v>
      </c>
      <c r="BJ848" t="s">
        <v>688</v>
      </c>
      <c r="BK848" t="str">
        <f t="shared" si="13"/>
        <v>Lee County, IA</v>
      </c>
    </row>
    <row r="849" spans="60:63" x14ac:dyDescent="0.25">
      <c r="BH849" t="s">
        <v>3602</v>
      </c>
      <c r="BI849" t="s">
        <v>1522</v>
      </c>
      <c r="BJ849" t="s">
        <v>688</v>
      </c>
      <c r="BK849" t="str">
        <f t="shared" si="13"/>
        <v>Linn County, IA</v>
      </c>
    </row>
    <row r="850" spans="60:63" x14ac:dyDescent="0.25">
      <c r="BH850" t="s">
        <v>3603</v>
      </c>
      <c r="BI850" t="s">
        <v>2220</v>
      </c>
      <c r="BJ850" t="s">
        <v>688</v>
      </c>
      <c r="BK850" t="str">
        <f t="shared" si="13"/>
        <v>Louisa County, IA</v>
      </c>
    </row>
    <row r="851" spans="60:63" x14ac:dyDescent="0.25">
      <c r="BH851" t="s">
        <v>3604</v>
      </c>
      <c r="BI851" t="s">
        <v>2097</v>
      </c>
      <c r="BJ851" t="s">
        <v>688</v>
      </c>
      <c r="BK851" t="str">
        <f t="shared" si="13"/>
        <v>Lucas County, IA</v>
      </c>
    </row>
    <row r="852" spans="60:63" x14ac:dyDescent="0.25">
      <c r="BH852" t="s">
        <v>3605</v>
      </c>
      <c r="BI852" t="s">
        <v>1162</v>
      </c>
      <c r="BJ852" t="s">
        <v>688</v>
      </c>
      <c r="BK852" t="str">
        <f t="shared" si="13"/>
        <v>Lyon County, IA</v>
      </c>
    </row>
    <row r="853" spans="60:63" x14ac:dyDescent="0.25">
      <c r="BH853" t="s">
        <v>3606</v>
      </c>
      <c r="BI853" t="s">
        <v>1645</v>
      </c>
      <c r="BJ853" t="s">
        <v>688</v>
      </c>
      <c r="BK853" t="str">
        <f t="shared" si="13"/>
        <v>Madison County, IA</v>
      </c>
    </row>
    <row r="854" spans="60:63" x14ac:dyDescent="0.25">
      <c r="BH854" t="s">
        <v>3607</v>
      </c>
      <c r="BI854" t="s">
        <v>2336</v>
      </c>
      <c r="BJ854" t="s">
        <v>688</v>
      </c>
      <c r="BK854" t="str">
        <f t="shared" si="13"/>
        <v>Mahaska County, IA</v>
      </c>
    </row>
    <row r="855" spans="60:63" x14ac:dyDescent="0.25">
      <c r="BH855" t="s">
        <v>3608</v>
      </c>
      <c r="BI855" t="s">
        <v>1573</v>
      </c>
      <c r="BJ855" t="s">
        <v>688</v>
      </c>
      <c r="BK855" t="str">
        <f t="shared" si="13"/>
        <v>Marion County, IA</v>
      </c>
    </row>
    <row r="856" spans="60:63" x14ac:dyDescent="0.25">
      <c r="BH856" t="s">
        <v>3609</v>
      </c>
      <c r="BI856" t="s">
        <v>1628</v>
      </c>
      <c r="BJ856" t="s">
        <v>688</v>
      </c>
      <c r="BK856" t="str">
        <f t="shared" si="13"/>
        <v>Marshall County, IA</v>
      </c>
    </row>
    <row r="857" spans="60:63" x14ac:dyDescent="0.25">
      <c r="BH857" t="s">
        <v>3610</v>
      </c>
      <c r="BI857" t="s">
        <v>2388</v>
      </c>
      <c r="BJ857" t="s">
        <v>688</v>
      </c>
      <c r="BK857" t="str">
        <f t="shared" si="13"/>
        <v>Mills County, IA</v>
      </c>
    </row>
    <row r="858" spans="60:63" x14ac:dyDescent="0.25">
      <c r="BH858" t="s">
        <v>3611</v>
      </c>
      <c r="BI858" t="s">
        <v>2326</v>
      </c>
      <c r="BJ858" t="s">
        <v>688</v>
      </c>
      <c r="BK858" t="str">
        <f t="shared" si="13"/>
        <v>Mitchell County, IA</v>
      </c>
    </row>
    <row r="859" spans="60:63" x14ac:dyDescent="0.25">
      <c r="BH859" t="s">
        <v>3612</v>
      </c>
      <c r="BI859" t="s">
        <v>2417</v>
      </c>
      <c r="BJ859" t="s">
        <v>688</v>
      </c>
      <c r="BK859" t="str">
        <f t="shared" si="13"/>
        <v>Monona County, IA</v>
      </c>
    </row>
    <row r="860" spans="60:63" x14ac:dyDescent="0.25">
      <c r="BH860" t="s">
        <v>3613</v>
      </c>
      <c r="BI860" t="s">
        <v>1669</v>
      </c>
      <c r="BJ860" t="s">
        <v>688</v>
      </c>
      <c r="BK860" t="str">
        <f t="shared" si="13"/>
        <v>Monroe County, IA</v>
      </c>
    </row>
    <row r="861" spans="60:63" x14ac:dyDescent="0.25">
      <c r="BH861" t="s">
        <v>3614</v>
      </c>
      <c r="BI861" t="s">
        <v>1313</v>
      </c>
      <c r="BJ861" t="s">
        <v>688</v>
      </c>
      <c r="BK861" t="str">
        <f t="shared" si="13"/>
        <v>Montgomery County, IA</v>
      </c>
    </row>
    <row r="862" spans="60:63" x14ac:dyDescent="0.25">
      <c r="BH862" t="s">
        <v>3615</v>
      </c>
      <c r="BI862" t="s">
        <v>2455</v>
      </c>
      <c r="BJ862" t="s">
        <v>688</v>
      </c>
      <c r="BK862" t="str">
        <f t="shared" si="13"/>
        <v>Muscatine County, IA</v>
      </c>
    </row>
    <row r="863" spans="60:63" x14ac:dyDescent="0.25">
      <c r="BH863" t="s">
        <v>3616</v>
      </c>
      <c r="BI863" t="s">
        <v>2467</v>
      </c>
      <c r="BJ863" t="s">
        <v>688</v>
      </c>
      <c r="BK863" t="str">
        <f t="shared" si="13"/>
        <v>O'Brien County, IA</v>
      </c>
    </row>
    <row r="864" spans="60:63" x14ac:dyDescent="0.25">
      <c r="BH864" t="s">
        <v>3617</v>
      </c>
      <c r="BI864" t="s">
        <v>2107</v>
      </c>
      <c r="BJ864" t="s">
        <v>688</v>
      </c>
      <c r="BK864" t="str">
        <f t="shared" si="13"/>
        <v>Osceola County, IA</v>
      </c>
    </row>
    <row r="865" spans="60:63" x14ac:dyDescent="0.25">
      <c r="BH865" t="s">
        <v>3618</v>
      </c>
      <c r="BI865" t="s">
        <v>2424</v>
      </c>
      <c r="BJ865" t="s">
        <v>688</v>
      </c>
      <c r="BK865" t="str">
        <f t="shared" si="13"/>
        <v>Page County, IA</v>
      </c>
    </row>
    <row r="866" spans="60:63" x14ac:dyDescent="0.25">
      <c r="BH866" t="s">
        <v>3619</v>
      </c>
      <c r="BI866" t="s">
        <v>2509</v>
      </c>
      <c r="BJ866" t="s">
        <v>688</v>
      </c>
      <c r="BK866" t="str">
        <f t="shared" si="13"/>
        <v>Palo Alto County, IA</v>
      </c>
    </row>
    <row r="867" spans="60:63" x14ac:dyDescent="0.25">
      <c r="BH867" t="s">
        <v>3620</v>
      </c>
      <c r="BI867" t="s">
        <v>1221</v>
      </c>
      <c r="BJ867" t="s">
        <v>688</v>
      </c>
      <c r="BK867" t="str">
        <f t="shared" si="13"/>
        <v>Plymouth County, IA</v>
      </c>
    </row>
    <row r="868" spans="60:63" x14ac:dyDescent="0.25">
      <c r="BH868" t="s">
        <v>3621</v>
      </c>
      <c r="BI868" t="s">
        <v>1906</v>
      </c>
      <c r="BJ868" t="s">
        <v>688</v>
      </c>
      <c r="BK868" t="str">
        <f t="shared" si="13"/>
        <v>Pocahontas County, IA</v>
      </c>
    </row>
    <row r="869" spans="60:63" x14ac:dyDescent="0.25">
      <c r="BH869" t="s">
        <v>3622</v>
      </c>
      <c r="BI869" t="s">
        <v>1649</v>
      </c>
      <c r="BJ869" t="s">
        <v>688</v>
      </c>
      <c r="BK869" t="str">
        <f t="shared" si="13"/>
        <v>Polk County, IA</v>
      </c>
    </row>
    <row r="870" spans="60:63" x14ac:dyDescent="0.25">
      <c r="BH870" t="s">
        <v>3623</v>
      </c>
      <c r="BI870" t="s">
        <v>2545</v>
      </c>
      <c r="BJ870" t="s">
        <v>688</v>
      </c>
      <c r="BK870" t="str">
        <f t="shared" si="13"/>
        <v>Pottawattamie County, IA</v>
      </c>
    </row>
    <row r="871" spans="60:63" x14ac:dyDescent="0.25">
      <c r="BH871" t="s">
        <v>3624</v>
      </c>
      <c r="BI871" t="s">
        <v>2558</v>
      </c>
      <c r="BJ871" t="s">
        <v>688</v>
      </c>
      <c r="BK871" t="str">
        <f t="shared" si="13"/>
        <v>Poweshiek County, IA</v>
      </c>
    </row>
    <row r="872" spans="60:63" x14ac:dyDescent="0.25">
      <c r="BH872" t="s">
        <v>3625</v>
      </c>
      <c r="BI872" t="s">
        <v>2569</v>
      </c>
      <c r="BJ872" t="s">
        <v>688</v>
      </c>
      <c r="BK872" t="str">
        <f t="shared" si="13"/>
        <v>Ringgold County, IA</v>
      </c>
    </row>
    <row r="873" spans="60:63" x14ac:dyDescent="0.25">
      <c r="BH873" t="s">
        <v>3626</v>
      </c>
      <c r="BI873" t="s">
        <v>2576</v>
      </c>
      <c r="BJ873" t="s">
        <v>688</v>
      </c>
      <c r="BK873" t="str">
        <f t="shared" si="13"/>
        <v>Sac County, IA</v>
      </c>
    </row>
    <row r="874" spans="60:63" x14ac:dyDescent="0.25">
      <c r="BH874" t="s">
        <v>3627</v>
      </c>
      <c r="BI874" t="s">
        <v>2340</v>
      </c>
      <c r="BJ874" t="s">
        <v>688</v>
      </c>
      <c r="BK874" t="str">
        <f t="shared" si="13"/>
        <v>Scott County, IA</v>
      </c>
    </row>
    <row r="875" spans="60:63" x14ac:dyDescent="0.25">
      <c r="BH875" t="s">
        <v>3628</v>
      </c>
      <c r="BI875" t="s">
        <v>2288</v>
      </c>
      <c r="BJ875" t="s">
        <v>688</v>
      </c>
      <c r="BK875" t="str">
        <f t="shared" si="13"/>
        <v>Shelby County, IA</v>
      </c>
    </row>
    <row r="876" spans="60:63" x14ac:dyDescent="0.25">
      <c r="BH876" t="s">
        <v>3629</v>
      </c>
      <c r="BI876" t="s">
        <v>2002</v>
      </c>
      <c r="BJ876" t="s">
        <v>688</v>
      </c>
      <c r="BK876" t="str">
        <f t="shared" si="13"/>
        <v>Sioux County, IA</v>
      </c>
    </row>
    <row r="877" spans="60:63" x14ac:dyDescent="0.25">
      <c r="BH877" t="s">
        <v>3630</v>
      </c>
      <c r="BI877" t="s">
        <v>2612</v>
      </c>
      <c r="BJ877" t="s">
        <v>688</v>
      </c>
      <c r="BK877" t="str">
        <f t="shared" si="13"/>
        <v>Story County, IA</v>
      </c>
    </row>
    <row r="878" spans="60:63" x14ac:dyDescent="0.25">
      <c r="BH878" t="s">
        <v>3631</v>
      </c>
      <c r="BI878" t="s">
        <v>2622</v>
      </c>
      <c r="BJ878" t="s">
        <v>688</v>
      </c>
      <c r="BK878" t="str">
        <f t="shared" si="13"/>
        <v>Tama County, IA</v>
      </c>
    </row>
    <row r="879" spans="60:63" x14ac:dyDescent="0.25">
      <c r="BH879" t="s">
        <v>3632</v>
      </c>
      <c r="BI879" t="s">
        <v>2062</v>
      </c>
      <c r="BJ879" t="s">
        <v>688</v>
      </c>
      <c r="BK879" t="str">
        <f t="shared" si="13"/>
        <v>Taylor County, IA</v>
      </c>
    </row>
    <row r="880" spans="60:63" x14ac:dyDescent="0.25">
      <c r="BH880" t="s">
        <v>3633</v>
      </c>
      <c r="BI880" t="s">
        <v>1466</v>
      </c>
      <c r="BJ880" t="s">
        <v>688</v>
      </c>
      <c r="BK880" t="str">
        <f t="shared" si="13"/>
        <v>Union County, IA</v>
      </c>
    </row>
    <row r="881" spans="60:63" x14ac:dyDescent="0.25">
      <c r="BH881" t="s">
        <v>3634</v>
      </c>
      <c r="BI881" t="s">
        <v>2463</v>
      </c>
      <c r="BJ881" t="s">
        <v>688</v>
      </c>
      <c r="BK881" t="str">
        <f t="shared" si="13"/>
        <v>Van Buren County, IA</v>
      </c>
    </row>
    <row r="882" spans="60:63" x14ac:dyDescent="0.25">
      <c r="BH882" t="s">
        <v>3635</v>
      </c>
      <c r="BI882" t="s">
        <v>2648</v>
      </c>
      <c r="BJ882" t="s">
        <v>688</v>
      </c>
      <c r="BK882" t="str">
        <f t="shared" si="13"/>
        <v>Wapello County, IA</v>
      </c>
    </row>
    <row r="883" spans="60:63" x14ac:dyDescent="0.25">
      <c r="BH883" t="s">
        <v>3636</v>
      </c>
      <c r="BI883" t="s">
        <v>1493</v>
      </c>
      <c r="BJ883" t="s">
        <v>688</v>
      </c>
      <c r="BK883" t="str">
        <f t="shared" si="13"/>
        <v>Warren County, IA</v>
      </c>
    </row>
    <row r="884" spans="60:63" x14ac:dyDescent="0.25">
      <c r="BH884" t="s">
        <v>3637</v>
      </c>
      <c r="BI884" t="s">
        <v>992</v>
      </c>
      <c r="BJ884" t="s">
        <v>688</v>
      </c>
      <c r="BK884" t="str">
        <f t="shared" si="13"/>
        <v>Washington County, IA</v>
      </c>
    </row>
    <row r="885" spans="60:63" x14ac:dyDescent="0.25">
      <c r="BH885" t="s">
        <v>3638</v>
      </c>
      <c r="BI885" t="s">
        <v>1678</v>
      </c>
      <c r="BJ885" t="s">
        <v>688</v>
      </c>
      <c r="BK885" t="str">
        <f t="shared" si="13"/>
        <v>Wayne County, IA</v>
      </c>
    </row>
    <row r="886" spans="60:63" x14ac:dyDescent="0.25">
      <c r="BH886" t="s">
        <v>3639</v>
      </c>
      <c r="BI886" t="s">
        <v>2161</v>
      </c>
      <c r="BJ886" t="s">
        <v>688</v>
      </c>
      <c r="BK886" t="str">
        <f t="shared" si="13"/>
        <v>Webster County, IA</v>
      </c>
    </row>
    <row r="887" spans="60:63" x14ac:dyDescent="0.25">
      <c r="BH887" t="s">
        <v>3640</v>
      </c>
      <c r="BI887" t="s">
        <v>2476</v>
      </c>
      <c r="BJ887" t="s">
        <v>688</v>
      </c>
      <c r="BK887" t="str">
        <f t="shared" si="13"/>
        <v>Winnebago County, IA</v>
      </c>
    </row>
    <row r="888" spans="60:63" x14ac:dyDescent="0.25">
      <c r="BH888" t="s">
        <v>3641</v>
      </c>
      <c r="BI888" t="s">
        <v>2676</v>
      </c>
      <c r="BJ888" t="s">
        <v>688</v>
      </c>
      <c r="BK888" t="str">
        <f t="shared" si="13"/>
        <v>Winneshiek County, IA</v>
      </c>
    </row>
    <row r="889" spans="60:63" x14ac:dyDescent="0.25">
      <c r="BH889" t="s">
        <v>3642</v>
      </c>
      <c r="BI889" t="s">
        <v>2679</v>
      </c>
      <c r="BJ889" t="s">
        <v>688</v>
      </c>
      <c r="BK889" t="str">
        <f t="shared" si="13"/>
        <v>Woodbury County, IA</v>
      </c>
    </row>
    <row r="890" spans="60:63" x14ac:dyDescent="0.25">
      <c r="BH890" t="s">
        <v>3643</v>
      </c>
      <c r="BI890" t="s">
        <v>2684</v>
      </c>
      <c r="BJ890" t="s">
        <v>688</v>
      </c>
      <c r="BK890" t="str">
        <f t="shared" si="13"/>
        <v>Worth County, IA</v>
      </c>
    </row>
    <row r="891" spans="60:63" x14ac:dyDescent="0.25">
      <c r="BH891" t="s">
        <v>3644</v>
      </c>
      <c r="BI891" t="s">
        <v>2623</v>
      </c>
      <c r="BJ891" t="s">
        <v>688</v>
      </c>
      <c r="BK891" t="str">
        <f t="shared" si="13"/>
        <v>Wright County, IA</v>
      </c>
    </row>
    <row r="892" spans="60:63" x14ac:dyDescent="0.25">
      <c r="BH892" t="s">
        <v>3645</v>
      </c>
      <c r="BI892" t="s">
        <v>798</v>
      </c>
      <c r="BJ892" t="s">
        <v>704</v>
      </c>
      <c r="BK892" t="str">
        <f t="shared" si="13"/>
        <v>Allen County, KS</v>
      </c>
    </row>
    <row r="893" spans="60:63" x14ac:dyDescent="0.25">
      <c r="BH893" t="s">
        <v>3646</v>
      </c>
      <c r="BI893" t="s">
        <v>816</v>
      </c>
      <c r="BJ893" t="s">
        <v>704</v>
      </c>
      <c r="BK893" t="str">
        <f t="shared" si="13"/>
        <v>Anderson County, KS</v>
      </c>
    </row>
    <row r="894" spans="60:63" x14ac:dyDescent="0.25">
      <c r="BH894" t="s">
        <v>3647</v>
      </c>
      <c r="BI894" t="s">
        <v>884</v>
      </c>
      <c r="BJ894" t="s">
        <v>704</v>
      </c>
      <c r="BK894" t="str">
        <f t="shared" si="13"/>
        <v>Atchison County, KS</v>
      </c>
    </row>
    <row r="895" spans="60:63" x14ac:dyDescent="0.25">
      <c r="BH895" t="s">
        <v>3648</v>
      </c>
      <c r="BI895" t="s">
        <v>927</v>
      </c>
      <c r="BJ895" t="s">
        <v>704</v>
      </c>
      <c r="BK895" t="str">
        <f t="shared" si="13"/>
        <v>Barber County, KS</v>
      </c>
    </row>
    <row r="896" spans="60:63" x14ac:dyDescent="0.25">
      <c r="BH896" t="s">
        <v>3649</v>
      </c>
      <c r="BI896" t="s">
        <v>974</v>
      </c>
      <c r="BJ896" t="s">
        <v>704</v>
      </c>
      <c r="BK896" t="str">
        <f t="shared" si="13"/>
        <v>Barton County, KS</v>
      </c>
    </row>
    <row r="897" spans="60:63" x14ac:dyDescent="0.25">
      <c r="BH897" t="s">
        <v>3650</v>
      </c>
      <c r="BI897" t="s">
        <v>1015</v>
      </c>
      <c r="BJ897" t="s">
        <v>704</v>
      </c>
      <c r="BK897" t="str">
        <f t="shared" si="13"/>
        <v>Bourbon County, KS</v>
      </c>
    </row>
    <row r="898" spans="60:63" x14ac:dyDescent="0.25">
      <c r="BH898" t="s">
        <v>3651</v>
      </c>
      <c r="BI898" t="s">
        <v>971</v>
      </c>
      <c r="BJ898" t="s">
        <v>704</v>
      </c>
      <c r="BK898" t="str">
        <f t="shared" si="13"/>
        <v>Brown County, KS</v>
      </c>
    </row>
    <row r="899" spans="60:63" x14ac:dyDescent="0.25">
      <c r="BH899" t="s">
        <v>3652</v>
      </c>
      <c r="BI899" t="s">
        <v>1039</v>
      </c>
      <c r="BJ899" t="s">
        <v>704</v>
      </c>
      <c r="BK899" t="str">
        <f t="shared" ref="BK899:BK962" si="14">_xlfn.TEXTJOIN(", ", TRUE, BI899,BJ899)</f>
        <v>Butler County, KS</v>
      </c>
    </row>
    <row r="900" spans="60:63" x14ac:dyDescent="0.25">
      <c r="BH900" t="s">
        <v>3653</v>
      </c>
      <c r="BI900" t="s">
        <v>1120</v>
      </c>
      <c r="BJ900" t="s">
        <v>704</v>
      </c>
      <c r="BK900" t="str">
        <f t="shared" si="14"/>
        <v>Chase County, KS</v>
      </c>
    </row>
    <row r="901" spans="60:63" x14ac:dyDescent="0.25">
      <c r="BH901" t="s">
        <v>3654</v>
      </c>
      <c r="BI901" t="s">
        <v>1061</v>
      </c>
      <c r="BJ901" t="s">
        <v>704</v>
      </c>
      <c r="BK901" t="str">
        <f t="shared" si="14"/>
        <v>Chautauqua County, KS</v>
      </c>
    </row>
    <row r="902" spans="60:63" x14ac:dyDescent="0.25">
      <c r="BH902" t="s">
        <v>3655</v>
      </c>
      <c r="BI902" t="s">
        <v>1145</v>
      </c>
      <c r="BJ902" t="s">
        <v>704</v>
      </c>
      <c r="BK902" t="str">
        <f t="shared" si="14"/>
        <v>Cherokee County, KS</v>
      </c>
    </row>
    <row r="903" spans="60:63" x14ac:dyDescent="0.25">
      <c r="BH903" t="s">
        <v>3656</v>
      </c>
      <c r="BI903" t="s">
        <v>1149</v>
      </c>
      <c r="BJ903" t="s">
        <v>704</v>
      </c>
      <c r="BK903" t="str">
        <f t="shared" si="14"/>
        <v>Cheyenne County, KS</v>
      </c>
    </row>
    <row r="904" spans="60:63" x14ac:dyDescent="0.25">
      <c r="BH904" t="s">
        <v>3657</v>
      </c>
      <c r="BI904" t="s">
        <v>847</v>
      </c>
      <c r="BJ904" t="s">
        <v>704</v>
      </c>
      <c r="BK904" t="str">
        <f t="shared" si="14"/>
        <v>Clark County, KS</v>
      </c>
    </row>
    <row r="905" spans="60:63" x14ac:dyDescent="0.25">
      <c r="BH905" t="s">
        <v>3658</v>
      </c>
      <c r="BI905" t="s">
        <v>1103</v>
      </c>
      <c r="BJ905" t="s">
        <v>704</v>
      </c>
      <c r="BK905" t="str">
        <f t="shared" si="14"/>
        <v>Clay County, KS</v>
      </c>
    </row>
    <row r="906" spans="60:63" x14ac:dyDescent="0.25">
      <c r="BH906" t="s">
        <v>3659</v>
      </c>
      <c r="BI906" t="s">
        <v>1310</v>
      </c>
      <c r="BJ906" t="s">
        <v>704</v>
      </c>
      <c r="BK906" t="str">
        <f t="shared" si="14"/>
        <v>Cloud County, KS</v>
      </c>
    </row>
    <row r="907" spans="60:63" x14ac:dyDescent="0.25">
      <c r="BH907" t="s">
        <v>3660</v>
      </c>
      <c r="BI907" t="s">
        <v>1346</v>
      </c>
      <c r="BJ907" t="s">
        <v>704</v>
      </c>
      <c r="BK907" t="str">
        <f t="shared" si="14"/>
        <v>Coffey County, KS</v>
      </c>
    </row>
    <row r="908" spans="60:63" x14ac:dyDescent="0.25">
      <c r="BH908" t="s">
        <v>3661</v>
      </c>
      <c r="BI908" t="s">
        <v>1361</v>
      </c>
      <c r="BJ908" t="s">
        <v>704</v>
      </c>
      <c r="BK908" t="str">
        <f t="shared" si="14"/>
        <v>Comanche County, KS</v>
      </c>
    </row>
    <row r="909" spans="60:63" x14ac:dyDescent="0.25">
      <c r="BH909" t="s">
        <v>3662</v>
      </c>
      <c r="BI909" t="s">
        <v>1405</v>
      </c>
      <c r="BJ909" t="s">
        <v>704</v>
      </c>
      <c r="BK909" t="str">
        <f t="shared" si="14"/>
        <v>Cowley County, KS</v>
      </c>
    </row>
    <row r="910" spans="60:63" x14ac:dyDescent="0.25">
      <c r="BH910" t="s">
        <v>3663</v>
      </c>
      <c r="BI910" t="s">
        <v>1234</v>
      </c>
      <c r="BJ910" t="s">
        <v>704</v>
      </c>
      <c r="BK910" t="str">
        <f t="shared" si="14"/>
        <v>Crawford County, KS</v>
      </c>
    </row>
    <row r="911" spans="60:63" x14ac:dyDescent="0.25">
      <c r="BH911" t="s">
        <v>3664</v>
      </c>
      <c r="BI911" t="s">
        <v>1345</v>
      </c>
      <c r="BJ911" t="s">
        <v>704</v>
      </c>
      <c r="BK911" t="str">
        <f t="shared" si="14"/>
        <v>Decatur County, KS</v>
      </c>
    </row>
    <row r="912" spans="60:63" x14ac:dyDescent="0.25">
      <c r="BH912" t="s">
        <v>3665</v>
      </c>
      <c r="BI912" t="s">
        <v>1489</v>
      </c>
      <c r="BJ912" t="s">
        <v>704</v>
      </c>
      <c r="BK912" t="str">
        <f t="shared" si="14"/>
        <v>Dickinson County, KS</v>
      </c>
    </row>
    <row r="913" spans="60:63" x14ac:dyDescent="0.25">
      <c r="BH913" t="s">
        <v>3666</v>
      </c>
      <c r="BI913" t="s">
        <v>1514</v>
      </c>
      <c r="BJ913" t="s">
        <v>704</v>
      </c>
      <c r="BK913" t="str">
        <f t="shared" si="14"/>
        <v>Doniphan County, KS</v>
      </c>
    </row>
    <row r="914" spans="60:63" x14ac:dyDescent="0.25">
      <c r="BH914" t="s">
        <v>3667</v>
      </c>
      <c r="BI914" t="s">
        <v>893</v>
      </c>
      <c r="BJ914" t="s">
        <v>704</v>
      </c>
      <c r="BK914" t="str">
        <f t="shared" si="14"/>
        <v>Douglas County, KS</v>
      </c>
    </row>
    <row r="915" spans="60:63" x14ac:dyDescent="0.25">
      <c r="BH915" t="s">
        <v>3668</v>
      </c>
      <c r="BI915" t="s">
        <v>1566</v>
      </c>
      <c r="BJ915" t="s">
        <v>704</v>
      </c>
      <c r="BK915" t="str">
        <f t="shared" si="14"/>
        <v>Edwards County, KS</v>
      </c>
    </row>
    <row r="916" spans="60:63" x14ac:dyDescent="0.25">
      <c r="BH916" t="s">
        <v>3669</v>
      </c>
      <c r="BI916" t="s">
        <v>1574</v>
      </c>
      <c r="BJ916" t="s">
        <v>704</v>
      </c>
      <c r="BK916" t="str">
        <f t="shared" si="14"/>
        <v>Elk County, KS</v>
      </c>
    </row>
    <row r="917" spans="60:63" x14ac:dyDescent="0.25">
      <c r="BH917" t="s">
        <v>3670</v>
      </c>
      <c r="BI917" t="s">
        <v>1548</v>
      </c>
      <c r="BJ917" t="s">
        <v>704</v>
      </c>
      <c r="BK917" t="str">
        <f t="shared" si="14"/>
        <v>Ellis County, KS</v>
      </c>
    </row>
    <row r="918" spans="60:63" x14ac:dyDescent="0.25">
      <c r="BH918" t="s">
        <v>3671</v>
      </c>
      <c r="BI918" t="s">
        <v>1638</v>
      </c>
      <c r="BJ918" t="s">
        <v>704</v>
      </c>
      <c r="BK918" t="str">
        <f t="shared" si="14"/>
        <v>Ellsworth County, KS</v>
      </c>
    </row>
    <row r="919" spans="60:63" x14ac:dyDescent="0.25">
      <c r="BH919" t="s">
        <v>3672</v>
      </c>
      <c r="BI919" t="s">
        <v>1662</v>
      </c>
      <c r="BJ919" t="s">
        <v>704</v>
      </c>
      <c r="BK919" t="str">
        <f t="shared" si="14"/>
        <v>Finney County, KS</v>
      </c>
    </row>
    <row r="920" spans="60:63" x14ac:dyDescent="0.25">
      <c r="BH920" t="s">
        <v>3673</v>
      </c>
      <c r="BI920" t="s">
        <v>1637</v>
      </c>
      <c r="BJ920" t="s">
        <v>704</v>
      </c>
      <c r="BK920" t="str">
        <f t="shared" si="14"/>
        <v>Ford County, KS</v>
      </c>
    </row>
    <row r="921" spans="60:63" x14ac:dyDescent="0.25">
      <c r="BH921" t="s">
        <v>3674</v>
      </c>
      <c r="BI921" t="s">
        <v>930</v>
      </c>
      <c r="BJ921" t="s">
        <v>704</v>
      </c>
      <c r="BK921" t="str">
        <f t="shared" si="14"/>
        <v>Franklin County, KS</v>
      </c>
    </row>
    <row r="922" spans="60:63" x14ac:dyDescent="0.25">
      <c r="BH922" t="s">
        <v>3675</v>
      </c>
      <c r="BI922" t="s">
        <v>1732</v>
      </c>
      <c r="BJ922" t="s">
        <v>704</v>
      </c>
      <c r="BK922" t="str">
        <f t="shared" si="14"/>
        <v>Geary County, KS</v>
      </c>
    </row>
    <row r="923" spans="60:63" x14ac:dyDescent="0.25">
      <c r="BH923" t="s">
        <v>3676</v>
      </c>
      <c r="BI923" t="s">
        <v>1755</v>
      </c>
      <c r="BJ923" t="s">
        <v>704</v>
      </c>
      <c r="BK923" t="str">
        <f t="shared" si="14"/>
        <v>Gove County, KS</v>
      </c>
    </row>
    <row r="924" spans="60:63" x14ac:dyDescent="0.25">
      <c r="BH924" t="s">
        <v>3677</v>
      </c>
      <c r="BI924" t="s">
        <v>964</v>
      </c>
      <c r="BJ924" t="s">
        <v>704</v>
      </c>
      <c r="BK924" t="str">
        <f t="shared" si="14"/>
        <v>Graham County, KS</v>
      </c>
    </row>
    <row r="925" spans="60:63" x14ac:dyDescent="0.25">
      <c r="BH925" t="s">
        <v>3678</v>
      </c>
      <c r="BI925" t="s">
        <v>1165</v>
      </c>
      <c r="BJ925" t="s">
        <v>704</v>
      </c>
      <c r="BK925" t="str">
        <f t="shared" si="14"/>
        <v>Grant County, KS</v>
      </c>
    </row>
    <row r="926" spans="60:63" x14ac:dyDescent="0.25">
      <c r="BH926" t="s">
        <v>3679</v>
      </c>
      <c r="BI926" t="s">
        <v>1824</v>
      </c>
      <c r="BJ926" t="s">
        <v>704</v>
      </c>
      <c r="BK926" t="str">
        <f t="shared" si="14"/>
        <v>Gray County, KS</v>
      </c>
    </row>
    <row r="927" spans="60:63" x14ac:dyDescent="0.25">
      <c r="BH927" t="s">
        <v>3680</v>
      </c>
      <c r="BI927" t="s">
        <v>1848</v>
      </c>
      <c r="BJ927" t="s">
        <v>704</v>
      </c>
      <c r="BK927" t="str">
        <f t="shared" si="14"/>
        <v>Greeley County, KS</v>
      </c>
    </row>
    <row r="928" spans="60:63" x14ac:dyDescent="0.25">
      <c r="BH928" t="s">
        <v>3681</v>
      </c>
      <c r="BI928" t="s">
        <v>1575</v>
      </c>
      <c r="BJ928" t="s">
        <v>704</v>
      </c>
      <c r="BK928" t="str">
        <f t="shared" si="14"/>
        <v>Greenwood County, KS</v>
      </c>
    </row>
    <row r="929" spans="60:63" x14ac:dyDescent="0.25">
      <c r="BH929" t="s">
        <v>3682</v>
      </c>
      <c r="BI929" t="s">
        <v>1495</v>
      </c>
      <c r="BJ929" t="s">
        <v>704</v>
      </c>
      <c r="BK929" t="str">
        <f t="shared" si="14"/>
        <v>Hamilton County, KS</v>
      </c>
    </row>
    <row r="930" spans="60:63" x14ac:dyDescent="0.25">
      <c r="BH930" t="s">
        <v>3683</v>
      </c>
      <c r="BI930" t="s">
        <v>1718</v>
      </c>
      <c r="BJ930" t="s">
        <v>704</v>
      </c>
      <c r="BK930" t="str">
        <f t="shared" si="14"/>
        <v>Harper County, KS</v>
      </c>
    </row>
    <row r="931" spans="60:63" x14ac:dyDescent="0.25">
      <c r="BH931" t="s">
        <v>3684</v>
      </c>
      <c r="BI931" t="s">
        <v>1934</v>
      </c>
      <c r="BJ931" t="s">
        <v>704</v>
      </c>
      <c r="BK931" t="str">
        <f t="shared" si="14"/>
        <v>Harvey County, KS</v>
      </c>
    </row>
    <row r="932" spans="60:63" x14ac:dyDescent="0.25">
      <c r="BH932" t="s">
        <v>3685</v>
      </c>
      <c r="BI932" t="s">
        <v>1741</v>
      </c>
      <c r="BJ932" t="s">
        <v>704</v>
      </c>
      <c r="BK932" t="str">
        <f t="shared" si="14"/>
        <v>Haskell County, KS</v>
      </c>
    </row>
    <row r="933" spans="60:63" x14ac:dyDescent="0.25">
      <c r="BH933" t="s">
        <v>3686</v>
      </c>
      <c r="BI933" t="s">
        <v>1973</v>
      </c>
      <c r="BJ933" t="s">
        <v>704</v>
      </c>
      <c r="BK933" t="str">
        <f t="shared" si="14"/>
        <v>Hodgeman County, KS</v>
      </c>
    </row>
    <row r="934" spans="60:63" x14ac:dyDescent="0.25">
      <c r="BH934" t="s">
        <v>3687</v>
      </c>
      <c r="BI934" t="s">
        <v>1324</v>
      </c>
      <c r="BJ934" t="s">
        <v>704</v>
      </c>
      <c r="BK934" t="str">
        <f t="shared" si="14"/>
        <v>Jackson County, KS</v>
      </c>
    </row>
    <row r="935" spans="60:63" x14ac:dyDescent="0.25">
      <c r="BH935" t="s">
        <v>3688</v>
      </c>
      <c r="BI935" t="s">
        <v>1362</v>
      </c>
      <c r="BJ935" t="s">
        <v>704</v>
      </c>
      <c r="BK935" t="str">
        <f t="shared" si="14"/>
        <v>Jefferson County, KS</v>
      </c>
    </row>
    <row r="936" spans="60:63" x14ac:dyDescent="0.25">
      <c r="BH936" t="s">
        <v>3689</v>
      </c>
      <c r="BI936" t="s">
        <v>2031</v>
      </c>
      <c r="BJ936" t="s">
        <v>704</v>
      </c>
      <c r="BK936" t="str">
        <f t="shared" si="14"/>
        <v>Jewell County, KS</v>
      </c>
    </row>
    <row r="937" spans="60:63" x14ac:dyDescent="0.25">
      <c r="BH937" t="s">
        <v>3690</v>
      </c>
      <c r="BI937" t="s">
        <v>1175</v>
      </c>
      <c r="BJ937" t="s">
        <v>704</v>
      </c>
      <c r="BK937" t="str">
        <f t="shared" si="14"/>
        <v>Johnson County, KS</v>
      </c>
    </row>
    <row r="938" spans="60:63" x14ac:dyDescent="0.25">
      <c r="BH938" t="s">
        <v>3691</v>
      </c>
      <c r="BI938" t="s">
        <v>2073</v>
      </c>
      <c r="BJ938" t="s">
        <v>704</v>
      </c>
      <c r="BK938" t="str">
        <f t="shared" si="14"/>
        <v>Kearny County, KS</v>
      </c>
    </row>
    <row r="939" spans="60:63" x14ac:dyDescent="0.25">
      <c r="BH939" t="s">
        <v>3692</v>
      </c>
      <c r="BI939" t="s">
        <v>2090</v>
      </c>
      <c r="BJ939" t="s">
        <v>704</v>
      </c>
      <c r="BK939" t="str">
        <f t="shared" si="14"/>
        <v>Kingman County, KS</v>
      </c>
    </row>
    <row r="940" spans="60:63" x14ac:dyDescent="0.25">
      <c r="BH940" t="s">
        <v>3693</v>
      </c>
      <c r="BI940" t="s">
        <v>1752</v>
      </c>
      <c r="BJ940" t="s">
        <v>704</v>
      </c>
      <c r="BK940" t="str">
        <f t="shared" si="14"/>
        <v>Kiowa County, KS</v>
      </c>
    </row>
    <row r="941" spans="60:63" x14ac:dyDescent="0.25">
      <c r="BH941" t="s">
        <v>3694</v>
      </c>
      <c r="BI941" t="s">
        <v>2129</v>
      </c>
      <c r="BJ941" t="s">
        <v>704</v>
      </c>
      <c r="BK941" t="str">
        <f t="shared" si="14"/>
        <v>Labette County, KS</v>
      </c>
    </row>
    <row r="942" spans="60:63" x14ac:dyDescent="0.25">
      <c r="BH942" t="s">
        <v>3695</v>
      </c>
      <c r="BI942" t="s">
        <v>1471</v>
      </c>
      <c r="BJ942" t="s">
        <v>704</v>
      </c>
      <c r="BK942" t="str">
        <f t="shared" si="14"/>
        <v>Lane County, KS</v>
      </c>
    </row>
    <row r="943" spans="60:63" x14ac:dyDescent="0.25">
      <c r="BH943" t="s">
        <v>3696</v>
      </c>
      <c r="BI943" t="s">
        <v>2170</v>
      </c>
      <c r="BJ943" t="s">
        <v>704</v>
      </c>
      <c r="BK943" t="str">
        <f t="shared" si="14"/>
        <v>Leavenworth County, KS</v>
      </c>
    </row>
    <row r="944" spans="60:63" x14ac:dyDescent="0.25">
      <c r="BH944" t="s">
        <v>3697</v>
      </c>
      <c r="BI944" t="s">
        <v>1084</v>
      </c>
      <c r="BJ944" t="s">
        <v>704</v>
      </c>
      <c r="BK944" t="str">
        <f t="shared" si="14"/>
        <v>Lincoln County, KS</v>
      </c>
    </row>
    <row r="945" spans="60:63" x14ac:dyDescent="0.25">
      <c r="BH945" t="s">
        <v>3698</v>
      </c>
      <c r="BI945" t="s">
        <v>1522</v>
      </c>
      <c r="BJ945" t="s">
        <v>704</v>
      </c>
      <c r="BK945" t="str">
        <f t="shared" si="14"/>
        <v>Linn County, KS</v>
      </c>
    </row>
    <row r="946" spans="60:63" x14ac:dyDescent="0.25">
      <c r="BH946" t="s">
        <v>3699</v>
      </c>
      <c r="BI946" t="s">
        <v>1556</v>
      </c>
      <c r="BJ946" t="s">
        <v>704</v>
      </c>
      <c r="BK946" t="str">
        <f t="shared" si="14"/>
        <v>Logan County, KS</v>
      </c>
    </row>
    <row r="947" spans="60:63" x14ac:dyDescent="0.25">
      <c r="BH947" t="s">
        <v>3700</v>
      </c>
      <c r="BI947" t="s">
        <v>1162</v>
      </c>
      <c r="BJ947" t="s">
        <v>704</v>
      </c>
      <c r="BK947" t="str">
        <f t="shared" si="14"/>
        <v>Lyon County, KS</v>
      </c>
    </row>
    <row r="948" spans="60:63" x14ac:dyDescent="0.25">
      <c r="BH948" t="s">
        <v>3701</v>
      </c>
      <c r="BI948" t="s">
        <v>2025</v>
      </c>
      <c r="BJ948" t="s">
        <v>704</v>
      </c>
      <c r="BK948" t="str">
        <f t="shared" si="14"/>
        <v>McPherson County, KS</v>
      </c>
    </row>
    <row r="949" spans="60:63" x14ac:dyDescent="0.25">
      <c r="BH949" t="s">
        <v>3702</v>
      </c>
      <c r="BI949" t="s">
        <v>1573</v>
      </c>
      <c r="BJ949" t="s">
        <v>704</v>
      </c>
      <c r="BK949" t="str">
        <f t="shared" si="14"/>
        <v>Marion County, KS</v>
      </c>
    </row>
    <row r="950" spans="60:63" x14ac:dyDescent="0.25">
      <c r="BH950" t="s">
        <v>3703</v>
      </c>
      <c r="BI950" t="s">
        <v>1628</v>
      </c>
      <c r="BJ950" t="s">
        <v>704</v>
      </c>
      <c r="BK950" t="str">
        <f t="shared" si="14"/>
        <v>Marshall County, KS</v>
      </c>
    </row>
    <row r="951" spans="60:63" x14ac:dyDescent="0.25">
      <c r="BH951" t="s">
        <v>3704</v>
      </c>
      <c r="BI951" t="s">
        <v>2059</v>
      </c>
      <c r="BJ951" t="s">
        <v>704</v>
      </c>
      <c r="BK951" t="str">
        <f t="shared" si="14"/>
        <v>Meade County, KS</v>
      </c>
    </row>
    <row r="952" spans="60:63" x14ac:dyDescent="0.25">
      <c r="BH952" t="s">
        <v>3705</v>
      </c>
      <c r="BI952" t="s">
        <v>2169</v>
      </c>
      <c r="BJ952" t="s">
        <v>704</v>
      </c>
      <c r="BK952" t="str">
        <f t="shared" si="14"/>
        <v>Miami County, KS</v>
      </c>
    </row>
    <row r="953" spans="60:63" x14ac:dyDescent="0.25">
      <c r="BH953" t="s">
        <v>3706</v>
      </c>
      <c r="BI953" t="s">
        <v>2326</v>
      </c>
      <c r="BJ953" t="s">
        <v>704</v>
      </c>
      <c r="BK953" t="str">
        <f t="shared" si="14"/>
        <v>Mitchell County, KS</v>
      </c>
    </row>
    <row r="954" spans="60:63" x14ac:dyDescent="0.25">
      <c r="BH954" t="s">
        <v>3707</v>
      </c>
      <c r="BI954" t="s">
        <v>1313</v>
      </c>
      <c r="BJ954" t="s">
        <v>704</v>
      </c>
      <c r="BK954" t="str">
        <f t="shared" si="14"/>
        <v>Montgomery County, KS</v>
      </c>
    </row>
    <row r="955" spans="60:63" x14ac:dyDescent="0.25">
      <c r="BH955" t="s">
        <v>3708</v>
      </c>
      <c r="BI955" t="s">
        <v>1288</v>
      </c>
      <c r="BJ955" t="s">
        <v>704</v>
      </c>
      <c r="BK955" t="str">
        <f t="shared" si="14"/>
        <v>Morris County, KS</v>
      </c>
    </row>
    <row r="956" spans="60:63" x14ac:dyDescent="0.25">
      <c r="BH956" t="s">
        <v>3709</v>
      </c>
      <c r="BI956" t="s">
        <v>1716</v>
      </c>
      <c r="BJ956" t="s">
        <v>704</v>
      </c>
      <c r="BK956" t="str">
        <f t="shared" si="14"/>
        <v>Morton County, KS</v>
      </c>
    </row>
    <row r="957" spans="60:63" x14ac:dyDescent="0.25">
      <c r="BH957" t="s">
        <v>3710</v>
      </c>
      <c r="BI957" t="s">
        <v>2376</v>
      </c>
      <c r="BJ957" t="s">
        <v>704</v>
      </c>
      <c r="BK957" t="str">
        <f t="shared" si="14"/>
        <v>Nemaha County, KS</v>
      </c>
    </row>
    <row r="958" spans="60:63" x14ac:dyDescent="0.25">
      <c r="BH958" t="s">
        <v>3711</v>
      </c>
      <c r="BI958" t="s">
        <v>2418</v>
      </c>
      <c r="BJ958" t="s">
        <v>704</v>
      </c>
      <c r="BK958" t="str">
        <f t="shared" si="14"/>
        <v>Neosho County, KS</v>
      </c>
    </row>
    <row r="959" spans="60:63" x14ac:dyDescent="0.25">
      <c r="BH959" t="s">
        <v>3712</v>
      </c>
      <c r="BI959" t="s">
        <v>2429</v>
      </c>
      <c r="BJ959" t="s">
        <v>704</v>
      </c>
      <c r="BK959" t="str">
        <f t="shared" si="14"/>
        <v>Ness County, KS</v>
      </c>
    </row>
    <row r="960" spans="60:63" x14ac:dyDescent="0.25">
      <c r="BH960" t="s">
        <v>3713</v>
      </c>
      <c r="BI960" t="s">
        <v>2442</v>
      </c>
      <c r="BJ960" t="s">
        <v>704</v>
      </c>
      <c r="BK960" t="str">
        <f t="shared" si="14"/>
        <v>Norton County, KS</v>
      </c>
    </row>
    <row r="961" spans="60:63" x14ac:dyDescent="0.25">
      <c r="BH961" t="s">
        <v>3714</v>
      </c>
      <c r="BI961" t="s">
        <v>2267</v>
      </c>
      <c r="BJ961" t="s">
        <v>704</v>
      </c>
      <c r="BK961" t="str">
        <f t="shared" si="14"/>
        <v>Osage County, KS</v>
      </c>
    </row>
    <row r="962" spans="60:63" x14ac:dyDescent="0.25">
      <c r="BH962" t="s">
        <v>3715</v>
      </c>
      <c r="BI962" t="s">
        <v>2468</v>
      </c>
      <c r="BJ962" t="s">
        <v>704</v>
      </c>
      <c r="BK962" t="str">
        <f t="shared" si="14"/>
        <v>Osborne County, KS</v>
      </c>
    </row>
    <row r="963" spans="60:63" x14ac:dyDescent="0.25">
      <c r="BH963" t="s">
        <v>3716</v>
      </c>
      <c r="BI963" t="s">
        <v>2281</v>
      </c>
      <c r="BJ963" t="s">
        <v>704</v>
      </c>
      <c r="BK963" t="str">
        <f t="shared" ref="BK963:BK1026" si="15">_xlfn.TEXTJOIN(", ", TRUE, BI963,BJ963)</f>
        <v>Ottawa County, KS</v>
      </c>
    </row>
    <row r="964" spans="60:63" x14ac:dyDescent="0.25">
      <c r="BH964" t="s">
        <v>3717</v>
      </c>
      <c r="BI964" t="s">
        <v>2297</v>
      </c>
      <c r="BJ964" t="s">
        <v>704</v>
      </c>
      <c r="BK964" t="str">
        <f t="shared" si="15"/>
        <v>Pawnee County, KS</v>
      </c>
    </row>
    <row r="965" spans="60:63" x14ac:dyDescent="0.25">
      <c r="BH965" t="s">
        <v>3718</v>
      </c>
      <c r="BI965" t="s">
        <v>1851</v>
      </c>
      <c r="BJ965" t="s">
        <v>704</v>
      </c>
      <c r="BK965" t="str">
        <f t="shared" si="15"/>
        <v>Phillips County, KS</v>
      </c>
    </row>
    <row r="966" spans="60:63" x14ac:dyDescent="0.25">
      <c r="BH966" t="s">
        <v>3719</v>
      </c>
      <c r="BI966" t="s">
        <v>2362</v>
      </c>
      <c r="BJ966" t="s">
        <v>704</v>
      </c>
      <c r="BK966" t="str">
        <f t="shared" si="15"/>
        <v>Pottawatomie County, KS</v>
      </c>
    </row>
    <row r="967" spans="60:63" x14ac:dyDescent="0.25">
      <c r="BH967" t="s">
        <v>3720</v>
      </c>
      <c r="BI967" t="s">
        <v>2526</v>
      </c>
      <c r="BJ967" t="s">
        <v>704</v>
      </c>
      <c r="BK967" t="str">
        <f t="shared" si="15"/>
        <v>Pratt County, KS</v>
      </c>
    </row>
    <row r="968" spans="60:63" x14ac:dyDescent="0.25">
      <c r="BH968" t="s">
        <v>3721</v>
      </c>
      <c r="BI968" t="s">
        <v>2534</v>
      </c>
      <c r="BJ968" t="s">
        <v>704</v>
      </c>
      <c r="BK968" t="str">
        <f t="shared" si="15"/>
        <v>Rawlins County, KS</v>
      </c>
    </row>
    <row r="969" spans="60:63" x14ac:dyDescent="0.25">
      <c r="BH969" t="s">
        <v>3722</v>
      </c>
      <c r="BI969" t="s">
        <v>2546</v>
      </c>
      <c r="BJ969" t="s">
        <v>704</v>
      </c>
      <c r="BK969" t="str">
        <f t="shared" si="15"/>
        <v>Reno County, KS</v>
      </c>
    </row>
    <row r="970" spans="60:63" x14ac:dyDescent="0.25">
      <c r="BH970" t="s">
        <v>3723</v>
      </c>
      <c r="BI970" t="s">
        <v>2559</v>
      </c>
      <c r="BJ970" t="s">
        <v>704</v>
      </c>
      <c r="BK970" t="str">
        <f t="shared" si="15"/>
        <v>Republic County, KS</v>
      </c>
    </row>
    <row r="971" spans="60:63" x14ac:dyDescent="0.25">
      <c r="BH971" t="s">
        <v>3724</v>
      </c>
      <c r="BI971" t="s">
        <v>2406</v>
      </c>
      <c r="BJ971" t="s">
        <v>704</v>
      </c>
      <c r="BK971" t="str">
        <f t="shared" si="15"/>
        <v>Rice County, KS</v>
      </c>
    </row>
    <row r="972" spans="60:63" x14ac:dyDescent="0.25">
      <c r="BH972" t="s">
        <v>3725</v>
      </c>
      <c r="BI972" t="s">
        <v>2577</v>
      </c>
      <c r="BJ972" t="s">
        <v>704</v>
      </c>
      <c r="BK972" t="str">
        <f t="shared" si="15"/>
        <v>Riley County, KS</v>
      </c>
    </row>
    <row r="973" spans="60:63" x14ac:dyDescent="0.25">
      <c r="BH973" t="s">
        <v>3726</v>
      </c>
      <c r="BI973" t="s">
        <v>2587</v>
      </c>
      <c r="BJ973" t="s">
        <v>704</v>
      </c>
      <c r="BK973" t="str">
        <f t="shared" si="15"/>
        <v>Rooks County, KS</v>
      </c>
    </row>
    <row r="974" spans="60:63" x14ac:dyDescent="0.25">
      <c r="BH974" t="s">
        <v>3727</v>
      </c>
      <c r="BI974" t="s">
        <v>2454</v>
      </c>
      <c r="BJ974" t="s">
        <v>704</v>
      </c>
      <c r="BK974" t="str">
        <f t="shared" si="15"/>
        <v>Rush County, KS</v>
      </c>
    </row>
    <row r="975" spans="60:63" x14ac:dyDescent="0.25">
      <c r="BH975" t="s">
        <v>3728</v>
      </c>
      <c r="BI975" t="s">
        <v>2261</v>
      </c>
      <c r="BJ975" t="s">
        <v>704</v>
      </c>
      <c r="BK975" t="str">
        <f t="shared" si="15"/>
        <v>Russell County, KS</v>
      </c>
    </row>
    <row r="976" spans="60:63" x14ac:dyDescent="0.25">
      <c r="BH976" t="s">
        <v>3729</v>
      </c>
      <c r="BI976" t="s">
        <v>2350</v>
      </c>
      <c r="BJ976" t="s">
        <v>704</v>
      </c>
      <c r="BK976" t="str">
        <f t="shared" si="15"/>
        <v>Saline County, KS</v>
      </c>
    </row>
    <row r="977" spans="60:63" x14ac:dyDescent="0.25">
      <c r="BH977" t="s">
        <v>3730</v>
      </c>
      <c r="BI977" t="s">
        <v>2340</v>
      </c>
      <c r="BJ977" t="s">
        <v>704</v>
      </c>
      <c r="BK977" t="str">
        <f t="shared" si="15"/>
        <v>Scott County, KS</v>
      </c>
    </row>
    <row r="978" spans="60:63" x14ac:dyDescent="0.25">
      <c r="BH978" t="s">
        <v>3731</v>
      </c>
      <c r="BI978" t="s">
        <v>2289</v>
      </c>
      <c r="BJ978" t="s">
        <v>704</v>
      </c>
      <c r="BK978" t="str">
        <f t="shared" si="15"/>
        <v>Sedgwick County, KS</v>
      </c>
    </row>
    <row r="979" spans="60:63" x14ac:dyDescent="0.25">
      <c r="BH979" t="s">
        <v>3732</v>
      </c>
      <c r="BI979" t="s">
        <v>2572</v>
      </c>
      <c r="BJ979" t="s">
        <v>704</v>
      </c>
      <c r="BK979" t="str">
        <f t="shared" si="15"/>
        <v>Seward County, KS</v>
      </c>
    </row>
    <row r="980" spans="60:63" x14ac:dyDescent="0.25">
      <c r="BH980" t="s">
        <v>3733</v>
      </c>
      <c r="BI980" t="s">
        <v>2641</v>
      </c>
      <c r="BJ980" t="s">
        <v>704</v>
      </c>
      <c r="BK980" t="str">
        <f t="shared" si="15"/>
        <v>Shawnee County, KS</v>
      </c>
    </row>
    <row r="981" spans="60:63" x14ac:dyDescent="0.25">
      <c r="BH981" t="s">
        <v>3734</v>
      </c>
      <c r="BI981" t="s">
        <v>1396</v>
      </c>
      <c r="BJ981" t="s">
        <v>704</v>
      </c>
      <c r="BK981" t="str">
        <f t="shared" si="15"/>
        <v>Sheridan County, KS</v>
      </c>
    </row>
    <row r="982" spans="60:63" x14ac:dyDescent="0.25">
      <c r="BH982" t="s">
        <v>3735</v>
      </c>
      <c r="BI982" t="s">
        <v>1674</v>
      </c>
      <c r="BJ982" t="s">
        <v>704</v>
      </c>
      <c r="BK982" t="str">
        <f t="shared" si="15"/>
        <v>Sherman County, KS</v>
      </c>
    </row>
    <row r="983" spans="60:63" x14ac:dyDescent="0.25">
      <c r="BH983" t="s">
        <v>3736</v>
      </c>
      <c r="BI983" t="s">
        <v>2390</v>
      </c>
      <c r="BJ983" t="s">
        <v>704</v>
      </c>
      <c r="BK983" t="str">
        <f t="shared" si="15"/>
        <v>Smith County, KS</v>
      </c>
    </row>
    <row r="984" spans="60:63" x14ac:dyDescent="0.25">
      <c r="BH984" t="s">
        <v>3737</v>
      </c>
      <c r="BI984" t="s">
        <v>2628</v>
      </c>
      <c r="BJ984" t="s">
        <v>704</v>
      </c>
      <c r="BK984" t="str">
        <f t="shared" si="15"/>
        <v>Stafford County, KS</v>
      </c>
    </row>
    <row r="985" spans="60:63" x14ac:dyDescent="0.25">
      <c r="BH985" t="s">
        <v>3738</v>
      </c>
      <c r="BI985" t="s">
        <v>2606</v>
      </c>
      <c r="BJ985" t="s">
        <v>704</v>
      </c>
      <c r="BK985" t="str">
        <f t="shared" si="15"/>
        <v>Stanton County, KS</v>
      </c>
    </row>
    <row r="986" spans="60:63" x14ac:dyDescent="0.25">
      <c r="BH986" t="s">
        <v>3739</v>
      </c>
      <c r="BI986" t="s">
        <v>1799</v>
      </c>
      <c r="BJ986" t="s">
        <v>704</v>
      </c>
      <c r="BK986" t="str">
        <f t="shared" si="15"/>
        <v>Stevens County, KS</v>
      </c>
    </row>
    <row r="987" spans="60:63" x14ac:dyDescent="0.25">
      <c r="BH987" t="s">
        <v>3740</v>
      </c>
      <c r="BI987" t="s">
        <v>2599</v>
      </c>
      <c r="BJ987" t="s">
        <v>704</v>
      </c>
      <c r="BK987" t="str">
        <f t="shared" si="15"/>
        <v>Sumner County, KS</v>
      </c>
    </row>
    <row r="988" spans="60:63" x14ac:dyDescent="0.25">
      <c r="BH988" t="s">
        <v>3741</v>
      </c>
      <c r="BI988" t="s">
        <v>2624</v>
      </c>
      <c r="BJ988" t="s">
        <v>704</v>
      </c>
      <c r="BK988" t="str">
        <f t="shared" si="15"/>
        <v>Thomas County, KS</v>
      </c>
    </row>
    <row r="989" spans="60:63" x14ac:dyDescent="0.25">
      <c r="BH989" t="s">
        <v>3742</v>
      </c>
      <c r="BI989" t="s">
        <v>2685</v>
      </c>
      <c r="BJ989" t="s">
        <v>704</v>
      </c>
      <c r="BK989" t="str">
        <f t="shared" si="15"/>
        <v>Trego County, KS</v>
      </c>
    </row>
    <row r="990" spans="60:63" x14ac:dyDescent="0.25">
      <c r="BH990" t="s">
        <v>3743</v>
      </c>
      <c r="BI990" t="s">
        <v>2691</v>
      </c>
      <c r="BJ990" t="s">
        <v>704</v>
      </c>
      <c r="BK990" t="str">
        <f t="shared" si="15"/>
        <v>Wabaunsee County, KS</v>
      </c>
    </row>
    <row r="991" spans="60:63" x14ac:dyDescent="0.25">
      <c r="BH991" t="s">
        <v>3744</v>
      </c>
      <c r="BI991" t="s">
        <v>2695</v>
      </c>
      <c r="BJ991" t="s">
        <v>704</v>
      </c>
      <c r="BK991" t="str">
        <f t="shared" si="15"/>
        <v>Wallace County, KS</v>
      </c>
    </row>
    <row r="992" spans="60:63" x14ac:dyDescent="0.25">
      <c r="BH992" t="s">
        <v>3745</v>
      </c>
      <c r="BI992" t="s">
        <v>992</v>
      </c>
      <c r="BJ992" t="s">
        <v>704</v>
      </c>
      <c r="BK992" t="str">
        <f t="shared" si="15"/>
        <v>Washington County, KS</v>
      </c>
    </row>
    <row r="993" spans="60:63" x14ac:dyDescent="0.25">
      <c r="BH993" t="s">
        <v>3746</v>
      </c>
      <c r="BI993" t="s">
        <v>2703</v>
      </c>
      <c r="BJ993" t="s">
        <v>704</v>
      </c>
      <c r="BK993" t="str">
        <f t="shared" si="15"/>
        <v>Wichita County, KS</v>
      </c>
    </row>
    <row r="994" spans="60:63" x14ac:dyDescent="0.25">
      <c r="BH994" t="s">
        <v>3747</v>
      </c>
      <c r="BI994" t="s">
        <v>2674</v>
      </c>
      <c r="BJ994" t="s">
        <v>704</v>
      </c>
      <c r="BK994" t="str">
        <f t="shared" si="15"/>
        <v>Wilson County, KS</v>
      </c>
    </row>
    <row r="995" spans="60:63" x14ac:dyDescent="0.25">
      <c r="BH995" t="s">
        <v>3748</v>
      </c>
      <c r="BI995" t="s">
        <v>2711</v>
      </c>
      <c r="BJ995" t="s">
        <v>704</v>
      </c>
      <c r="BK995" t="str">
        <f t="shared" si="15"/>
        <v>Woodson County, KS</v>
      </c>
    </row>
    <row r="996" spans="60:63" x14ac:dyDescent="0.25">
      <c r="BH996" t="s">
        <v>3749</v>
      </c>
      <c r="BI996" t="s">
        <v>2714</v>
      </c>
      <c r="BJ996" t="s">
        <v>704</v>
      </c>
      <c r="BK996" t="str">
        <f t="shared" si="15"/>
        <v>Wyandotte County, KS</v>
      </c>
    </row>
    <row r="997" spans="60:63" x14ac:dyDescent="0.25">
      <c r="BH997" t="s">
        <v>3750</v>
      </c>
      <c r="BI997" t="s">
        <v>797</v>
      </c>
      <c r="BJ997" t="s">
        <v>708</v>
      </c>
      <c r="BK997" t="str">
        <f t="shared" si="15"/>
        <v>Adair County, KY</v>
      </c>
    </row>
    <row r="998" spans="60:63" x14ac:dyDescent="0.25">
      <c r="BH998" t="s">
        <v>3751</v>
      </c>
      <c r="BI998" t="s">
        <v>798</v>
      </c>
      <c r="BJ998" t="s">
        <v>708</v>
      </c>
      <c r="BK998" t="str">
        <f t="shared" si="15"/>
        <v>Allen County, KY</v>
      </c>
    </row>
    <row r="999" spans="60:63" x14ac:dyDescent="0.25">
      <c r="BH999" t="s">
        <v>3752</v>
      </c>
      <c r="BI999" t="s">
        <v>816</v>
      </c>
      <c r="BJ999" t="s">
        <v>708</v>
      </c>
      <c r="BK999" t="str">
        <f t="shared" si="15"/>
        <v>Anderson County, KY</v>
      </c>
    </row>
    <row r="1000" spans="60:63" x14ac:dyDescent="0.25">
      <c r="BH1000" t="s">
        <v>3753</v>
      </c>
      <c r="BI1000" t="s">
        <v>928</v>
      </c>
      <c r="BJ1000" t="s">
        <v>708</v>
      </c>
      <c r="BK1000" t="str">
        <f t="shared" si="15"/>
        <v>Ballard County, KY</v>
      </c>
    </row>
    <row r="1001" spans="60:63" x14ac:dyDescent="0.25">
      <c r="BH1001" t="s">
        <v>3754</v>
      </c>
      <c r="BI1001" t="s">
        <v>975</v>
      </c>
      <c r="BJ1001" t="s">
        <v>708</v>
      </c>
      <c r="BK1001" t="str">
        <f t="shared" si="15"/>
        <v>Barren County, KY</v>
      </c>
    </row>
    <row r="1002" spans="60:63" x14ac:dyDescent="0.25">
      <c r="BH1002" t="s">
        <v>3755</v>
      </c>
      <c r="BI1002" t="s">
        <v>1016</v>
      </c>
      <c r="BJ1002" t="s">
        <v>708</v>
      </c>
      <c r="BK1002" t="str">
        <f t="shared" si="15"/>
        <v>Bath County, KY</v>
      </c>
    </row>
    <row r="1003" spans="60:63" x14ac:dyDescent="0.25">
      <c r="BH1003" t="s">
        <v>3756</v>
      </c>
      <c r="BI1003" t="s">
        <v>1048</v>
      </c>
      <c r="BJ1003" t="s">
        <v>708</v>
      </c>
      <c r="BK1003" t="str">
        <f t="shared" si="15"/>
        <v>Bell County, KY</v>
      </c>
    </row>
    <row r="1004" spans="60:63" x14ac:dyDescent="0.25">
      <c r="BH1004" t="s">
        <v>3757</v>
      </c>
      <c r="BI1004" t="s">
        <v>909</v>
      </c>
      <c r="BJ1004" t="s">
        <v>708</v>
      </c>
      <c r="BK1004" t="str">
        <f t="shared" si="15"/>
        <v>Boone County, KY</v>
      </c>
    </row>
    <row r="1005" spans="60:63" x14ac:dyDescent="0.25">
      <c r="BH1005" t="s">
        <v>3758</v>
      </c>
      <c r="BI1005" t="s">
        <v>1015</v>
      </c>
      <c r="BJ1005" t="s">
        <v>708</v>
      </c>
      <c r="BK1005" t="str">
        <f t="shared" si="15"/>
        <v>Bourbon County, KY</v>
      </c>
    </row>
    <row r="1006" spans="60:63" x14ac:dyDescent="0.25">
      <c r="BH1006" t="s">
        <v>3759</v>
      </c>
      <c r="BI1006" t="s">
        <v>1088</v>
      </c>
      <c r="BJ1006" t="s">
        <v>708</v>
      </c>
      <c r="BK1006" t="str">
        <f t="shared" si="15"/>
        <v>Boyd County, KY</v>
      </c>
    </row>
    <row r="1007" spans="60:63" x14ac:dyDescent="0.25">
      <c r="BH1007" t="s">
        <v>3760</v>
      </c>
      <c r="BI1007" t="s">
        <v>1187</v>
      </c>
      <c r="BJ1007" t="s">
        <v>708</v>
      </c>
      <c r="BK1007" t="str">
        <f t="shared" si="15"/>
        <v>Boyle County, KY</v>
      </c>
    </row>
    <row r="1008" spans="60:63" x14ac:dyDescent="0.25">
      <c r="BH1008" t="s">
        <v>3761</v>
      </c>
      <c r="BI1008" t="s">
        <v>1217</v>
      </c>
      <c r="BJ1008" t="s">
        <v>708</v>
      </c>
      <c r="BK1008" t="str">
        <f t="shared" si="15"/>
        <v>Bracken County, KY</v>
      </c>
    </row>
    <row r="1009" spans="60:63" x14ac:dyDescent="0.25">
      <c r="BH1009" t="s">
        <v>3762</v>
      </c>
      <c r="BI1009" t="s">
        <v>1245</v>
      </c>
      <c r="BJ1009" t="s">
        <v>708</v>
      </c>
      <c r="BK1009" t="str">
        <f t="shared" si="15"/>
        <v>Breathitt County, KY</v>
      </c>
    </row>
    <row r="1010" spans="60:63" x14ac:dyDescent="0.25">
      <c r="BH1010" t="s">
        <v>3763</v>
      </c>
      <c r="BI1010" t="s">
        <v>1279</v>
      </c>
      <c r="BJ1010" t="s">
        <v>708</v>
      </c>
      <c r="BK1010" t="str">
        <f t="shared" si="15"/>
        <v>Breckinridge County, KY</v>
      </c>
    </row>
    <row r="1011" spans="60:63" x14ac:dyDescent="0.25">
      <c r="BH1011" t="s">
        <v>3764</v>
      </c>
      <c r="BI1011" t="s">
        <v>1311</v>
      </c>
      <c r="BJ1011" t="s">
        <v>708</v>
      </c>
      <c r="BK1011" t="str">
        <f t="shared" si="15"/>
        <v>Bullitt County, KY</v>
      </c>
    </row>
    <row r="1012" spans="60:63" x14ac:dyDescent="0.25">
      <c r="BH1012" t="s">
        <v>3765</v>
      </c>
      <c r="BI1012" t="s">
        <v>1039</v>
      </c>
      <c r="BJ1012" t="s">
        <v>708</v>
      </c>
      <c r="BK1012" t="str">
        <f t="shared" si="15"/>
        <v>Butler County, KY</v>
      </c>
    </row>
    <row r="1013" spans="60:63" x14ac:dyDescent="0.25">
      <c r="BH1013" t="s">
        <v>3766</v>
      </c>
      <c r="BI1013" t="s">
        <v>1251</v>
      </c>
      <c r="BJ1013" t="s">
        <v>708</v>
      </c>
      <c r="BK1013" t="str">
        <f t="shared" si="15"/>
        <v>Caldwell County, KY</v>
      </c>
    </row>
    <row r="1014" spans="60:63" x14ac:dyDescent="0.25">
      <c r="BH1014" t="s">
        <v>3767</v>
      </c>
      <c r="BI1014" t="s">
        <v>1406</v>
      </c>
      <c r="BJ1014" t="s">
        <v>708</v>
      </c>
      <c r="BK1014" t="str">
        <f t="shared" si="15"/>
        <v>Calloway County, KY</v>
      </c>
    </row>
    <row r="1015" spans="60:63" x14ac:dyDescent="0.25">
      <c r="BH1015" t="s">
        <v>3768</v>
      </c>
      <c r="BI1015" t="s">
        <v>911</v>
      </c>
      <c r="BJ1015" t="s">
        <v>708</v>
      </c>
      <c r="BK1015" t="str">
        <f t="shared" si="15"/>
        <v>Campbell County, KY</v>
      </c>
    </row>
    <row r="1016" spans="60:63" x14ac:dyDescent="0.25">
      <c r="BH1016" t="s">
        <v>3769</v>
      </c>
      <c r="BI1016" t="s">
        <v>1460</v>
      </c>
      <c r="BJ1016" t="s">
        <v>708</v>
      </c>
      <c r="BK1016" t="str">
        <f t="shared" si="15"/>
        <v>Carlisle County, KY</v>
      </c>
    </row>
    <row r="1017" spans="60:63" x14ac:dyDescent="0.25">
      <c r="BH1017" t="s">
        <v>3770</v>
      </c>
      <c r="BI1017" t="s">
        <v>848</v>
      </c>
      <c r="BJ1017" t="s">
        <v>708</v>
      </c>
      <c r="BK1017" t="str">
        <f t="shared" si="15"/>
        <v>Carroll County, KY</v>
      </c>
    </row>
    <row r="1018" spans="60:63" x14ac:dyDescent="0.25">
      <c r="BH1018" t="s">
        <v>3771</v>
      </c>
      <c r="BI1018" t="s">
        <v>1022</v>
      </c>
      <c r="BJ1018" t="s">
        <v>708</v>
      </c>
      <c r="BK1018" t="str">
        <f t="shared" si="15"/>
        <v>Carter County, KY</v>
      </c>
    </row>
    <row r="1019" spans="60:63" x14ac:dyDescent="0.25">
      <c r="BH1019" t="s">
        <v>3772</v>
      </c>
      <c r="BI1019" t="s">
        <v>1540</v>
      </c>
      <c r="BJ1019" t="s">
        <v>708</v>
      </c>
      <c r="BK1019" t="str">
        <f t="shared" si="15"/>
        <v>Casey County, KY</v>
      </c>
    </row>
    <row r="1020" spans="60:63" x14ac:dyDescent="0.25">
      <c r="BH1020" t="s">
        <v>3773</v>
      </c>
      <c r="BI1020" t="s">
        <v>1185</v>
      </c>
      <c r="BJ1020" t="s">
        <v>708</v>
      </c>
      <c r="BK1020" t="str">
        <f t="shared" si="15"/>
        <v>Christian County, KY</v>
      </c>
    </row>
    <row r="1021" spans="60:63" x14ac:dyDescent="0.25">
      <c r="BH1021" t="s">
        <v>3774</v>
      </c>
      <c r="BI1021" t="s">
        <v>847</v>
      </c>
      <c r="BJ1021" t="s">
        <v>708</v>
      </c>
      <c r="BK1021" t="str">
        <f t="shared" si="15"/>
        <v>Clark County, KY</v>
      </c>
    </row>
    <row r="1022" spans="60:63" x14ac:dyDescent="0.25">
      <c r="BH1022" t="s">
        <v>3775</v>
      </c>
      <c r="BI1022" t="s">
        <v>1103</v>
      </c>
      <c r="BJ1022" t="s">
        <v>708</v>
      </c>
      <c r="BK1022" t="str">
        <f t="shared" si="15"/>
        <v>Clay County, KY</v>
      </c>
    </row>
    <row r="1023" spans="60:63" x14ac:dyDescent="0.25">
      <c r="BH1023" t="s">
        <v>3776</v>
      </c>
      <c r="BI1023" t="s">
        <v>1166</v>
      </c>
      <c r="BJ1023" t="s">
        <v>708</v>
      </c>
      <c r="BK1023" t="str">
        <f t="shared" si="15"/>
        <v>Clinton County, KY</v>
      </c>
    </row>
    <row r="1024" spans="60:63" x14ac:dyDescent="0.25">
      <c r="BH1024" t="s">
        <v>3777</v>
      </c>
      <c r="BI1024" t="s">
        <v>1401</v>
      </c>
      <c r="BJ1024" t="s">
        <v>708</v>
      </c>
      <c r="BK1024" t="str">
        <f t="shared" si="15"/>
        <v>Crittenden County, KY</v>
      </c>
    </row>
    <row r="1025" spans="60:63" x14ac:dyDescent="0.25">
      <c r="BH1025" t="s">
        <v>3778</v>
      </c>
      <c r="BI1025" t="s">
        <v>886</v>
      </c>
      <c r="BJ1025" t="s">
        <v>708</v>
      </c>
      <c r="BK1025" t="str">
        <f t="shared" si="15"/>
        <v>Cumberland County, KY</v>
      </c>
    </row>
    <row r="1026" spans="60:63" x14ac:dyDescent="0.25">
      <c r="BH1026" t="s">
        <v>3779</v>
      </c>
      <c r="BI1026" t="s">
        <v>1278</v>
      </c>
      <c r="BJ1026" t="s">
        <v>708</v>
      </c>
      <c r="BK1026" t="str">
        <f t="shared" si="15"/>
        <v>Daviess County, KY</v>
      </c>
    </row>
    <row r="1027" spans="60:63" x14ac:dyDescent="0.25">
      <c r="BH1027" t="s">
        <v>3780</v>
      </c>
      <c r="BI1027" t="s">
        <v>1733</v>
      </c>
      <c r="BJ1027" t="s">
        <v>708</v>
      </c>
      <c r="BK1027" t="str">
        <f t="shared" ref="BK1027:BK1090" si="16">_xlfn.TEXTJOIN(", ", TRUE, BI1027,BJ1027)</f>
        <v>Edmonson County, KY</v>
      </c>
    </row>
    <row r="1028" spans="60:63" x14ac:dyDescent="0.25">
      <c r="BH1028" t="s">
        <v>3781</v>
      </c>
      <c r="BI1028" t="s">
        <v>1756</v>
      </c>
      <c r="BJ1028" t="s">
        <v>708</v>
      </c>
      <c r="BK1028" t="str">
        <f t="shared" si="16"/>
        <v>Elliott County, KY</v>
      </c>
    </row>
    <row r="1029" spans="60:63" x14ac:dyDescent="0.25">
      <c r="BH1029" t="s">
        <v>3782</v>
      </c>
      <c r="BI1029" t="s">
        <v>1782</v>
      </c>
      <c r="BJ1029" t="s">
        <v>708</v>
      </c>
      <c r="BK1029" t="str">
        <f t="shared" si="16"/>
        <v>Estill County, KY</v>
      </c>
    </row>
    <row r="1030" spans="60:63" x14ac:dyDescent="0.25">
      <c r="BH1030" t="s">
        <v>3783</v>
      </c>
      <c r="BI1030" t="s">
        <v>1174</v>
      </c>
      <c r="BJ1030" t="s">
        <v>708</v>
      </c>
      <c r="BK1030" t="str">
        <f t="shared" si="16"/>
        <v>Fayette County, KY</v>
      </c>
    </row>
    <row r="1031" spans="60:63" x14ac:dyDescent="0.25">
      <c r="BH1031" t="s">
        <v>3784</v>
      </c>
      <c r="BI1031" t="s">
        <v>1825</v>
      </c>
      <c r="BJ1031" t="s">
        <v>708</v>
      </c>
      <c r="BK1031" t="str">
        <f t="shared" si="16"/>
        <v>Fleming County, KY</v>
      </c>
    </row>
    <row r="1032" spans="60:63" x14ac:dyDescent="0.25">
      <c r="BH1032" t="s">
        <v>3785</v>
      </c>
      <c r="BI1032" t="s">
        <v>1512</v>
      </c>
      <c r="BJ1032" t="s">
        <v>708</v>
      </c>
      <c r="BK1032" t="str">
        <f t="shared" si="16"/>
        <v>Floyd County, KY</v>
      </c>
    </row>
    <row r="1033" spans="60:63" x14ac:dyDescent="0.25">
      <c r="BH1033" t="s">
        <v>3786</v>
      </c>
      <c r="BI1033" t="s">
        <v>930</v>
      </c>
      <c r="BJ1033" t="s">
        <v>708</v>
      </c>
      <c r="BK1033" t="str">
        <f t="shared" si="16"/>
        <v>Franklin County, KY</v>
      </c>
    </row>
    <row r="1034" spans="60:63" x14ac:dyDescent="0.25">
      <c r="BH1034" t="s">
        <v>3787</v>
      </c>
      <c r="BI1034" t="s">
        <v>1414</v>
      </c>
      <c r="BJ1034" t="s">
        <v>708</v>
      </c>
      <c r="BK1034" t="str">
        <f t="shared" si="16"/>
        <v>Fulton County, KY</v>
      </c>
    </row>
    <row r="1035" spans="60:63" x14ac:dyDescent="0.25">
      <c r="BH1035" t="s">
        <v>3788</v>
      </c>
      <c r="BI1035" t="s">
        <v>1353</v>
      </c>
      <c r="BJ1035" t="s">
        <v>708</v>
      </c>
      <c r="BK1035" t="str">
        <f t="shared" si="16"/>
        <v>Gallatin County, KY</v>
      </c>
    </row>
    <row r="1036" spans="60:63" x14ac:dyDescent="0.25">
      <c r="BH1036" t="s">
        <v>3789</v>
      </c>
      <c r="BI1036" t="s">
        <v>1935</v>
      </c>
      <c r="BJ1036" t="s">
        <v>708</v>
      </c>
      <c r="BK1036" t="str">
        <f t="shared" si="16"/>
        <v>Garrard County, KY</v>
      </c>
    </row>
    <row r="1037" spans="60:63" x14ac:dyDescent="0.25">
      <c r="BH1037" t="s">
        <v>3790</v>
      </c>
      <c r="BI1037" t="s">
        <v>1165</v>
      </c>
      <c r="BJ1037" t="s">
        <v>708</v>
      </c>
      <c r="BK1037" t="str">
        <f t="shared" si="16"/>
        <v>Grant County, KY</v>
      </c>
    </row>
    <row r="1038" spans="60:63" x14ac:dyDescent="0.25">
      <c r="BH1038" t="s">
        <v>3791</v>
      </c>
      <c r="BI1038" t="s">
        <v>1974</v>
      </c>
      <c r="BJ1038" t="s">
        <v>708</v>
      </c>
      <c r="BK1038" t="str">
        <f t="shared" si="16"/>
        <v>Graves County, KY</v>
      </c>
    </row>
    <row r="1039" spans="60:63" x14ac:dyDescent="0.25">
      <c r="BH1039" t="s">
        <v>3792</v>
      </c>
      <c r="BI1039" t="s">
        <v>1904</v>
      </c>
      <c r="BJ1039" t="s">
        <v>708</v>
      </c>
      <c r="BK1039" t="str">
        <f t="shared" si="16"/>
        <v>Grayson County, KY</v>
      </c>
    </row>
    <row r="1040" spans="60:63" x14ac:dyDescent="0.25">
      <c r="BH1040" t="s">
        <v>3793</v>
      </c>
      <c r="BI1040" t="s">
        <v>1557</v>
      </c>
      <c r="BJ1040" t="s">
        <v>708</v>
      </c>
      <c r="BK1040" t="str">
        <f t="shared" si="16"/>
        <v>Green County, KY</v>
      </c>
    </row>
    <row r="1041" spans="60:63" x14ac:dyDescent="0.25">
      <c r="BH1041" t="s">
        <v>3794</v>
      </c>
      <c r="BI1041" t="s">
        <v>2032</v>
      </c>
      <c r="BJ1041" t="s">
        <v>708</v>
      </c>
      <c r="BK1041" t="str">
        <f t="shared" si="16"/>
        <v>Greenup County, KY</v>
      </c>
    </row>
    <row r="1042" spans="60:63" x14ac:dyDescent="0.25">
      <c r="BH1042" t="s">
        <v>3795</v>
      </c>
      <c r="BI1042" t="s">
        <v>977</v>
      </c>
      <c r="BJ1042" t="s">
        <v>708</v>
      </c>
      <c r="BK1042" t="str">
        <f t="shared" si="16"/>
        <v>Hancock County, KY</v>
      </c>
    </row>
    <row r="1043" spans="60:63" x14ac:dyDescent="0.25">
      <c r="BH1043" t="s">
        <v>3796</v>
      </c>
      <c r="BI1043" t="s">
        <v>1794</v>
      </c>
      <c r="BJ1043" t="s">
        <v>708</v>
      </c>
      <c r="BK1043" t="str">
        <f t="shared" si="16"/>
        <v>Hardin County, KY</v>
      </c>
    </row>
    <row r="1044" spans="60:63" x14ac:dyDescent="0.25">
      <c r="BH1044" t="s">
        <v>3797</v>
      </c>
      <c r="BI1044" t="s">
        <v>1978</v>
      </c>
      <c r="BJ1044" t="s">
        <v>708</v>
      </c>
      <c r="BK1044" t="str">
        <f t="shared" si="16"/>
        <v>Harlan County, KY</v>
      </c>
    </row>
    <row r="1045" spans="60:63" x14ac:dyDescent="0.25">
      <c r="BH1045" t="s">
        <v>3798</v>
      </c>
      <c r="BI1045" t="s">
        <v>1395</v>
      </c>
      <c r="BJ1045" t="s">
        <v>708</v>
      </c>
      <c r="BK1045" t="str">
        <f t="shared" si="16"/>
        <v>Harrison County, KY</v>
      </c>
    </row>
    <row r="1046" spans="60:63" x14ac:dyDescent="0.25">
      <c r="BH1046" t="s">
        <v>3799</v>
      </c>
      <c r="BI1046" t="s">
        <v>2130</v>
      </c>
      <c r="BJ1046" t="s">
        <v>708</v>
      </c>
      <c r="BK1046" t="str">
        <f t="shared" si="16"/>
        <v>Hart County, KY</v>
      </c>
    </row>
    <row r="1047" spans="60:63" x14ac:dyDescent="0.25">
      <c r="BH1047" t="s">
        <v>3800</v>
      </c>
      <c r="BI1047" t="s">
        <v>1847</v>
      </c>
      <c r="BJ1047" t="s">
        <v>708</v>
      </c>
      <c r="BK1047" t="str">
        <f t="shared" si="16"/>
        <v>Henderson County, KY</v>
      </c>
    </row>
    <row r="1048" spans="60:63" x14ac:dyDescent="0.25">
      <c r="BH1048" t="s">
        <v>3801</v>
      </c>
      <c r="BI1048" t="s">
        <v>1781</v>
      </c>
      <c r="BJ1048" t="s">
        <v>708</v>
      </c>
      <c r="BK1048" t="str">
        <f t="shared" si="16"/>
        <v>Henry County, KY</v>
      </c>
    </row>
    <row r="1049" spans="60:63" x14ac:dyDescent="0.25">
      <c r="BH1049" t="s">
        <v>3802</v>
      </c>
      <c r="BI1049" t="s">
        <v>1960</v>
      </c>
      <c r="BJ1049" t="s">
        <v>708</v>
      </c>
      <c r="BK1049" t="str">
        <f t="shared" si="16"/>
        <v>Hickman County, KY</v>
      </c>
    </row>
    <row r="1050" spans="60:63" x14ac:dyDescent="0.25">
      <c r="BH1050" t="s">
        <v>3803</v>
      </c>
      <c r="BI1050" t="s">
        <v>2208</v>
      </c>
      <c r="BJ1050" t="s">
        <v>708</v>
      </c>
      <c r="BK1050" t="str">
        <f t="shared" si="16"/>
        <v>Hopkins County, KY</v>
      </c>
    </row>
    <row r="1051" spans="60:63" x14ac:dyDescent="0.25">
      <c r="BH1051" t="s">
        <v>3804</v>
      </c>
      <c r="BI1051" t="s">
        <v>1324</v>
      </c>
      <c r="BJ1051" t="s">
        <v>708</v>
      </c>
      <c r="BK1051" t="str">
        <f t="shared" si="16"/>
        <v>Jackson County, KY</v>
      </c>
    </row>
    <row r="1052" spans="60:63" x14ac:dyDescent="0.25">
      <c r="BH1052" t="s">
        <v>3805</v>
      </c>
      <c r="BI1052" t="s">
        <v>1362</v>
      </c>
      <c r="BJ1052" t="s">
        <v>708</v>
      </c>
      <c r="BK1052" t="str">
        <f t="shared" si="16"/>
        <v>Jefferson County, KY</v>
      </c>
    </row>
    <row r="1053" spans="60:63" x14ac:dyDescent="0.25">
      <c r="BH1053" t="s">
        <v>3806</v>
      </c>
      <c r="BI1053" t="s">
        <v>2264</v>
      </c>
      <c r="BJ1053" t="s">
        <v>708</v>
      </c>
      <c r="BK1053" t="str">
        <f t="shared" si="16"/>
        <v>Jessamine County, KY</v>
      </c>
    </row>
    <row r="1054" spans="60:63" x14ac:dyDescent="0.25">
      <c r="BH1054" t="s">
        <v>3807</v>
      </c>
      <c r="BI1054" t="s">
        <v>1175</v>
      </c>
      <c r="BJ1054" t="s">
        <v>708</v>
      </c>
      <c r="BK1054" t="str">
        <f t="shared" si="16"/>
        <v>Johnson County, KY</v>
      </c>
    </row>
    <row r="1055" spans="60:63" x14ac:dyDescent="0.25">
      <c r="BH1055" t="s">
        <v>3808</v>
      </c>
      <c r="BI1055" t="s">
        <v>2292</v>
      </c>
      <c r="BJ1055" t="s">
        <v>708</v>
      </c>
      <c r="BK1055" t="str">
        <f t="shared" si="16"/>
        <v>Kenton County, KY</v>
      </c>
    </row>
    <row r="1056" spans="60:63" x14ac:dyDescent="0.25">
      <c r="BH1056" t="s">
        <v>3809</v>
      </c>
      <c r="BI1056" t="s">
        <v>2305</v>
      </c>
      <c r="BJ1056" t="s">
        <v>708</v>
      </c>
      <c r="BK1056" t="str">
        <f t="shared" si="16"/>
        <v>Knott County, KY</v>
      </c>
    </row>
    <row r="1057" spans="60:63" x14ac:dyDescent="0.25">
      <c r="BH1057" t="s">
        <v>3810</v>
      </c>
      <c r="BI1057" t="s">
        <v>1050</v>
      </c>
      <c r="BJ1057" t="s">
        <v>708</v>
      </c>
      <c r="BK1057" t="str">
        <f t="shared" si="16"/>
        <v>Knox County, KY</v>
      </c>
    </row>
    <row r="1058" spans="60:63" x14ac:dyDescent="0.25">
      <c r="BH1058" t="s">
        <v>3811</v>
      </c>
      <c r="BI1058" t="s">
        <v>2337</v>
      </c>
      <c r="BJ1058" t="s">
        <v>708</v>
      </c>
      <c r="BK1058" t="str">
        <f t="shared" si="16"/>
        <v>Larue County, KY</v>
      </c>
    </row>
    <row r="1059" spans="60:63" x14ac:dyDescent="0.25">
      <c r="BH1059" t="s">
        <v>3812</v>
      </c>
      <c r="BI1059" t="s">
        <v>2353</v>
      </c>
      <c r="BJ1059" t="s">
        <v>708</v>
      </c>
      <c r="BK1059" t="str">
        <f t="shared" si="16"/>
        <v>Laurel County, KY</v>
      </c>
    </row>
    <row r="1060" spans="60:63" x14ac:dyDescent="0.25">
      <c r="BH1060" t="s">
        <v>3813</v>
      </c>
      <c r="BI1060" t="s">
        <v>1879</v>
      </c>
      <c r="BJ1060" t="s">
        <v>708</v>
      </c>
      <c r="BK1060" t="str">
        <f t="shared" si="16"/>
        <v>Lawrence County, KY</v>
      </c>
    </row>
    <row r="1061" spans="60:63" x14ac:dyDescent="0.25">
      <c r="BH1061" t="s">
        <v>3814</v>
      </c>
      <c r="BI1061" t="s">
        <v>1743</v>
      </c>
      <c r="BJ1061" t="s">
        <v>708</v>
      </c>
      <c r="BK1061" t="str">
        <f t="shared" si="16"/>
        <v>Lee County, KY</v>
      </c>
    </row>
    <row r="1062" spans="60:63" x14ac:dyDescent="0.25">
      <c r="BH1062" t="s">
        <v>3815</v>
      </c>
      <c r="BI1062" t="s">
        <v>2404</v>
      </c>
      <c r="BJ1062" t="s">
        <v>708</v>
      </c>
      <c r="BK1062" t="str">
        <f t="shared" si="16"/>
        <v>Leslie County, KY</v>
      </c>
    </row>
    <row r="1063" spans="60:63" x14ac:dyDescent="0.25">
      <c r="BH1063" t="s">
        <v>3816</v>
      </c>
      <c r="BI1063" t="s">
        <v>2419</v>
      </c>
      <c r="BJ1063" t="s">
        <v>708</v>
      </c>
      <c r="BK1063" t="str">
        <f t="shared" si="16"/>
        <v>Letcher County, KY</v>
      </c>
    </row>
    <row r="1064" spans="60:63" x14ac:dyDescent="0.25">
      <c r="BH1064" t="s">
        <v>3817</v>
      </c>
      <c r="BI1064" t="s">
        <v>1500</v>
      </c>
      <c r="BJ1064" t="s">
        <v>708</v>
      </c>
      <c r="BK1064" t="str">
        <f t="shared" si="16"/>
        <v>Lewis County, KY</v>
      </c>
    </row>
    <row r="1065" spans="60:63" x14ac:dyDescent="0.25">
      <c r="BH1065" t="s">
        <v>3818</v>
      </c>
      <c r="BI1065" t="s">
        <v>1084</v>
      </c>
      <c r="BJ1065" t="s">
        <v>708</v>
      </c>
      <c r="BK1065" t="str">
        <f t="shared" si="16"/>
        <v>Lincoln County, KY</v>
      </c>
    </row>
    <row r="1066" spans="60:63" x14ac:dyDescent="0.25">
      <c r="BH1066" t="s">
        <v>3819</v>
      </c>
      <c r="BI1066" t="s">
        <v>1618</v>
      </c>
      <c r="BJ1066" t="s">
        <v>708</v>
      </c>
      <c r="BK1066" t="str">
        <f t="shared" si="16"/>
        <v>Livingston County, KY</v>
      </c>
    </row>
    <row r="1067" spans="60:63" x14ac:dyDescent="0.25">
      <c r="BH1067" t="s">
        <v>3820</v>
      </c>
      <c r="BI1067" t="s">
        <v>1556</v>
      </c>
      <c r="BJ1067" t="s">
        <v>708</v>
      </c>
      <c r="BK1067" t="str">
        <f t="shared" si="16"/>
        <v>Logan County, KY</v>
      </c>
    </row>
    <row r="1068" spans="60:63" x14ac:dyDescent="0.25">
      <c r="BH1068" t="s">
        <v>3821</v>
      </c>
      <c r="BI1068" t="s">
        <v>1162</v>
      </c>
      <c r="BJ1068" t="s">
        <v>708</v>
      </c>
      <c r="BK1068" t="str">
        <f t="shared" si="16"/>
        <v>Lyon County, KY</v>
      </c>
    </row>
    <row r="1069" spans="60:63" x14ac:dyDescent="0.25">
      <c r="BH1069" t="s">
        <v>3822</v>
      </c>
      <c r="BI1069" t="s">
        <v>2494</v>
      </c>
      <c r="BJ1069" t="s">
        <v>708</v>
      </c>
      <c r="BK1069" t="str">
        <f t="shared" si="16"/>
        <v>McCracken County, KY</v>
      </c>
    </row>
    <row r="1070" spans="60:63" x14ac:dyDescent="0.25">
      <c r="BH1070" t="s">
        <v>3823</v>
      </c>
      <c r="BI1070" t="s">
        <v>2510</v>
      </c>
      <c r="BJ1070" t="s">
        <v>708</v>
      </c>
      <c r="BK1070" t="str">
        <f t="shared" si="16"/>
        <v>McCreary County, KY</v>
      </c>
    </row>
    <row r="1071" spans="60:63" x14ac:dyDescent="0.25">
      <c r="BH1071" t="s">
        <v>3824</v>
      </c>
      <c r="BI1071" t="s">
        <v>1671</v>
      </c>
      <c r="BJ1071" t="s">
        <v>708</v>
      </c>
      <c r="BK1071" t="str">
        <f t="shared" si="16"/>
        <v>McLean County, KY</v>
      </c>
    </row>
    <row r="1072" spans="60:63" x14ac:dyDescent="0.25">
      <c r="BH1072" t="s">
        <v>3825</v>
      </c>
      <c r="BI1072" t="s">
        <v>1645</v>
      </c>
      <c r="BJ1072" t="s">
        <v>708</v>
      </c>
      <c r="BK1072" t="str">
        <f t="shared" si="16"/>
        <v>Madison County, KY</v>
      </c>
    </row>
    <row r="1073" spans="60:63" x14ac:dyDescent="0.25">
      <c r="BH1073" t="s">
        <v>3826</v>
      </c>
      <c r="BI1073" t="s">
        <v>2535</v>
      </c>
      <c r="BJ1073" t="s">
        <v>708</v>
      </c>
      <c r="BK1073" t="str">
        <f t="shared" si="16"/>
        <v>Magoffin County, KY</v>
      </c>
    </row>
    <row r="1074" spans="60:63" x14ac:dyDescent="0.25">
      <c r="BH1074" t="s">
        <v>3827</v>
      </c>
      <c r="BI1074" t="s">
        <v>1573</v>
      </c>
      <c r="BJ1074" t="s">
        <v>708</v>
      </c>
      <c r="BK1074" t="str">
        <f t="shared" si="16"/>
        <v>Marion County, KY</v>
      </c>
    </row>
    <row r="1075" spans="60:63" x14ac:dyDescent="0.25">
      <c r="BH1075" t="s">
        <v>3828</v>
      </c>
      <c r="BI1075" t="s">
        <v>1628</v>
      </c>
      <c r="BJ1075" t="s">
        <v>708</v>
      </c>
      <c r="BK1075" t="str">
        <f t="shared" si="16"/>
        <v>Marshall County, KY</v>
      </c>
    </row>
    <row r="1076" spans="60:63" x14ac:dyDescent="0.25">
      <c r="BH1076" t="s">
        <v>3829</v>
      </c>
      <c r="BI1076" t="s">
        <v>1970</v>
      </c>
      <c r="BJ1076" t="s">
        <v>708</v>
      </c>
      <c r="BK1076" t="str">
        <f t="shared" si="16"/>
        <v>Martin County, KY</v>
      </c>
    </row>
    <row r="1077" spans="60:63" x14ac:dyDescent="0.25">
      <c r="BH1077" t="s">
        <v>3830</v>
      </c>
      <c r="BI1077" t="s">
        <v>1555</v>
      </c>
      <c r="BJ1077" t="s">
        <v>708</v>
      </c>
      <c r="BK1077" t="str">
        <f t="shared" si="16"/>
        <v>Mason County, KY</v>
      </c>
    </row>
    <row r="1078" spans="60:63" x14ac:dyDescent="0.25">
      <c r="BH1078" t="s">
        <v>3831</v>
      </c>
      <c r="BI1078" t="s">
        <v>2059</v>
      </c>
      <c r="BJ1078" t="s">
        <v>708</v>
      </c>
      <c r="BK1078" t="str">
        <f t="shared" si="16"/>
        <v>Meade County, KY</v>
      </c>
    </row>
    <row r="1079" spans="60:63" x14ac:dyDescent="0.25">
      <c r="BH1079" t="s">
        <v>3832</v>
      </c>
      <c r="BI1079" t="s">
        <v>2595</v>
      </c>
      <c r="BJ1079" t="s">
        <v>708</v>
      </c>
      <c r="BK1079" t="str">
        <f t="shared" si="16"/>
        <v>Menifee County, KY</v>
      </c>
    </row>
    <row r="1080" spans="60:63" x14ac:dyDescent="0.25">
      <c r="BH1080" t="s">
        <v>3833</v>
      </c>
      <c r="BI1080" t="s">
        <v>1196</v>
      </c>
      <c r="BJ1080" t="s">
        <v>708</v>
      </c>
      <c r="BK1080" t="str">
        <f t="shared" si="16"/>
        <v>Mercer County, KY</v>
      </c>
    </row>
    <row r="1081" spans="60:63" x14ac:dyDescent="0.25">
      <c r="BH1081" t="s">
        <v>3834</v>
      </c>
      <c r="BI1081" t="s">
        <v>2613</v>
      </c>
      <c r="BJ1081" t="s">
        <v>708</v>
      </c>
      <c r="BK1081" t="str">
        <f t="shared" si="16"/>
        <v>Metcalfe County, KY</v>
      </c>
    </row>
    <row r="1082" spans="60:63" x14ac:dyDescent="0.25">
      <c r="BH1082" t="s">
        <v>3835</v>
      </c>
      <c r="BI1082" t="s">
        <v>1669</v>
      </c>
      <c r="BJ1082" t="s">
        <v>708</v>
      </c>
      <c r="BK1082" t="str">
        <f t="shared" si="16"/>
        <v>Monroe County, KY</v>
      </c>
    </row>
    <row r="1083" spans="60:63" x14ac:dyDescent="0.25">
      <c r="BH1083" t="s">
        <v>3836</v>
      </c>
      <c r="BI1083" t="s">
        <v>1313</v>
      </c>
      <c r="BJ1083" t="s">
        <v>708</v>
      </c>
      <c r="BK1083" t="str">
        <f t="shared" si="16"/>
        <v>Montgomery County, KY</v>
      </c>
    </row>
    <row r="1084" spans="60:63" x14ac:dyDescent="0.25">
      <c r="BH1084" t="s">
        <v>3837</v>
      </c>
      <c r="BI1084" t="s">
        <v>1329</v>
      </c>
      <c r="BJ1084" t="s">
        <v>708</v>
      </c>
      <c r="BK1084" t="str">
        <f t="shared" si="16"/>
        <v>Morgan County, KY</v>
      </c>
    </row>
    <row r="1085" spans="60:63" x14ac:dyDescent="0.25">
      <c r="BH1085" t="s">
        <v>3838</v>
      </c>
      <c r="BI1085" t="s">
        <v>2642</v>
      </c>
      <c r="BJ1085" t="s">
        <v>708</v>
      </c>
      <c r="BK1085" t="str">
        <f t="shared" si="16"/>
        <v>Muhlenberg County, KY</v>
      </c>
    </row>
    <row r="1086" spans="60:63" x14ac:dyDescent="0.25">
      <c r="BH1086" t="s">
        <v>3839</v>
      </c>
      <c r="BI1086" t="s">
        <v>1763</v>
      </c>
      <c r="BJ1086" t="s">
        <v>708</v>
      </c>
      <c r="BK1086" t="str">
        <f t="shared" si="16"/>
        <v>Nelson County, KY</v>
      </c>
    </row>
    <row r="1087" spans="60:63" x14ac:dyDescent="0.25">
      <c r="BH1087" t="s">
        <v>3840</v>
      </c>
      <c r="BI1087" t="s">
        <v>1815</v>
      </c>
      <c r="BJ1087" t="s">
        <v>708</v>
      </c>
      <c r="BK1087" t="str">
        <f t="shared" si="16"/>
        <v>Nicholas County, KY</v>
      </c>
    </row>
    <row r="1088" spans="60:63" x14ac:dyDescent="0.25">
      <c r="BH1088" t="s">
        <v>3841</v>
      </c>
      <c r="BI1088" t="s">
        <v>1841</v>
      </c>
      <c r="BJ1088" t="s">
        <v>708</v>
      </c>
      <c r="BK1088" t="str">
        <f t="shared" si="16"/>
        <v>Ohio County, KY</v>
      </c>
    </row>
    <row r="1089" spans="60:63" x14ac:dyDescent="0.25">
      <c r="BH1089" t="s">
        <v>3842</v>
      </c>
      <c r="BI1089" t="s">
        <v>2662</v>
      </c>
      <c r="BJ1089" t="s">
        <v>708</v>
      </c>
      <c r="BK1089" t="str">
        <f t="shared" si="16"/>
        <v>Oldham County, KY</v>
      </c>
    </row>
    <row r="1090" spans="60:63" x14ac:dyDescent="0.25">
      <c r="BH1090" t="s">
        <v>3843</v>
      </c>
      <c r="BI1090" t="s">
        <v>2304</v>
      </c>
      <c r="BJ1090" t="s">
        <v>708</v>
      </c>
      <c r="BK1090" t="str">
        <f t="shared" si="16"/>
        <v>Owen County, KY</v>
      </c>
    </row>
    <row r="1091" spans="60:63" x14ac:dyDescent="0.25">
      <c r="BH1091" t="s">
        <v>3844</v>
      </c>
      <c r="BI1091" t="s">
        <v>2671</v>
      </c>
      <c r="BJ1091" t="s">
        <v>708</v>
      </c>
      <c r="BK1091" t="str">
        <f t="shared" ref="BK1091:BK1154" si="17">_xlfn.TEXTJOIN(", ", TRUE, BI1091,BJ1091)</f>
        <v>Owsley County, KY</v>
      </c>
    </row>
    <row r="1092" spans="60:63" x14ac:dyDescent="0.25">
      <c r="BH1092" t="s">
        <v>3845</v>
      </c>
      <c r="BI1092" t="s">
        <v>1860</v>
      </c>
      <c r="BJ1092" t="s">
        <v>708</v>
      </c>
      <c r="BK1092" t="str">
        <f t="shared" si="17"/>
        <v>Pendleton County, KY</v>
      </c>
    </row>
    <row r="1093" spans="60:63" x14ac:dyDescent="0.25">
      <c r="BH1093" t="s">
        <v>3846</v>
      </c>
      <c r="BI1093" t="s">
        <v>2140</v>
      </c>
      <c r="BJ1093" t="s">
        <v>708</v>
      </c>
      <c r="BK1093" t="str">
        <f t="shared" si="17"/>
        <v>Perry County, KY</v>
      </c>
    </row>
    <row r="1094" spans="60:63" x14ac:dyDescent="0.25">
      <c r="BH1094" t="s">
        <v>3847</v>
      </c>
      <c r="BI1094" t="s">
        <v>2179</v>
      </c>
      <c r="BJ1094" t="s">
        <v>708</v>
      </c>
      <c r="BK1094" t="str">
        <f t="shared" si="17"/>
        <v>Pike County, KY</v>
      </c>
    </row>
    <row r="1095" spans="60:63" x14ac:dyDescent="0.25">
      <c r="BH1095" t="s">
        <v>3848</v>
      </c>
      <c r="BI1095" t="s">
        <v>1916</v>
      </c>
      <c r="BJ1095" t="s">
        <v>708</v>
      </c>
      <c r="BK1095" t="str">
        <f t="shared" si="17"/>
        <v>Powell County, KY</v>
      </c>
    </row>
    <row r="1096" spans="60:63" x14ac:dyDescent="0.25">
      <c r="BH1096" t="s">
        <v>3849</v>
      </c>
      <c r="BI1096" t="s">
        <v>2303</v>
      </c>
      <c r="BJ1096" t="s">
        <v>708</v>
      </c>
      <c r="BK1096" t="str">
        <f t="shared" si="17"/>
        <v>Pulaski County, KY</v>
      </c>
    </row>
    <row r="1097" spans="60:63" x14ac:dyDescent="0.25">
      <c r="BH1097" t="s">
        <v>3850</v>
      </c>
      <c r="BI1097" t="s">
        <v>2515</v>
      </c>
      <c r="BJ1097" t="s">
        <v>708</v>
      </c>
      <c r="BK1097" t="str">
        <f t="shared" si="17"/>
        <v>Robertson County, KY</v>
      </c>
    </row>
    <row r="1098" spans="60:63" x14ac:dyDescent="0.25">
      <c r="BH1098" t="s">
        <v>3851</v>
      </c>
      <c r="BI1098" t="s">
        <v>2704</v>
      </c>
      <c r="BJ1098" t="s">
        <v>708</v>
      </c>
      <c r="BK1098" t="str">
        <f t="shared" si="17"/>
        <v>Rockcastle County, KY</v>
      </c>
    </row>
    <row r="1099" spans="60:63" x14ac:dyDescent="0.25">
      <c r="BH1099" t="s">
        <v>3852</v>
      </c>
      <c r="BI1099" t="s">
        <v>2573</v>
      </c>
      <c r="BJ1099" t="s">
        <v>708</v>
      </c>
      <c r="BK1099" t="str">
        <f t="shared" si="17"/>
        <v>Rowan County, KY</v>
      </c>
    </row>
    <row r="1100" spans="60:63" x14ac:dyDescent="0.25">
      <c r="BH1100" t="s">
        <v>3853</v>
      </c>
      <c r="BI1100" t="s">
        <v>2261</v>
      </c>
      <c r="BJ1100" t="s">
        <v>708</v>
      </c>
      <c r="BK1100" t="str">
        <f t="shared" si="17"/>
        <v>Russell County, KY</v>
      </c>
    </row>
    <row r="1101" spans="60:63" x14ac:dyDescent="0.25">
      <c r="BH1101" t="s">
        <v>3854</v>
      </c>
      <c r="BI1101" t="s">
        <v>2340</v>
      </c>
      <c r="BJ1101" t="s">
        <v>708</v>
      </c>
      <c r="BK1101" t="str">
        <f t="shared" si="17"/>
        <v>Scott County, KY</v>
      </c>
    </row>
    <row r="1102" spans="60:63" x14ac:dyDescent="0.25">
      <c r="BH1102" t="s">
        <v>3855</v>
      </c>
      <c r="BI1102" t="s">
        <v>2288</v>
      </c>
      <c r="BJ1102" t="s">
        <v>708</v>
      </c>
      <c r="BK1102" t="str">
        <f t="shared" si="17"/>
        <v>Shelby County, KY</v>
      </c>
    </row>
    <row r="1103" spans="60:63" x14ac:dyDescent="0.25">
      <c r="BH1103" t="s">
        <v>3856</v>
      </c>
      <c r="BI1103" t="s">
        <v>2375</v>
      </c>
      <c r="BJ1103" t="s">
        <v>708</v>
      </c>
      <c r="BK1103" t="str">
        <f t="shared" si="17"/>
        <v>Simpson County, KY</v>
      </c>
    </row>
    <row r="1104" spans="60:63" x14ac:dyDescent="0.25">
      <c r="BH1104" t="s">
        <v>3857</v>
      </c>
      <c r="BI1104" t="s">
        <v>2508</v>
      </c>
      <c r="BJ1104" t="s">
        <v>708</v>
      </c>
      <c r="BK1104" t="str">
        <f t="shared" si="17"/>
        <v>Spencer County, KY</v>
      </c>
    </row>
    <row r="1105" spans="60:63" x14ac:dyDescent="0.25">
      <c r="BH1105" t="s">
        <v>3858</v>
      </c>
      <c r="BI1105" t="s">
        <v>2062</v>
      </c>
      <c r="BJ1105" t="s">
        <v>708</v>
      </c>
      <c r="BK1105" t="str">
        <f t="shared" si="17"/>
        <v>Taylor County, KY</v>
      </c>
    </row>
    <row r="1106" spans="60:63" x14ac:dyDescent="0.25">
      <c r="BH1106" t="s">
        <v>3859</v>
      </c>
      <c r="BI1106" t="s">
        <v>2313</v>
      </c>
      <c r="BJ1106" t="s">
        <v>708</v>
      </c>
      <c r="BK1106" t="str">
        <f t="shared" si="17"/>
        <v>Todd County, KY</v>
      </c>
    </row>
    <row r="1107" spans="60:63" x14ac:dyDescent="0.25">
      <c r="BH1107" t="s">
        <v>3860</v>
      </c>
      <c r="BI1107" t="s">
        <v>2734</v>
      </c>
      <c r="BJ1107" t="s">
        <v>708</v>
      </c>
      <c r="BK1107" t="str">
        <f t="shared" si="17"/>
        <v>Trigg County, KY</v>
      </c>
    </row>
    <row r="1108" spans="60:63" x14ac:dyDescent="0.25">
      <c r="BH1108" t="s">
        <v>3861</v>
      </c>
      <c r="BI1108" t="s">
        <v>2738</v>
      </c>
      <c r="BJ1108" t="s">
        <v>708</v>
      </c>
      <c r="BK1108" t="str">
        <f t="shared" si="17"/>
        <v>Trimble County, KY</v>
      </c>
    </row>
    <row r="1109" spans="60:63" x14ac:dyDescent="0.25">
      <c r="BH1109" t="s">
        <v>3862</v>
      </c>
      <c r="BI1109" t="s">
        <v>1466</v>
      </c>
      <c r="BJ1109" t="s">
        <v>708</v>
      </c>
      <c r="BK1109" t="str">
        <f t="shared" si="17"/>
        <v>Union County, KY</v>
      </c>
    </row>
    <row r="1110" spans="60:63" x14ac:dyDescent="0.25">
      <c r="BH1110" t="s">
        <v>3863</v>
      </c>
      <c r="BI1110" t="s">
        <v>1493</v>
      </c>
      <c r="BJ1110" t="s">
        <v>708</v>
      </c>
      <c r="BK1110" t="str">
        <f t="shared" si="17"/>
        <v>Warren County, KY</v>
      </c>
    </row>
    <row r="1111" spans="60:63" x14ac:dyDescent="0.25">
      <c r="BH1111" t="s">
        <v>3864</v>
      </c>
      <c r="BI1111" t="s">
        <v>992</v>
      </c>
      <c r="BJ1111" t="s">
        <v>708</v>
      </c>
      <c r="BK1111" t="str">
        <f t="shared" si="17"/>
        <v>Washington County, KY</v>
      </c>
    </row>
    <row r="1112" spans="60:63" x14ac:dyDescent="0.25">
      <c r="BH1112" t="s">
        <v>3865</v>
      </c>
      <c r="BI1112" t="s">
        <v>1678</v>
      </c>
      <c r="BJ1112" t="s">
        <v>708</v>
      </c>
      <c r="BK1112" t="str">
        <f t="shared" si="17"/>
        <v>Wayne County, KY</v>
      </c>
    </row>
    <row r="1113" spans="60:63" x14ac:dyDescent="0.25">
      <c r="BH1113" t="s">
        <v>3866</v>
      </c>
      <c r="BI1113" t="s">
        <v>2161</v>
      </c>
      <c r="BJ1113" t="s">
        <v>708</v>
      </c>
      <c r="BK1113" t="str">
        <f t="shared" si="17"/>
        <v>Webster County, KY</v>
      </c>
    </row>
    <row r="1114" spans="60:63" x14ac:dyDescent="0.25">
      <c r="BH1114" t="s">
        <v>3867</v>
      </c>
      <c r="BI1114" t="s">
        <v>2655</v>
      </c>
      <c r="BJ1114" t="s">
        <v>708</v>
      </c>
      <c r="BK1114" t="str">
        <f t="shared" si="17"/>
        <v>Whitley County, KY</v>
      </c>
    </row>
    <row r="1115" spans="60:63" x14ac:dyDescent="0.25">
      <c r="BH1115" t="s">
        <v>3868</v>
      </c>
      <c r="BI1115" t="s">
        <v>2758</v>
      </c>
      <c r="BJ1115" t="s">
        <v>708</v>
      </c>
      <c r="BK1115" t="str">
        <f t="shared" si="17"/>
        <v>Wolfe County, KY</v>
      </c>
    </row>
    <row r="1116" spans="60:63" x14ac:dyDescent="0.25">
      <c r="BH1116" t="s">
        <v>3869</v>
      </c>
      <c r="BI1116" t="s">
        <v>2702</v>
      </c>
      <c r="BJ1116" t="s">
        <v>708</v>
      </c>
      <c r="BK1116" t="str">
        <f t="shared" si="17"/>
        <v>Woodford County, KY</v>
      </c>
    </row>
    <row r="1117" spans="60:63" x14ac:dyDescent="0.25">
      <c r="BH1117" t="s">
        <v>3870</v>
      </c>
      <c r="BI1117" t="s">
        <v>799</v>
      </c>
      <c r="BJ1117" t="s">
        <v>711</v>
      </c>
      <c r="BK1117" t="str">
        <f t="shared" si="17"/>
        <v>Acadia Parish, LA</v>
      </c>
    </row>
    <row r="1118" spans="60:63" x14ac:dyDescent="0.25">
      <c r="BH1118" t="s">
        <v>3871</v>
      </c>
      <c r="BI1118" t="s">
        <v>837</v>
      </c>
      <c r="BJ1118" t="s">
        <v>711</v>
      </c>
      <c r="BK1118" t="str">
        <f t="shared" si="17"/>
        <v>Allen Parish, LA</v>
      </c>
    </row>
    <row r="1119" spans="60:63" x14ac:dyDescent="0.25">
      <c r="BH1119" t="s">
        <v>3872</v>
      </c>
      <c r="BI1119" t="s">
        <v>885</v>
      </c>
      <c r="BJ1119" t="s">
        <v>711</v>
      </c>
      <c r="BK1119" t="str">
        <f t="shared" si="17"/>
        <v>Ascension Parish, LA</v>
      </c>
    </row>
    <row r="1120" spans="60:63" x14ac:dyDescent="0.25">
      <c r="BH1120" t="s">
        <v>3873</v>
      </c>
      <c r="BI1120" t="s">
        <v>929</v>
      </c>
      <c r="BJ1120" t="s">
        <v>711</v>
      </c>
      <c r="BK1120" t="str">
        <f t="shared" si="17"/>
        <v>Assumption Parish, LA</v>
      </c>
    </row>
    <row r="1121" spans="60:63" x14ac:dyDescent="0.25">
      <c r="BH1121" t="s">
        <v>3874</v>
      </c>
      <c r="BI1121" t="s">
        <v>976</v>
      </c>
      <c r="BJ1121" t="s">
        <v>711</v>
      </c>
      <c r="BK1121" t="str">
        <f t="shared" si="17"/>
        <v>Avoyelles Parish, LA</v>
      </c>
    </row>
    <row r="1122" spans="60:63" x14ac:dyDescent="0.25">
      <c r="BH1122" t="s">
        <v>3875</v>
      </c>
      <c r="BI1122" t="s">
        <v>1017</v>
      </c>
      <c r="BJ1122" t="s">
        <v>711</v>
      </c>
      <c r="BK1122" t="str">
        <f t="shared" si="17"/>
        <v>Beauregard Parish, LA</v>
      </c>
    </row>
    <row r="1123" spans="60:63" x14ac:dyDescent="0.25">
      <c r="BH1123" t="s">
        <v>3876</v>
      </c>
      <c r="BI1123" t="s">
        <v>1049</v>
      </c>
      <c r="BJ1123" t="s">
        <v>711</v>
      </c>
      <c r="BK1123" t="str">
        <f t="shared" si="17"/>
        <v>Bienville Parish, LA</v>
      </c>
    </row>
    <row r="1124" spans="60:63" x14ac:dyDescent="0.25">
      <c r="BH1124" t="s">
        <v>3877</v>
      </c>
      <c r="BI1124" t="s">
        <v>1083</v>
      </c>
      <c r="BJ1124" t="s">
        <v>711</v>
      </c>
      <c r="BK1124" t="str">
        <f t="shared" si="17"/>
        <v>Bossier Parish, LA</v>
      </c>
    </row>
    <row r="1125" spans="60:63" x14ac:dyDescent="0.25">
      <c r="BH1125" t="s">
        <v>3878</v>
      </c>
      <c r="BI1125" t="s">
        <v>1121</v>
      </c>
      <c r="BJ1125" t="s">
        <v>711</v>
      </c>
      <c r="BK1125" t="str">
        <f t="shared" si="17"/>
        <v>Caddo Parish, LA</v>
      </c>
    </row>
    <row r="1126" spans="60:63" x14ac:dyDescent="0.25">
      <c r="BH1126" t="s">
        <v>3879</v>
      </c>
      <c r="BI1126" t="s">
        <v>1154</v>
      </c>
      <c r="BJ1126" t="s">
        <v>711</v>
      </c>
      <c r="BK1126" t="str">
        <f t="shared" si="17"/>
        <v>Calcasieu Parish, LA</v>
      </c>
    </row>
    <row r="1127" spans="60:63" x14ac:dyDescent="0.25">
      <c r="BH1127" t="s">
        <v>3880</v>
      </c>
      <c r="BI1127" t="s">
        <v>1188</v>
      </c>
      <c r="BJ1127" t="s">
        <v>711</v>
      </c>
      <c r="BK1127" t="str">
        <f t="shared" si="17"/>
        <v>Caldwell Parish, LA</v>
      </c>
    </row>
    <row r="1128" spans="60:63" x14ac:dyDescent="0.25">
      <c r="BH1128" t="s">
        <v>3881</v>
      </c>
      <c r="BI1128" t="s">
        <v>1218</v>
      </c>
      <c r="BJ1128" t="s">
        <v>711</v>
      </c>
      <c r="BK1128" t="str">
        <f t="shared" si="17"/>
        <v>Cameron Parish, LA</v>
      </c>
    </row>
    <row r="1129" spans="60:63" x14ac:dyDescent="0.25">
      <c r="BH1129" t="s">
        <v>3882</v>
      </c>
      <c r="BI1129" t="s">
        <v>1246</v>
      </c>
      <c r="BJ1129" t="s">
        <v>711</v>
      </c>
      <c r="BK1129" t="str">
        <f t="shared" si="17"/>
        <v>Catahoula Parish, LA</v>
      </c>
    </row>
    <row r="1130" spans="60:63" x14ac:dyDescent="0.25">
      <c r="BH1130" t="s">
        <v>3883</v>
      </c>
      <c r="BI1130" t="s">
        <v>1280</v>
      </c>
      <c r="BJ1130" t="s">
        <v>711</v>
      </c>
      <c r="BK1130" t="str">
        <f t="shared" si="17"/>
        <v>Claiborne Parish, LA</v>
      </c>
    </row>
    <row r="1131" spans="60:63" x14ac:dyDescent="0.25">
      <c r="BH1131" t="s">
        <v>3884</v>
      </c>
      <c r="BI1131" t="s">
        <v>1312</v>
      </c>
      <c r="BJ1131" t="s">
        <v>711</v>
      </c>
      <c r="BK1131" t="str">
        <f t="shared" si="17"/>
        <v>Concordia Parish, LA</v>
      </c>
    </row>
    <row r="1132" spans="60:63" x14ac:dyDescent="0.25">
      <c r="BH1132" t="s">
        <v>3885</v>
      </c>
      <c r="BI1132" t="s">
        <v>1347</v>
      </c>
      <c r="BJ1132" t="s">
        <v>711</v>
      </c>
      <c r="BK1132" t="str">
        <f t="shared" si="17"/>
        <v>De Soto Parish, LA</v>
      </c>
    </row>
    <row r="1133" spans="60:63" x14ac:dyDescent="0.25">
      <c r="BH1133" t="s">
        <v>3886</v>
      </c>
      <c r="BI1133" t="s">
        <v>1378</v>
      </c>
      <c r="BJ1133" t="s">
        <v>711</v>
      </c>
      <c r="BK1133" t="str">
        <f t="shared" si="17"/>
        <v>East Baton Rouge Parish, LA</v>
      </c>
    </row>
    <row r="1134" spans="60:63" x14ac:dyDescent="0.25">
      <c r="BH1134" t="s">
        <v>3887</v>
      </c>
      <c r="BI1134" t="s">
        <v>1407</v>
      </c>
      <c r="BJ1134" t="s">
        <v>711</v>
      </c>
      <c r="BK1134" t="str">
        <f t="shared" si="17"/>
        <v>East Carroll Parish, LA</v>
      </c>
    </row>
    <row r="1135" spans="60:63" x14ac:dyDescent="0.25">
      <c r="BH1135" t="s">
        <v>3888</v>
      </c>
      <c r="BI1135" t="s">
        <v>1434</v>
      </c>
      <c r="BJ1135" t="s">
        <v>711</v>
      </c>
      <c r="BK1135" t="str">
        <f t="shared" si="17"/>
        <v>East Feliciana Parish, LA</v>
      </c>
    </row>
    <row r="1136" spans="60:63" x14ac:dyDescent="0.25">
      <c r="BH1136" t="s">
        <v>3889</v>
      </c>
      <c r="BI1136" t="s">
        <v>1461</v>
      </c>
      <c r="BJ1136" t="s">
        <v>711</v>
      </c>
      <c r="BK1136" t="str">
        <f t="shared" si="17"/>
        <v>Evangeline Parish, LA</v>
      </c>
    </row>
    <row r="1137" spans="60:63" x14ac:dyDescent="0.25">
      <c r="BH1137" t="s">
        <v>3890</v>
      </c>
      <c r="BI1137" t="s">
        <v>1490</v>
      </c>
      <c r="BJ1137" t="s">
        <v>711</v>
      </c>
      <c r="BK1137" t="str">
        <f t="shared" si="17"/>
        <v>Franklin Parish, LA</v>
      </c>
    </row>
    <row r="1138" spans="60:63" x14ac:dyDescent="0.25">
      <c r="BH1138" t="s">
        <v>3891</v>
      </c>
      <c r="BI1138" t="s">
        <v>1515</v>
      </c>
      <c r="BJ1138" t="s">
        <v>711</v>
      </c>
      <c r="BK1138" t="str">
        <f t="shared" si="17"/>
        <v>Grant Parish, LA</v>
      </c>
    </row>
    <row r="1139" spans="60:63" x14ac:dyDescent="0.25">
      <c r="BH1139" t="s">
        <v>3892</v>
      </c>
      <c r="BI1139" t="s">
        <v>1541</v>
      </c>
      <c r="BJ1139" t="s">
        <v>711</v>
      </c>
      <c r="BK1139" t="str">
        <f t="shared" si="17"/>
        <v>Iberia Parish, LA</v>
      </c>
    </row>
    <row r="1140" spans="60:63" x14ac:dyDescent="0.25">
      <c r="BH1140" t="s">
        <v>3893</v>
      </c>
      <c r="BI1140" t="s">
        <v>1567</v>
      </c>
      <c r="BJ1140" t="s">
        <v>711</v>
      </c>
      <c r="BK1140" t="str">
        <f t="shared" si="17"/>
        <v>Iberville Parish, LA</v>
      </c>
    </row>
    <row r="1141" spans="60:63" x14ac:dyDescent="0.25">
      <c r="BH1141" t="s">
        <v>3894</v>
      </c>
      <c r="BI1141" t="s">
        <v>1590</v>
      </c>
      <c r="BJ1141" t="s">
        <v>711</v>
      </c>
      <c r="BK1141" t="str">
        <f t="shared" si="17"/>
        <v>Jackson Parish, LA</v>
      </c>
    </row>
    <row r="1142" spans="60:63" x14ac:dyDescent="0.25">
      <c r="BH1142" t="s">
        <v>3895</v>
      </c>
      <c r="BI1142" t="s">
        <v>1611</v>
      </c>
      <c r="BJ1142" t="s">
        <v>711</v>
      </c>
      <c r="BK1142" t="str">
        <f t="shared" si="17"/>
        <v>Jefferson Parish, LA</v>
      </c>
    </row>
    <row r="1143" spans="60:63" x14ac:dyDescent="0.25">
      <c r="BH1143" t="s">
        <v>3896</v>
      </c>
      <c r="BI1143" t="s">
        <v>1639</v>
      </c>
      <c r="BJ1143" t="s">
        <v>711</v>
      </c>
      <c r="BK1143" t="str">
        <f t="shared" si="17"/>
        <v>Jefferson Davis Parish, LA</v>
      </c>
    </row>
    <row r="1144" spans="60:63" x14ac:dyDescent="0.25">
      <c r="BH1144" t="s">
        <v>3897</v>
      </c>
      <c r="BI1144" t="s">
        <v>1663</v>
      </c>
      <c r="BJ1144" t="s">
        <v>711</v>
      </c>
      <c r="BK1144" t="str">
        <f t="shared" si="17"/>
        <v>Lafayette Parish, LA</v>
      </c>
    </row>
    <row r="1145" spans="60:63" x14ac:dyDescent="0.25">
      <c r="BH1145" t="s">
        <v>3898</v>
      </c>
      <c r="BI1145" t="s">
        <v>1687</v>
      </c>
      <c r="BJ1145" t="s">
        <v>711</v>
      </c>
      <c r="BK1145" t="str">
        <f t="shared" si="17"/>
        <v>Lafourche Parish, LA</v>
      </c>
    </row>
    <row r="1146" spans="60:63" x14ac:dyDescent="0.25">
      <c r="BH1146" t="s">
        <v>3899</v>
      </c>
      <c r="BI1146" t="s">
        <v>1709</v>
      </c>
      <c r="BJ1146" t="s">
        <v>711</v>
      </c>
      <c r="BK1146" t="str">
        <f t="shared" si="17"/>
        <v>La Salle Parish, LA</v>
      </c>
    </row>
    <row r="1147" spans="60:63" x14ac:dyDescent="0.25">
      <c r="BH1147" t="s">
        <v>3900</v>
      </c>
      <c r="BI1147" t="s">
        <v>1734</v>
      </c>
      <c r="BJ1147" t="s">
        <v>711</v>
      </c>
      <c r="BK1147" t="str">
        <f t="shared" si="17"/>
        <v>Lincoln Parish, LA</v>
      </c>
    </row>
    <row r="1148" spans="60:63" x14ac:dyDescent="0.25">
      <c r="BH1148" t="s">
        <v>3901</v>
      </c>
      <c r="BI1148" t="s">
        <v>1757</v>
      </c>
      <c r="BJ1148" t="s">
        <v>711</v>
      </c>
      <c r="BK1148" t="str">
        <f t="shared" si="17"/>
        <v>Livingston Parish, LA</v>
      </c>
    </row>
    <row r="1149" spans="60:63" x14ac:dyDescent="0.25">
      <c r="BH1149" t="s">
        <v>3902</v>
      </c>
      <c r="BI1149" t="s">
        <v>1783</v>
      </c>
      <c r="BJ1149" t="s">
        <v>711</v>
      </c>
      <c r="BK1149" t="str">
        <f t="shared" si="17"/>
        <v>Madison Parish, LA</v>
      </c>
    </row>
    <row r="1150" spans="60:63" x14ac:dyDescent="0.25">
      <c r="BH1150" t="s">
        <v>3903</v>
      </c>
      <c r="BI1150" t="s">
        <v>1804</v>
      </c>
      <c r="BJ1150" t="s">
        <v>711</v>
      </c>
      <c r="BK1150" t="str">
        <f t="shared" si="17"/>
        <v>Morehouse Parish, LA</v>
      </c>
    </row>
    <row r="1151" spans="60:63" x14ac:dyDescent="0.25">
      <c r="BH1151" t="s">
        <v>3904</v>
      </c>
      <c r="BI1151" t="s">
        <v>1826</v>
      </c>
      <c r="BJ1151" t="s">
        <v>711</v>
      </c>
      <c r="BK1151" t="str">
        <f t="shared" si="17"/>
        <v>Natchitoches Parish, LA</v>
      </c>
    </row>
    <row r="1152" spans="60:63" x14ac:dyDescent="0.25">
      <c r="BH1152" t="s">
        <v>3905</v>
      </c>
      <c r="BI1152" t="s">
        <v>1849</v>
      </c>
      <c r="BJ1152" t="s">
        <v>711</v>
      </c>
      <c r="BK1152" t="str">
        <f t="shared" si="17"/>
        <v>Orleans Parish, LA</v>
      </c>
    </row>
    <row r="1153" spans="60:63" x14ac:dyDescent="0.25">
      <c r="BH1153" t="s">
        <v>3906</v>
      </c>
      <c r="BI1153" t="s">
        <v>1868</v>
      </c>
      <c r="BJ1153" t="s">
        <v>711</v>
      </c>
      <c r="BK1153" t="str">
        <f t="shared" si="17"/>
        <v>Ouachita Parish, LA</v>
      </c>
    </row>
    <row r="1154" spans="60:63" x14ac:dyDescent="0.25">
      <c r="BH1154" t="s">
        <v>3907</v>
      </c>
      <c r="BI1154" t="s">
        <v>1893</v>
      </c>
      <c r="BJ1154" t="s">
        <v>711</v>
      </c>
      <c r="BK1154" t="str">
        <f t="shared" si="17"/>
        <v>Plaquemines Parish, LA</v>
      </c>
    </row>
    <row r="1155" spans="60:63" x14ac:dyDescent="0.25">
      <c r="BH1155" t="s">
        <v>3908</v>
      </c>
      <c r="BI1155" t="s">
        <v>1913</v>
      </c>
      <c r="BJ1155" t="s">
        <v>711</v>
      </c>
      <c r="BK1155" t="str">
        <f t="shared" ref="BK1155:BK1218" si="18">_xlfn.TEXTJOIN(", ", TRUE, BI1155,BJ1155)</f>
        <v>Pointe Coupee Parish, LA</v>
      </c>
    </row>
    <row r="1156" spans="60:63" x14ac:dyDescent="0.25">
      <c r="BH1156" t="s">
        <v>3909</v>
      </c>
      <c r="BI1156" t="s">
        <v>1936</v>
      </c>
      <c r="BJ1156" t="s">
        <v>711</v>
      </c>
      <c r="BK1156" t="str">
        <f t="shared" si="18"/>
        <v>Rapides Parish, LA</v>
      </c>
    </row>
    <row r="1157" spans="60:63" x14ac:dyDescent="0.25">
      <c r="BH1157" t="s">
        <v>3910</v>
      </c>
      <c r="BI1157" t="s">
        <v>1953</v>
      </c>
      <c r="BJ1157" t="s">
        <v>711</v>
      </c>
      <c r="BK1157" t="str">
        <f t="shared" si="18"/>
        <v>Red River Parish, LA</v>
      </c>
    </row>
    <row r="1158" spans="60:63" x14ac:dyDescent="0.25">
      <c r="BH1158" t="s">
        <v>3911</v>
      </c>
      <c r="BI1158" t="s">
        <v>1975</v>
      </c>
      <c r="BJ1158" t="s">
        <v>711</v>
      </c>
      <c r="BK1158" t="str">
        <f t="shared" si="18"/>
        <v>Richland Parish, LA</v>
      </c>
    </row>
    <row r="1159" spans="60:63" x14ac:dyDescent="0.25">
      <c r="BH1159" t="s">
        <v>3912</v>
      </c>
      <c r="BI1159" t="s">
        <v>1996</v>
      </c>
      <c r="BJ1159" t="s">
        <v>711</v>
      </c>
      <c r="BK1159" t="str">
        <f t="shared" si="18"/>
        <v>Sabine Parish, LA</v>
      </c>
    </row>
    <row r="1160" spans="60:63" x14ac:dyDescent="0.25">
      <c r="BH1160" t="s">
        <v>3913</v>
      </c>
      <c r="BI1160" t="s">
        <v>2015</v>
      </c>
      <c r="BJ1160" t="s">
        <v>711</v>
      </c>
      <c r="BK1160" t="str">
        <f t="shared" si="18"/>
        <v>St. Bernard Parish, LA</v>
      </c>
    </row>
    <row r="1161" spans="60:63" x14ac:dyDescent="0.25">
      <c r="BH1161" t="s">
        <v>3914</v>
      </c>
      <c r="BI1161" t="s">
        <v>2033</v>
      </c>
      <c r="BJ1161" t="s">
        <v>711</v>
      </c>
      <c r="BK1161" t="str">
        <f t="shared" si="18"/>
        <v>St. Charles Parish, LA</v>
      </c>
    </row>
    <row r="1162" spans="60:63" x14ac:dyDescent="0.25">
      <c r="BH1162" t="s">
        <v>3915</v>
      </c>
      <c r="BI1162" t="s">
        <v>2052</v>
      </c>
      <c r="BJ1162" t="s">
        <v>711</v>
      </c>
      <c r="BK1162" t="str">
        <f t="shared" si="18"/>
        <v>St. Helena Parish, LA</v>
      </c>
    </row>
    <row r="1163" spans="60:63" x14ac:dyDescent="0.25">
      <c r="BH1163" t="s">
        <v>3916</v>
      </c>
      <c r="BI1163" t="s">
        <v>2074</v>
      </c>
      <c r="BJ1163" t="s">
        <v>711</v>
      </c>
      <c r="BK1163" t="str">
        <f t="shared" si="18"/>
        <v>St. James Parish, LA</v>
      </c>
    </row>
    <row r="1164" spans="60:63" x14ac:dyDescent="0.25">
      <c r="BH1164" t="s">
        <v>3917</v>
      </c>
      <c r="BI1164" t="s">
        <v>2091</v>
      </c>
      <c r="BJ1164" t="s">
        <v>711</v>
      </c>
      <c r="BK1164" t="str">
        <f t="shared" si="18"/>
        <v>St. John the Baptist Parish, LA</v>
      </c>
    </row>
    <row r="1165" spans="60:63" x14ac:dyDescent="0.25">
      <c r="BH1165" t="s">
        <v>3918</v>
      </c>
      <c r="BI1165" t="s">
        <v>2109</v>
      </c>
      <c r="BJ1165" t="s">
        <v>711</v>
      </c>
      <c r="BK1165" t="str">
        <f t="shared" si="18"/>
        <v>St. Landry Parish, LA</v>
      </c>
    </row>
    <row r="1166" spans="60:63" x14ac:dyDescent="0.25">
      <c r="BH1166" t="s">
        <v>3919</v>
      </c>
      <c r="BI1166" t="s">
        <v>2131</v>
      </c>
      <c r="BJ1166" t="s">
        <v>711</v>
      </c>
      <c r="BK1166" t="str">
        <f t="shared" si="18"/>
        <v>St. Martin Parish, LA</v>
      </c>
    </row>
    <row r="1167" spans="60:63" x14ac:dyDescent="0.25">
      <c r="BH1167" t="s">
        <v>3920</v>
      </c>
      <c r="BI1167" t="s">
        <v>2151</v>
      </c>
      <c r="BJ1167" t="s">
        <v>711</v>
      </c>
      <c r="BK1167" t="str">
        <f t="shared" si="18"/>
        <v>St. Mary Parish, LA</v>
      </c>
    </row>
    <row r="1168" spans="60:63" x14ac:dyDescent="0.25">
      <c r="BH1168" t="s">
        <v>3921</v>
      </c>
      <c r="BI1168" t="s">
        <v>2171</v>
      </c>
      <c r="BJ1168" t="s">
        <v>711</v>
      </c>
      <c r="BK1168" t="str">
        <f t="shared" si="18"/>
        <v>St. Tammany Parish, LA</v>
      </c>
    </row>
    <row r="1169" spans="60:63" x14ac:dyDescent="0.25">
      <c r="BH1169" t="s">
        <v>3922</v>
      </c>
      <c r="BI1169" t="s">
        <v>2189</v>
      </c>
      <c r="BJ1169" t="s">
        <v>711</v>
      </c>
      <c r="BK1169" t="str">
        <f t="shared" si="18"/>
        <v>Tangipahoa Parish, LA</v>
      </c>
    </row>
    <row r="1170" spans="60:63" x14ac:dyDescent="0.25">
      <c r="BH1170" t="s">
        <v>3923</v>
      </c>
      <c r="BI1170" t="s">
        <v>2209</v>
      </c>
      <c r="BJ1170" t="s">
        <v>711</v>
      </c>
      <c r="BK1170" t="str">
        <f t="shared" si="18"/>
        <v>Tensas Parish, LA</v>
      </c>
    </row>
    <row r="1171" spans="60:63" x14ac:dyDescent="0.25">
      <c r="BH1171" t="s">
        <v>3924</v>
      </c>
      <c r="BI1171" t="s">
        <v>2231</v>
      </c>
      <c r="BJ1171" t="s">
        <v>711</v>
      </c>
      <c r="BK1171" t="str">
        <f t="shared" si="18"/>
        <v>Terrebonne Parish, LA</v>
      </c>
    </row>
    <row r="1172" spans="60:63" x14ac:dyDescent="0.25">
      <c r="BH1172" t="s">
        <v>3925</v>
      </c>
      <c r="BI1172" t="s">
        <v>2250</v>
      </c>
      <c r="BJ1172" t="s">
        <v>711</v>
      </c>
      <c r="BK1172" t="str">
        <f t="shared" si="18"/>
        <v>Union Parish, LA</v>
      </c>
    </row>
    <row r="1173" spans="60:63" x14ac:dyDescent="0.25">
      <c r="BH1173" t="s">
        <v>3926</v>
      </c>
      <c r="BI1173" t="s">
        <v>2265</v>
      </c>
      <c r="BJ1173" t="s">
        <v>711</v>
      </c>
      <c r="BK1173" t="str">
        <f t="shared" si="18"/>
        <v>Vermilion Parish, LA</v>
      </c>
    </row>
    <row r="1174" spans="60:63" x14ac:dyDescent="0.25">
      <c r="BH1174" t="s">
        <v>3927</v>
      </c>
      <c r="BI1174" t="s">
        <v>2277</v>
      </c>
      <c r="BJ1174" t="s">
        <v>711</v>
      </c>
      <c r="BK1174" t="str">
        <f t="shared" si="18"/>
        <v>Vernon Parish, LA</v>
      </c>
    </row>
    <row r="1175" spans="60:63" x14ac:dyDescent="0.25">
      <c r="BH1175" t="s">
        <v>3928</v>
      </c>
      <c r="BI1175" t="s">
        <v>2293</v>
      </c>
      <c r="BJ1175" t="s">
        <v>711</v>
      </c>
      <c r="BK1175" t="str">
        <f t="shared" si="18"/>
        <v>Washington Parish, LA</v>
      </c>
    </row>
    <row r="1176" spans="60:63" x14ac:dyDescent="0.25">
      <c r="BH1176" t="s">
        <v>3929</v>
      </c>
      <c r="BI1176" t="s">
        <v>2306</v>
      </c>
      <c r="BJ1176" t="s">
        <v>711</v>
      </c>
      <c r="BK1176" t="str">
        <f t="shared" si="18"/>
        <v>Webster Parish, LA</v>
      </c>
    </row>
    <row r="1177" spans="60:63" x14ac:dyDescent="0.25">
      <c r="BH1177" t="s">
        <v>3930</v>
      </c>
      <c r="BI1177" t="s">
        <v>2322</v>
      </c>
      <c r="BJ1177" t="s">
        <v>711</v>
      </c>
      <c r="BK1177" t="str">
        <f t="shared" si="18"/>
        <v>West Baton Rouge Parish, LA</v>
      </c>
    </row>
    <row r="1178" spans="60:63" x14ac:dyDescent="0.25">
      <c r="BH1178" t="s">
        <v>3931</v>
      </c>
      <c r="BI1178" t="s">
        <v>2338</v>
      </c>
      <c r="BJ1178" t="s">
        <v>711</v>
      </c>
      <c r="BK1178" t="str">
        <f t="shared" si="18"/>
        <v>West Carroll Parish, LA</v>
      </c>
    </row>
    <row r="1179" spans="60:63" x14ac:dyDescent="0.25">
      <c r="BH1179" t="s">
        <v>3932</v>
      </c>
      <c r="BI1179" t="s">
        <v>2354</v>
      </c>
      <c r="BJ1179" t="s">
        <v>711</v>
      </c>
      <c r="BK1179" t="str">
        <f t="shared" si="18"/>
        <v>West Feliciana Parish, LA</v>
      </c>
    </row>
    <row r="1180" spans="60:63" x14ac:dyDescent="0.25">
      <c r="BH1180" t="s">
        <v>3933</v>
      </c>
      <c r="BI1180" t="s">
        <v>2372</v>
      </c>
      <c r="BJ1180" t="s">
        <v>711</v>
      </c>
      <c r="BK1180" t="str">
        <f t="shared" si="18"/>
        <v>Winn Parish, LA</v>
      </c>
    </row>
    <row r="1181" spans="60:63" x14ac:dyDescent="0.25">
      <c r="BH1181" t="s">
        <v>3934</v>
      </c>
      <c r="BI1181" t="s">
        <v>800</v>
      </c>
      <c r="BJ1181" t="s">
        <v>718</v>
      </c>
      <c r="BK1181" t="str">
        <f t="shared" si="18"/>
        <v>Androscoggin County, ME</v>
      </c>
    </row>
    <row r="1182" spans="60:63" x14ac:dyDescent="0.25">
      <c r="BH1182" t="s">
        <v>3935</v>
      </c>
      <c r="BI1182" t="s">
        <v>838</v>
      </c>
      <c r="BJ1182" t="s">
        <v>718</v>
      </c>
      <c r="BK1182" t="str">
        <f t="shared" si="18"/>
        <v>Aroostook County, ME</v>
      </c>
    </row>
    <row r="1183" spans="60:63" x14ac:dyDescent="0.25">
      <c r="BH1183" t="s">
        <v>3936</v>
      </c>
      <c r="BI1183" t="s">
        <v>886</v>
      </c>
      <c r="BJ1183" t="s">
        <v>718</v>
      </c>
      <c r="BK1183" t="str">
        <f t="shared" si="18"/>
        <v>Cumberland County, ME</v>
      </c>
    </row>
    <row r="1184" spans="60:63" x14ac:dyDescent="0.25">
      <c r="BH1184" t="s">
        <v>3937</v>
      </c>
      <c r="BI1184" t="s">
        <v>930</v>
      </c>
      <c r="BJ1184" t="s">
        <v>718</v>
      </c>
      <c r="BK1184" t="str">
        <f t="shared" si="18"/>
        <v>Franklin County, ME</v>
      </c>
    </row>
    <row r="1185" spans="60:63" x14ac:dyDescent="0.25">
      <c r="BH1185" t="s">
        <v>3938</v>
      </c>
      <c r="BI1185" t="s">
        <v>977</v>
      </c>
      <c r="BJ1185" t="s">
        <v>718</v>
      </c>
      <c r="BK1185" t="str">
        <f t="shared" si="18"/>
        <v>Hancock County, ME</v>
      </c>
    </row>
    <row r="1186" spans="60:63" x14ac:dyDescent="0.25">
      <c r="BH1186" t="s">
        <v>3939</v>
      </c>
      <c r="BI1186" t="s">
        <v>1018</v>
      </c>
      <c r="BJ1186" t="s">
        <v>718</v>
      </c>
      <c r="BK1186" t="str">
        <f t="shared" si="18"/>
        <v>Kennebec County, ME</v>
      </c>
    </row>
    <row r="1187" spans="60:63" x14ac:dyDescent="0.25">
      <c r="BH1187" t="s">
        <v>3940</v>
      </c>
      <c r="BI1187" t="s">
        <v>1050</v>
      </c>
      <c r="BJ1187" t="s">
        <v>718</v>
      </c>
      <c r="BK1187" t="str">
        <f t="shared" si="18"/>
        <v>Knox County, ME</v>
      </c>
    </row>
    <row r="1188" spans="60:63" x14ac:dyDescent="0.25">
      <c r="BH1188" t="s">
        <v>3941</v>
      </c>
      <c r="BI1188" t="s">
        <v>1084</v>
      </c>
      <c r="BJ1188" t="s">
        <v>718</v>
      </c>
      <c r="BK1188" t="str">
        <f t="shared" si="18"/>
        <v>Lincoln County, ME</v>
      </c>
    </row>
    <row r="1189" spans="60:63" x14ac:dyDescent="0.25">
      <c r="BH1189" t="s">
        <v>3942</v>
      </c>
      <c r="BI1189" t="s">
        <v>1122</v>
      </c>
      <c r="BJ1189" t="s">
        <v>718</v>
      </c>
      <c r="BK1189" t="str">
        <f t="shared" si="18"/>
        <v>Oxford County, ME</v>
      </c>
    </row>
    <row r="1190" spans="60:63" x14ac:dyDescent="0.25">
      <c r="BH1190" t="s">
        <v>3943</v>
      </c>
      <c r="BI1190" t="s">
        <v>1155</v>
      </c>
      <c r="BJ1190" t="s">
        <v>718</v>
      </c>
      <c r="BK1190" t="str">
        <f t="shared" si="18"/>
        <v>Penobscot County, ME</v>
      </c>
    </row>
    <row r="1191" spans="60:63" x14ac:dyDescent="0.25">
      <c r="BH1191" t="s">
        <v>3944</v>
      </c>
      <c r="BI1191" t="s">
        <v>1189</v>
      </c>
      <c r="BJ1191" t="s">
        <v>718</v>
      </c>
      <c r="BK1191" t="str">
        <f t="shared" si="18"/>
        <v>Piscataquis County, ME</v>
      </c>
    </row>
    <row r="1192" spans="60:63" x14ac:dyDescent="0.25">
      <c r="BH1192" t="s">
        <v>3945</v>
      </c>
      <c r="BI1192" t="s">
        <v>1219</v>
      </c>
      <c r="BJ1192" t="s">
        <v>718</v>
      </c>
      <c r="BK1192" t="str">
        <f t="shared" si="18"/>
        <v>Sagadahoc County, ME</v>
      </c>
    </row>
    <row r="1193" spans="60:63" x14ac:dyDescent="0.25">
      <c r="BH1193" t="s">
        <v>3946</v>
      </c>
      <c r="BI1193" t="s">
        <v>1247</v>
      </c>
      <c r="BJ1193" t="s">
        <v>718</v>
      </c>
      <c r="BK1193" t="str">
        <f t="shared" si="18"/>
        <v>Somerset County, ME</v>
      </c>
    </row>
    <row r="1194" spans="60:63" x14ac:dyDescent="0.25">
      <c r="BH1194" t="s">
        <v>3947</v>
      </c>
      <c r="BI1194" t="s">
        <v>1281</v>
      </c>
      <c r="BJ1194" t="s">
        <v>718</v>
      </c>
      <c r="BK1194" t="str">
        <f t="shared" si="18"/>
        <v>Waldo County, ME</v>
      </c>
    </row>
    <row r="1195" spans="60:63" x14ac:dyDescent="0.25">
      <c r="BH1195" t="s">
        <v>3948</v>
      </c>
      <c r="BI1195" t="s">
        <v>992</v>
      </c>
      <c r="BJ1195" t="s">
        <v>718</v>
      </c>
      <c r="BK1195" t="str">
        <f t="shared" si="18"/>
        <v>Washington County, ME</v>
      </c>
    </row>
    <row r="1196" spans="60:63" x14ac:dyDescent="0.25">
      <c r="BH1196" t="s">
        <v>3949</v>
      </c>
      <c r="BI1196" t="s">
        <v>1348</v>
      </c>
      <c r="BJ1196" t="s">
        <v>718</v>
      </c>
      <c r="BK1196" t="str">
        <f t="shared" si="18"/>
        <v>York County, ME</v>
      </c>
    </row>
    <row r="1197" spans="60:63" x14ac:dyDescent="0.25">
      <c r="BH1197" t="s">
        <v>3950</v>
      </c>
      <c r="BI1197" t="s">
        <v>801</v>
      </c>
      <c r="BJ1197" t="s">
        <v>716</v>
      </c>
      <c r="BK1197" t="str">
        <f t="shared" si="18"/>
        <v>Allegany County, MD</v>
      </c>
    </row>
    <row r="1198" spans="60:63" x14ac:dyDescent="0.25">
      <c r="BH1198" t="s">
        <v>3951</v>
      </c>
      <c r="BI1198" t="s">
        <v>839</v>
      </c>
      <c r="BJ1198" t="s">
        <v>716</v>
      </c>
      <c r="BK1198" t="str">
        <f t="shared" si="18"/>
        <v>Anne Arundel County, MD</v>
      </c>
    </row>
    <row r="1199" spans="60:63" x14ac:dyDescent="0.25">
      <c r="BH1199" t="s">
        <v>3952</v>
      </c>
      <c r="BI1199" t="s">
        <v>887</v>
      </c>
      <c r="BJ1199" t="s">
        <v>716</v>
      </c>
      <c r="BK1199" t="str">
        <f t="shared" si="18"/>
        <v>Baltimore County, MD</v>
      </c>
    </row>
    <row r="1200" spans="60:63" x14ac:dyDescent="0.25">
      <c r="BH1200" t="s">
        <v>3953</v>
      </c>
      <c r="BI1200" t="s">
        <v>931</v>
      </c>
      <c r="BJ1200" t="s">
        <v>716</v>
      </c>
      <c r="BK1200" t="str">
        <f t="shared" si="18"/>
        <v>Calvert County, MD</v>
      </c>
    </row>
    <row r="1201" spans="60:63" x14ac:dyDescent="0.25">
      <c r="BH1201" t="s">
        <v>3954</v>
      </c>
      <c r="BI1201" t="s">
        <v>978</v>
      </c>
      <c r="BJ1201" t="s">
        <v>716</v>
      </c>
      <c r="BK1201" t="str">
        <f t="shared" si="18"/>
        <v>Caroline County, MD</v>
      </c>
    </row>
    <row r="1202" spans="60:63" x14ac:dyDescent="0.25">
      <c r="BH1202" t="s">
        <v>3955</v>
      </c>
      <c r="BI1202" t="s">
        <v>848</v>
      </c>
      <c r="BJ1202" t="s">
        <v>716</v>
      </c>
      <c r="BK1202" t="str">
        <f t="shared" si="18"/>
        <v>Carroll County, MD</v>
      </c>
    </row>
    <row r="1203" spans="60:63" x14ac:dyDescent="0.25">
      <c r="BH1203" t="s">
        <v>3956</v>
      </c>
      <c r="BI1203" t="s">
        <v>1051</v>
      </c>
      <c r="BJ1203" t="s">
        <v>716</v>
      </c>
      <c r="BK1203" t="str">
        <f t="shared" si="18"/>
        <v>Cecil County, MD</v>
      </c>
    </row>
    <row r="1204" spans="60:63" x14ac:dyDescent="0.25">
      <c r="BH1204" t="s">
        <v>3957</v>
      </c>
      <c r="BI1204" t="s">
        <v>1085</v>
      </c>
      <c r="BJ1204" t="s">
        <v>716</v>
      </c>
      <c r="BK1204" t="str">
        <f t="shared" si="18"/>
        <v>Charles County, MD</v>
      </c>
    </row>
    <row r="1205" spans="60:63" x14ac:dyDescent="0.25">
      <c r="BH1205" t="s">
        <v>3958</v>
      </c>
      <c r="BI1205" t="s">
        <v>1123</v>
      </c>
      <c r="BJ1205" t="s">
        <v>716</v>
      </c>
      <c r="BK1205" t="str">
        <f t="shared" si="18"/>
        <v>Dorchester County, MD</v>
      </c>
    </row>
    <row r="1206" spans="60:63" x14ac:dyDescent="0.25">
      <c r="BH1206" t="s">
        <v>3959</v>
      </c>
      <c r="BI1206" t="s">
        <v>1156</v>
      </c>
      <c r="BJ1206" t="s">
        <v>716</v>
      </c>
      <c r="BK1206" t="str">
        <f t="shared" si="18"/>
        <v>Frederick County, MD</v>
      </c>
    </row>
    <row r="1207" spans="60:63" x14ac:dyDescent="0.25">
      <c r="BH1207" t="s">
        <v>3960</v>
      </c>
      <c r="BI1207" t="s">
        <v>1190</v>
      </c>
      <c r="BJ1207" t="s">
        <v>716</v>
      </c>
      <c r="BK1207" t="str">
        <f t="shared" si="18"/>
        <v>Garrett County, MD</v>
      </c>
    </row>
    <row r="1208" spans="60:63" x14ac:dyDescent="0.25">
      <c r="BH1208" t="s">
        <v>3961</v>
      </c>
      <c r="BI1208" t="s">
        <v>1220</v>
      </c>
      <c r="BJ1208" t="s">
        <v>716</v>
      </c>
      <c r="BK1208" t="str">
        <f t="shared" si="18"/>
        <v>Harford County, MD</v>
      </c>
    </row>
    <row r="1209" spans="60:63" x14ac:dyDescent="0.25">
      <c r="BH1209" t="s">
        <v>3962</v>
      </c>
      <c r="BI1209" t="s">
        <v>1248</v>
      </c>
      <c r="BJ1209" t="s">
        <v>716</v>
      </c>
      <c r="BK1209" t="str">
        <f t="shared" si="18"/>
        <v>Howard County, MD</v>
      </c>
    </row>
    <row r="1210" spans="60:63" x14ac:dyDescent="0.25">
      <c r="BH1210" t="s">
        <v>3963</v>
      </c>
      <c r="BI1210" t="s">
        <v>792</v>
      </c>
      <c r="BJ1210" t="s">
        <v>716</v>
      </c>
      <c r="BK1210" t="str">
        <f t="shared" si="18"/>
        <v>Kent County, MD</v>
      </c>
    </row>
    <row r="1211" spans="60:63" x14ac:dyDescent="0.25">
      <c r="BH1211" t="s">
        <v>3964</v>
      </c>
      <c r="BI1211" t="s">
        <v>1313</v>
      </c>
      <c r="BJ1211" t="s">
        <v>716</v>
      </c>
      <c r="BK1211" t="str">
        <f t="shared" si="18"/>
        <v>Montgomery County, MD</v>
      </c>
    </row>
    <row r="1212" spans="60:63" x14ac:dyDescent="0.25">
      <c r="BH1212" t="s">
        <v>3965</v>
      </c>
      <c r="BI1212" t="s">
        <v>1349</v>
      </c>
      <c r="BJ1212" t="s">
        <v>716</v>
      </c>
      <c r="BK1212" t="str">
        <f t="shared" si="18"/>
        <v>Prince George's County, MD</v>
      </c>
    </row>
    <row r="1213" spans="60:63" x14ac:dyDescent="0.25">
      <c r="BH1213" t="s">
        <v>3966</v>
      </c>
      <c r="BI1213" t="s">
        <v>1379</v>
      </c>
      <c r="BJ1213" t="s">
        <v>716</v>
      </c>
      <c r="BK1213" t="str">
        <f t="shared" si="18"/>
        <v>Queen Anne's County, MD</v>
      </c>
    </row>
    <row r="1214" spans="60:63" x14ac:dyDescent="0.25">
      <c r="BH1214" t="s">
        <v>3967</v>
      </c>
      <c r="BI1214" t="s">
        <v>1408</v>
      </c>
      <c r="BJ1214" t="s">
        <v>716</v>
      </c>
      <c r="BK1214" t="str">
        <f t="shared" si="18"/>
        <v>St. Mary's County, MD</v>
      </c>
    </row>
    <row r="1215" spans="60:63" x14ac:dyDescent="0.25">
      <c r="BH1215" t="s">
        <v>3968</v>
      </c>
      <c r="BI1215" t="s">
        <v>1247</v>
      </c>
      <c r="BJ1215" t="s">
        <v>716</v>
      </c>
      <c r="BK1215" t="str">
        <f t="shared" si="18"/>
        <v>Somerset County, MD</v>
      </c>
    </row>
    <row r="1216" spans="60:63" x14ac:dyDescent="0.25">
      <c r="BH1216" t="s">
        <v>3969</v>
      </c>
      <c r="BI1216" t="s">
        <v>1462</v>
      </c>
      <c r="BJ1216" t="s">
        <v>716</v>
      </c>
      <c r="BK1216" t="str">
        <f t="shared" si="18"/>
        <v>Talbot County, MD</v>
      </c>
    </row>
    <row r="1217" spans="60:63" x14ac:dyDescent="0.25">
      <c r="BH1217" t="s">
        <v>3970</v>
      </c>
      <c r="BI1217" t="s">
        <v>992</v>
      </c>
      <c r="BJ1217" t="s">
        <v>716</v>
      </c>
      <c r="BK1217" t="str">
        <f t="shared" si="18"/>
        <v>Washington County, MD</v>
      </c>
    </row>
    <row r="1218" spans="60:63" x14ac:dyDescent="0.25">
      <c r="BH1218" t="s">
        <v>3971</v>
      </c>
      <c r="BI1218" t="s">
        <v>1516</v>
      </c>
      <c r="BJ1218" t="s">
        <v>716</v>
      </c>
      <c r="BK1218" t="str">
        <f t="shared" si="18"/>
        <v>Wicomico County, MD</v>
      </c>
    </row>
    <row r="1219" spans="60:63" x14ac:dyDescent="0.25">
      <c r="BH1219" t="s">
        <v>3972</v>
      </c>
      <c r="BI1219" t="s">
        <v>1282</v>
      </c>
      <c r="BJ1219" t="s">
        <v>716</v>
      </c>
      <c r="BK1219" t="str">
        <f t="shared" ref="BK1219:BK1282" si="19">_xlfn.TEXTJOIN(", ", TRUE, BI1219,BJ1219)</f>
        <v>Worcester County, MD</v>
      </c>
    </row>
    <row r="1220" spans="60:63" x14ac:dyDescent="0.25">
      <c r="BH1220" t="s">
        <v>3973</v>
      </c>
      <c r="BI1220" t="s">
        <v>1568</v>
      </c>
      <c r="BJ1220" t="s">
        <v>716</v>
      </c>
      <c r="BK1220" t="str">
        <f t="shared" si="19"/>
        <v>Baltimore city, MD</v>
      </c>
    </row>
    <row r="1221" spans="60:63" x14ac:dyDescent="0.25">
      <c r="BH1221" t="s">
        <v>3974</v>
      </c>
      <c r="BI1221" t="s">
        <v>802</v>
      </c>
      <c r="BJ1221" t="s">
        <v>714</v>
      </c>
      <c r="BK1221" t="str">
        <f t="shared" si="19"/>
        <v>Barnstable County, MA</v>
      </c>
    </row>
    <row r="1222" spans="60:63" x14ac:dyDescent="0.25">
      <c r="BH1222" t="s">
        <v>3975</v>
      </c>
      <c r="BI1222" t="s">
        <v>840</v>
      </c>
      <c r="BJ1222" t="s">
        <v>714</v>
      </c>
      <c r="BK1222" t="str">
        <f t="shared" si="19"/>
        <v>Berkshire County, MA</v>
      </c>
    </row>
    <row r="1223" spans="60:63" x14ac:dyDescent="0.25">
      <c r="BH1223" t="s">
        <v>3976</v>
      </c>
      <c r="BI1223" t="s">
        <v>813</v>
      </c>
      <c r="BJ1223" t="s">
        <v>714</v>
      </c>
      <c r="BK1223" t="str">
        <f t="shared" si="19"/>
        <v>Bristol County, MA</v>
      </c>
    </row>
    <row r="1224" spans="60:63" x14ac:dyDescent="0.25">
      <c r="BH1224" t="s">
        <v>3977</v>
      </c>
      <c r="BI1224" t="s">
        <v>932</v>
      </c>
      <c r="BJ1224" t="s">
        <v>714</v>
      </c>
      <c r="BK1224" t="str">
        <f t="shared" si="19"/>
        <v>Dukes County, MA</v>
      </c>
    </row>
    <row r="1225" spans="60:63" x14ac:dyDescent="0.25">
      <c r="BH1225" t="s">
        <v>3978</v>
      </c>
      <c r="BI1225" t="s">
        <v>979</v>
      </c>
      <c r="BJ1225" t="s">
        <v>714</v>
      </c>
      <c r="BK1225" t="str">
        <f t="shared" si="19"/>
        <v>Essex County, MA</v>
      </c>
    </row>
    <row r="1226" spans="60:63" x14ac:dyDescent="0.25">
      <c r="BH1226" t="s">
        <v>3979</v>
      </c>
      <c r="BI1226" t="s">
        <v>930</v>
      </c>
      <c r="BJ1226" t="s">
        <v>714</v>
      </c>
      <c r="BK1226" t="str">
        <f t="shared" si="19"/>
        <v>Franklin County, MA</v>
      </c>
    </row>
    <row r="1227" spans="60:63" x14ac:dyDescent="0.25">
      <c r="BH1227" t="s">
        <v>3980</v>
      </c>
      <c r="BI1227" t="s">
        <v>1052</v>
      </c>
      <c r="BJ1227" t="s">
        <v>714</v>
      </c>
      <c r="BK1227" t="str">
        <f t="shared" si="19"/>
        <v>Hampden County, MA</v>
      </c>
    </row>
    <row r="1228" spans="60:63" x14ac:dyDescent="0.25">
      <c r="BH1228" t="s">
        <v>3981</v>
      </c>
      <c r="BI1228" t="s">
        <v>1086</v>
      </c>
      <c r="BJ1228" t="s">
        <v>714</v>
      </c>
      <c r="BK1228" t="str">
        <f t="shared" si="19"/>
        <v>Hampshire County, MA</v>
      </c>
    </row>
    <row r="1229" spans="60:63" x14ac:dyDescent="0.25">
      <c r="BH1229" t="s">
        <v>3982</v>
      </c>
      <c r="BI1229" t="s">
        <v>1124</v>
      </c>
      <c r="BJ1229" t="s">
        <v>714</v>
      </c>
      <c r="BK1229" t="str">
        <f t="shared" si="19"/>
        <v>Middlesex County, MA</v>
      </c>
    </row>
    <row r="1230" spans="60:63" x14ac:dyDescent="0.25">
      <c r="BH1230" t="s">
        <v>3983</v>
      </c>
      <c r="BI1230" t="s">
        <v>1157</v>
      </c>
      <c r="BJ1230" t="s">
        <v>714</v>
      </c>
      <c r="BK1230" t="str">
        <f t="shared" si="19"/>
        <v>Nantucket County, MA</v>
      </c>
    </row>
    <row r="1231" spans="60:63" x14ac:dyDescent="0.25">
      <c r="BH1231" t="s">
        <v>3984</v>
      </c>
      <c r="BI1231" t="s">
        <v>1191</v>
      </c>
      <c r="BJ1231" t="s">
        <v>714</v>
      </c>
      <c r="BK1231" t="str">
        <f t="shared" si="19"/>
        <v>Norfolk County, MA</v>
      </c>
    </row>
    <row r="1232" spans="60:63" x14ac:dyDescent="0.25">
      <c r="BH1232" t="s">
        <v>3985</v>
      </c>
      <c r="BI1232" t="s">
        <v>1221</v>
      </c>
      <c r="BJ1232" t="s">
        <v>714</v>
      </c>
      <c r="BK1232" t="str">
        <f t="shared" si="19"/>
        <v>Plymouth County, MA</v>
      </c>
    </row>
    <row r="1233" spans="60:63" x14ac:dyDescent="0.25">
      <c r="BH1233" t="s">
        <v>3986</v>
      </c>
      <c r="BI1233" t="s">
        <v>1249</v>
      </c>
      <c r="BJ1233" t="s">
        <v>714</v>
      </c>
      <c r="BK1233" t="str">
        <f t="shared" si="19"/>
        <v>Suffolk County, MA</v>
      </c>
    </row>
    <row r="1234" spans="60:63" x14ac:dyDescent="0.25">
      <c r="BH1234" t="s">
        <v>3987</v>
      </c>
      <c r="BI1234" t="s">
        <v>1282</v>
      </c>
      <c r="BJ1234" t="s">
        <v>714</v>
      </c>
      <c r="BK1234" t="str">
        <f t="shared" si="19"/>
        <v>Worcester County, MA</v>
      </c>
    </row>
    <row r="1235" spans="60:63" x14ac:dyDescent="0.25">
      <c r="BH1235" t="s">
        <v>3988</v>
      </c>
      <c r="BI1235" t="s">
        <v>803</v>
      </c>
      <c r="BJ1235" t="s">
        <v>720</v>
      </c>
      <c r="BK1235" t="str">
        <f t="shared" si="19"/>
        <v>Alcona County, MI</v>
      </c>
    </row>
    <row r="1236" spans="60:63" x14ac:dyDescent="0.25">
      <c r="BH1236" t="s">
        <v>3989</v>
      </c>
      <c r="BI1236" t="s">
        <v>841</v>
      </c>
      <c r="BJ1236" t="s">
        <v>720</v>
      </c>
      <c r="BK1236" t="str">
        <f t="shared" si="19"/>
        <v>Alger County, MI</v>
      </c>
    </row>
    <row r="1237" spans="60:63" x14ac:dyDescent="0.25">
      <c r="BH1237" t="s">
        <v>3990</v>
      </c>
      <c r="BI1237" t="s">
        <v>888</v>
      </c>
      <c r="BJ1237" t="s">
        <v>720</v>
      </c>
      <c r="BK1237" t="str">
        <f t="shared" si="19"/>
        <v>Allegan County, MI</v>
      </c>
    </row>
    <row r="1238" spans="60:63" x14ac:dyDescent="0.25">
      <c r="BH1238" t="s">
        <v>3991</v>
      </c>
      <c r="BI1238" t="s">
        <v>933</v>
      </c>
      <c r="BJ1238" t="s">
        <v>720</v>
      </c>
      <c r="BK1238" t="str">
        <f t="shared" si="19"/>
        <v>Alpena County, MI</v>
      </c>
    </row>
    <row r="1239" spans="60:63" x14ac:dyDescent="0.25">
      <c r="BH1239" t="s">
        <v>3992</v>
      </c>
      <c r="BI1239" t="s">
        <v>980</v>
      </c>
      <c r="BJ1239" t="s">
        <v>720</v>
      </c>
      <c r="BK1239" t="str">
        <f t="shared" si="19"/>
        <v>Antrim County, MI</v>
      </c>
    </row>
    <row r="1240" spans="60:63" x14ac:dyDescent="0.25">
      <c r="BH1240" t="s">
        <v>3993</v>
      </c>
      <c r="BI1240" t="s">
        <v>1019</v>
      </c>
      <c r="BJ1240" t="s">
        <v>720</v>
      </c>
      <c r="BK1240" t="str">
        <f t="shared" si="19"/>
        <v>Arenac County, MI</v>
      </c>
    </row>
    <row r="1241" spans="60:63" x14ac:dyDescent="0.25">
      <c r="BH1241" t="s">
        <v>3994</v>
      </c>
      <c r="BI1241" t="s">
        <v>1053</v>
      </c>
      <c r="BJ1241" t="s">
        <v>720</v>
      </c>
      <c r="BK1241" t="str">
        <f t="shared" si="19"/>
        <v>Baraga County, MI</v>
      </c>
    </row>
    <row r="1242" spans="60:63" x14ac:dyDescent="0.25">
      <c r="BH1242" t="s">
        <v>3995</v>
      </c>
      <c r="BI1242" t="s">
        <v>981</v>
      </c>
      <c r="BJ1242" t="s">
        <v>720</v>
      </c>
      <c r="BK1242" t="str">
        <f t="shared" si="19"/>
        <v>Barry County, MI</v>
      </c>
    </row>
    <row r="1243" spans="60:63" x14ac:dyDescent="0.25">
      <c r="BH1243" t="s">
        <v>3996</v>
      </c>
      <c r="BI1243" t="s">
        <v>877</v>
      </c>
      <c r="BJ1243" t="s">
        <v>720</v>
      </c>
      <c r="BK1243" t="str">
        <f t="shared" si="19"/>
        <v>Bay County, MI</v>
      </c>
    </row>
    <row r="1244" spans="60:63" x14ac:dyDescent="0.25">
      <c r="BH1244" t="s">
        <v>3997</v>
      </c>
      <c r="BI1244" t="s">
        <v>1158</v>
      </c>
      <c r="BJ1244" t="s">
        <v>720</v>
      </c>
      <c r="BK1244" t="str">
        <f t="shared" si="19"/>
        <v>Benzie County, MI</v>
      </c>
    </row>
    <row r="1245" spans="60:63" x14ac:dyDescent="0.25">
      <c r="BH1245" t="s">
        <v>3998</v>
      </c>
      <c r="BI1245" t="s">
        <v>1150</v>
      </c>
      <c r="BJ1245" t="s">
        <v>720</v>
      </c>
      <c r="BK1245" t="str">
        <f t="shared" si="19"/>
        <v>Berrien County, MI</v>
      </c>
    </row>
    <row r="1246" spans="60:63" x14ac:dyDescent="0.25">
      <c r="BH1246" t="s">
        <v>3999</v>
      </c>
      <c r="BI1246" t="s">
        <v>1222</v>
      </c>
      <c r="BJ1246" t="s">
        <v>720</v>
      </c>
      <c r="BK1246" t="str">
        <f t="shared" si="19"/>
        <v>Branch County, MI</v>
      </c>
    </row>
    <row r="1247" spans="60:63" x14ac:dyDescent="0.25">
      <c r="BH1247" t="s">
        <v>4000</v>
      </c>
      <c r="BI1247" t="s">
        <v>1042</v>
      </c>
      <c r="BJ1247" t="s">
        <v>720</v>
      </c>
      <c r="BK1247" t="str">
        <f t="shared" si="19"/>
        <v>Calhoun County, MI</v>
      </c>
    </row>
    <row r="1248" spans="60:63" x14ac:dyDescent="0.25">
      <c r="BH1248" t="s">
        <v>4001</v>
      </c>
      <c r="BI1248" t="s">
        <v>1118</v>
      </c>
      <c r="BJ1248" t="s">
        <v>720</v>
      </c>
      <c r="BK1248" t="str">
        <f t="shared" si="19"/>
        <v>Cass County, MI</v>
      </c>
    </row>
    <row r="1249" spans="60:63" x14ac:dyDescent="0.25">
      <c r="BH1249" t="s">
        <v>4002</v>
      </c>
      <c r="BI1249" t="s">
        <v>1314</v>
      </c>
      <c r="BJ1249" t="s">
        <v>720</v>
      </c>
      <c r="BK1249" t="str">
        <f t="shared" si="19"/>
        <v>Charlevoix County, MI</v>
      </c>
    </row>
    <row r="1250" spans="60:63" x14ac:dyDescent="0.25">
      <c r="BH1250" t="s">
        <v>4003</v>
      </c>
      <c r="BI1250" t="s">
        <v>1350</v>
      </c>
      <c r="BJ1250" t="s">
        <v>720</v>
      </c>
      <c r="BK1250" t="str">
        <f t="shared" si="19"/>
        <v>Cheboygan County, MI</v>
      </c>
    </row>
    <row r="1251" spans="60:63" x14ac:dyDescent="0.25">
      <c r="BH1251" t="s">
        <v>4004</v>
      </c>
      <c r="BI1251" t="s">
        <v>1141</v>
      </c>
      <c r="BJ1251" t="s">
        <v>720</v>
      </c>
      <c r="BK1251" t="str">
        <f t="shared" si="19"/>
        <v>Chippewa County, MI</v>
      </c>
    </row>
    <row r="1252" spans="60:63" x14ac:dyDescent="0.25">
      <c r="BH1252" t="s">
        <v>4005</v>
      </c>
      <c r="BI1252" t="s">
        <v>1409</v>
      </c>
      <c r="BJ1252" t="s">
        <v>720</v>
      </c>
      <c r="BK1252" t="str">
        <f t="shared" si="19"/>
        <v>Clare County, MI</v>
      </c>
    </row>
    <row r="1253" spans="60:63" x14ac:dyDescent="0.25">
      <c r="BH1253" t="s">
        <v>4006</v>
      </c>
      <c r="BI1253" t="s">
        <v>1166</v>
      </c>
      <c r="BJ1253" t="s">
        <v>720</v>
      </c>
      <c r="BK1253" t="str">
        <f t="shared" si="19"/>
        <v>Clinton County, MI</v>
      </c>
    </row>
    <row r="1254" spans="60:63" x14ac:dyDescent="0.25">
      <c r="BH1254" t="s">
        <v>4007</v>
      </c>
      <c r="BI1254" t="s">
        <v>1234</v>
      </c>
      <c r="BJ1254" t="s">
        <v>720</v>
      </c>
      <c r="BK1254" t="str">
        <f t="shared" si="19"/>
        <v>Crawford County, MI</v>
      </c>
    </row>
    <row r="1255" spans="60:63" x14ac:dyDescent="0.25">
      <c r="BH1255" t="s">
        <v>4008</v>
      </c>
      <c r="BI1255" t="s">
        <v>1340</v>
      </c>
      <c r="BJ1255" t="s">
        <v>720</v>
      </c>
      <c r="BK1255" t="str">
        <f t="shared" si="19"/>
        <v>Delta County, MI</v>
      </c>
    </row>
    <row r="1256" spans="60:63" x14ac:dyDescent="0.25">
      <c r="BH1256" t="s">
        <v>4009</v>
      </c>
      <c r="BI1256" t="s">
        <v>1489</v>
      </c>
      <c r="BJ1256" t="s">
        <v>720</v>
      </c>
      <c r="BK1256" t="str">
        <f t="shared" si="19"/>
        <v>Dickinson County, MI</v>
      </c>
    </row>
    <row r="1257" spans="60:63" x14ac:dyDescent="0.25">
      <c r="BH1257" t="s">
        <v>4010</v>
      </c>
      <c r="BI1257" t="s">
        <v>1542</v>
      </c>
      <c r="BJ1257" t="s">
        <v>720</v>
      </c>
      <c r="BK1257" t="str">
        <f t="shared" si="19"/>
        <v>Eaton County, MI</v>
      </c>
    </row>
    <row r="1258" spans="60:63" x14ac:dyDescent="0.25">
      <c r="BH1258" t="s">
        <v>4011</v>
      </c>
      <c r="BI1258" t="s">
        <v>1569</v>
      </c>
      <c r="BJ1258" t="s">
        <v>720</v>
      </c>
      <c r="BK1258" t="str">
        <f t="shared" si="19"/>
        <v>Emmet County, MI</v>
      </c>
    </row>
    <row r="1259" spans="60:63" x14ac:dyDescent="0.25">
      <c r="BH1259" t="s">
        <v>4012</v>
      </c>
      <c r="BI1259" t="s">
        <v>1437</v>
      </c>
      <c r="BJ1259" t="s">
        <v>720</v>
      </c>
      <c r="BK1259" t="str">
        <f t="shared" si="19"/>
        <v>Genesee County, MI</v>
      </c>
    </row>
    <row r="1260" spans="60:63" x14ac:dyDescent="0.25">
      <c r="BH1260" t="s">
        <v>4013</v>
      </c>
      <c r="BI1260" t="s">
        <v>1612</v>
      </c>
      <c r="BJ1260" t="s">
        <v>720</v>
      </c>
      <c r="BK1260" t="str">
        <f t="shared" si="19"/>
        <v>Gladwin County, MI</v>
      </c>
    </row>
    <row r="1261" spans="60:63" x14ac:dyDescent="0.25">
      <c r="BH1261" t="s">
        <v>4014</v>
      </c>
      <c r="BI1261" t="s">
        <v>1640</v>
      </c>
      <c r="BJ1261" t="s">
        <v>720</v>
      </c>
      <c r="BK1261" t="str">
        <f t="shared" si="19"/>
        <v>Gogebic County, MI</v>
      </c>
    </row>
    <row r="1262" spans="60:63" x14ac:dyDescent="0.25">
      <c r="BH1262" t="s">
        <v>4015</v>
      </c>
      <c r="BI1262" t="s">
        <v>1664</v>
      </c>
      <c r="BJ1262" t="s">
        <v>720</v>
      </c>
      <c r="BK1262" t="str">
        <f t="shared" si="19"/>
        <v>Grand Traverse County, MI</v>
      </c>
    </row>
    <row r="1263" spans="60:63" x14ac:dyDescent="0.25">
      <c r="BH1263" t="s">
        <v>4016</v>
      </c>
      <c r="BI1263" t="s">
        <v>1688</v>
      </c>
      <c r="BJ1263" t="s">
        <v>720</v>
      </c>
      <c r="BK1263" t="str">
        <f t="shared" si="19"/>
        <v>Gratiot County, MI</v>
      </c>
    </row>
    <row r="1264" spans="60:63" x14ac:dyDescent="0.25">
      <c r="BH1264" t="s">
        <v>4017</v>
      </c>
      <c r="BI1264" t="s">
        <v>1710</v>
      </c>
      <c r="BJ1264" t="s">
        <v>720</v>
      </c>
      <c r="BK1264" t="str">
        <f t="shared" si="19"/>
        <v>Hillsdale County, MI</v>
      </c>
    </row>
    <row r="1265" spans="60:63" x14ac:dyDescent="0.25">
      <c r="BH1265" t="s">
        <v>4018</v>
      </c>
      <c r="BI1265" t="s">
        <v>1735</v>
      </c>
      <c r="BJ1265" t="s">
        <v>720</v>
      </c>
      <c r="BK1265" t="str">
        <f t="shared" si="19"/>
        <v>Houghton County, MI</v>
      </c>
    </row>
    <row r="1266" spans="60:63" x14ac:dyDescent="0.25">
      <c r="BH1266" t="s">
        <v>4019</v>
      </c>
      <c r="BI1266" t="s">
        <v>1758</v>
      </c>
      <c r="BJ1266" t="s">
        <v>720</v>
      </c>
      <c r="BK1266" t="str">
        <f t="shared" si="19"/>
        <v>Huron County, MI</v>
      </c>
    </row>
    <row r="1267" spans="60:63" x14ac:dyDescent="0.25">
      <c r="BH1267" t="s">
        <v>4020</v>
      </c>
      <c r="BI1267" t="s">
        <v>1784</v>
      </c>
      <c r="BJ1267" t="s">
        <v>720</v>
      </c>
      <c r="BK1267" t="str">
        <f t="shared" si="19"/>
        <v>Ingham County, MI</v>
      </c>
    </row>
    <row r="1268" spans="60:63" x14ac:dyDescent="0.25">
      <c r="BH1268" t="s">
        <v>4021</v>
      </c>
      <c r="BI1268" t="s">
        <v>1805</v>
      </c>
      <c r="BJ1268" t="s">
        <v>720</v>
      </c>
      <c r="BK1268" t="str">
        <f t="shared" si="19"/>
        <v>Ionia County, MI</v>
      </c>
    </row>
    <row r="1269" spans="60:63" x14ac:dyDescent="0.25">
      <c r="BH1269" t="s">
        <v>4022</v>
      </c>
      <c r="BI1269" t="s">
        <v>1827</v>
      </c>
      <c r="BJ1269" t="s">
        <v>720</v>
      </c>
      <c r="BK1269" t="str">
        <f t="shared" si="19"/>
        <v>Iosco County, MI</v>
      </c>
    </row>
    <row r="1270" spans="60:63" x14ac:dyDescent="0.25">
      <c r="BH1270" t="s">
        <v>4023</v>
      </c>
      <c r="BI1270" t="s">
        <v>1205</v>
      </c>
      <c r="BJ1270" t="s">
        <v>720</v>
      </c>
      <c r="BK1270" t="str">
        <f t="shared" si="19"/>
        <v>Iron County, MI</v>
      </c>
    </row>
    <row r="1271" spans="60:63" x14ac:dyDescent="0.25">
      <c r="BH1271" t="s">
        <v>4024</v>
      </c>
      <c r="BI1271" t="s">
        <v>1869</v>
      </c>
      <c r="BJ1271" t="s">
        <v>720</v>
      </c>
      <c r="BK1271" t="str">
        <f t="shared" si="19"/>
        <v>Isabella County, MI</v>
      </c>
    </row>
    <row r="1272" spans="60:63" x14ac:dyDescent="0.25">
      <c r="BH1272" t="s">
        <v>4025</v>
      </c>
      <c r="BI1272" t="s">
        <v>1324</v>
      </c>
      <c r="BJ1272" t="s">
        <v>720</v>
      </c>
      <c r="BK1272" t="str">
        <f t="shared" si="19"/>
        <v>Jackson County, MI</v>
      </c>
    </row>
    <row r="1273" spans="60:63" x14ac:dyDescent="0.25">
      <c r="BH1273" t="s">
        <v>4026</v>
      </c>
      <c r="BI1273" t="s">
        <v>1914</v>
      </c>
      <c r="BJ1273" t="s">
        <v>720</v>
      </c>
      <c r="BK1273" t="str">
        <f t="shared" si="19"/>
        <v>Kalamazoo County, MI</v>
      </c>
    </row>
    <row r="1274" spans="60:63" x14ac:dyDescent="0.25">
      <c r="BH1274" t="s">
        <v>4027</v>
      </c>
      <c r="BI1274" t="s">
        <v>1937</v>
      </c>
      <c r="BJ1274" t="s">
        <v>720</v>
      </c>
      <c r="BK1274" t="str">
        <f t="shared" si="19"/>
        <v>Kalkaska County, MI</v>
      </c>
    </row>
    <row r="1275" spans="60:63" x14ac:dyDescent="0.25">
      <c r="BH1275" t="s">
        <v>4028</v>
      </c>
      <c r="BI1275" t="s">
        <v>792</v>
      </c>
      <c r="BJ1275" t="s">
        <v>720</v>
      </c>
      <c r="BK1275" t="str">
        <f t="shared" si="19"/>
        <v>Kent County, MI</v>
      </c>
    </row>
    <row r="1276" spans="60:63" x14ac:dyDescent="0.25">
      <c r="BH1276" t="s">
        <v>4029</v>
      </c>
      <c r="BI1276" t="s">
        <v>1976</v>
      </c>
      <c r="BJ1276" t="s">
        <v>720</v>
      </c>
      <c r="BK1276" t="str">
        <f t="shared" si="19"/>
        <v>Keweenaw County, MI</v>
      </c>
    </row>
    <row r="1277" spans="60:63" x14ac:dyDescent="0.25">
      <c r="BH1277" t="s">
        <v>4030</v>
      </c>
      <c r="BI1277" t="s">
        <v>1373</v>
      </c>
      <c r="BJ1277" t="s">
        <v>720</v>
      </c>
      <c r="BK1277" t="str">
        <f t="shared" si="19"/>
        <v>Lake County, MI</v>
      </c>
    </row>
    <row r="1278" spans="60:63" x14ac:dyDescent="0.25">
      <c r="BH1278" t="s">
        <v>4031</v>
      </c>
      <c r="BI1278" t="s">
        <v>2016</v>
      </c>
      <c r="BJ1278" t="s">
        <v>720</v>
      </c>
      <c r="BK1278" t="str">
        <f t="shared" si="19"/>
        <v>Lapeer County, MI</v>
      </c>
    </row>
    <row r="1279" spans="60:63" x14ac:dyDescent="0.25">
      <c r="BH1279" t="s">
        <v>4032</v>
      </c>
      <c r="BI1279" t="s">
        <v>2034</v>
      </c>
      <c r="BJ1279" t="s">
        <v>720</v>
      </c>
      <c r="BK1279" t="str">
        <f t="shared" si="19"/>
        <v>Leelanau County, MI</v>
      </c>
    </row>
    <row r="1280" spans="60:63" x14ac:dyDescent="0.25">
      <c r="BH1280" t="s">
        <v>4033</v>
      </c>
      <c r="BI1280" t="s">
        <v>2053</v>
      </c>
      <c r="BJ1280" t="s">
        <v>720</v>
      </c>
      <c r="BK1280" t="str">
        <f t="shared" si="19"/>
        <v>Lenawee County, MI</v>
      </c>
    </row>
    <row r="1281" spans="60:63" x14ac:dyDescent="0.25">
      <c r="BH1281" t="s">
        <v>4034</v>
      </c>
      <c r="BI1281" t="s">
        <v>1618</v>
      </c>
      <c r="BJ1281" t="s">
        <v>720</v>
      </c>
      <c r="BK1281" t="str">
        <f t="shared" si="19"/>
        <v>Livingston County, MI</v>
      </c>
    </row>
    <row r="1282" spans="60:63" x14ac:dyDescent="0.25">
      <c r="BH1282" t="s">
        <v>4035</v>
      </c>
      <c r="BI1282" t="s">
        <v>2092</v>
      </c>
      <c r="BJ1282" t="s">
        <v>720</v>
      </c>
      <c r="BK1282" t="str">
        <f t="shared" si="19"/>
        <v>Luce County, MI</v>
      </c>
    </row>
    <row r="1283" spans="60:63" x14ac:dyDescent="0.25">
      <c r="BH1283" t="s">
        <v>4036</v>
      </c>
      <c r="BI1283" t="s">
        <v>2110</v>
      </c>
      <c r="BJ1283" t="s">
        <v>720</v>
      </c>
      <c r="BK1283" t="str">
        <f t="shared" ref="BK1283:BK1346" si="20">_xlfn.TEXTJOIN(", ", TRUE, BI1283,BJ1283)</f>
        <v>Mackinac County, MI</v>
      </c>
    </row>
    <row r="1284" spans="60:63" x14ac:dyDescent="0.25">
      <c r="BH1284" t="s">
        <v>4037</v>
      </c>
      <c r="BI1284" t="s">
        <v>2132</v>
      </c>
      <c r="BJ1284" t="s">
        <v>720</v>
      </c>
      <c r="BK1284" t="str">
        <f t="shared" si="20"/>
        <v>Macomb County, MI</v>
      </c>
    </row>
    <row r="1285" spans="60:63" x14ac:dyDescent="0.25">
      <c r="BH1285" t="s">
        <v>4038</v>
      </c>
      <c r="BI1285" t="s">
        <v>2152</v>
      </c>
      <c r="BJ1285" t="s">
        <v>720</v>
      </c>
      <c r="BK1285" t="str">
        <f t="shared" si="20"/>
        <v>Manistee County, MI</v>
      </c>
    </row>
    <row r="1286" spans="60:63" x14ac:dyDescent="0.25">
      <c r="BH1286" t="s">
        <v>4039</v>
      </c>
      <c r="BI1286" t="s">
        <v>1925</v>
      </c>
      <c r="BJ1286" t="s">
        <v>720</v>
      </c>
      <c r="BK1286" t="str">
        <f t="shared" si="20"/>
        <v>Marquette County, MI</v>
      </c>
    </row>
    <row r="1287" spans="60:63" x14ac:dyDescent="0.25">
      <c r="BH1287" t="s">
        <v>4040</v>
      </c>
      <c r="BI1287" t="s">
        <v>1555</v>
      </c>
      <c r="BJ1287" t="s">
        <v>720</v>
      </c>
      <c r="BK1287" t="str">
        <f t="shared" si="20"/>
        <v>Mason County, MI</v>
      </c>
    </row>
    <row r="1288" spans="60:63" x14ac:dyDescent="0.25">
      <c r="BH1288" t="s">
        <v>4041</v>
      </c>
      <c r="BI1288" t="s">
        <v>2210</v>
      </c>
      <c r="BJ1288" t="s">
        <v>720</v>
      </c>
      <c r="BK1288" t="str">
        <f t="shared" si="20"/>
        <v>Mecosta County, MI</v>
      </c>
    </row>
    <row r="1289" spans="60:63" x14ac:dyDescent="0.25">
      <c r="BH1289" t="s">
        <v>4042</v>
      </c>
      <c r="BI1289" t="s">
        <v>1948</v>
      </c>
      <c r="BJ1289" t="s">
        <v>720</v>
      </c>
      <c r="BK1289" t="str">
        <f t="shared" si="20"/>
        <v>Menominee County, MI</v>
      </c>
    </row>
    <row r="1290" spans="60:63" x14ac:dyDescent="0.25">
      <c r="BH1290" t="s">
        <v>4043</v>
      </c>
      <c r="BI1290" t="s">
        <v>2251</v>
      </c>
      <c r="BJ1290" t="s">
        <v>720</v>
      </c>
      <c r="BK1290" t="str">
        <f t="shared" si="20"/>
        <v>Midland County, MI</v>
      </c>
    </row>
    <row r="1291" spans="60:63" x14ac:dyDescent="0.25">
      <c r="BH1291" t="s">
        <v>4044</v>
      </c>
      <c r="BI1291" t="s">
        <v>2266</v>
      </c>
      <c r="BJ1291" t="s">
        <v>720</v>
      </c>
      <c r="BK1291" t="str">
        <f t="shared" si="20"/>
        <v>Missaukee County, MI</v>
      </c>
    </row>
    <row r="1292" spans="60:63" x14ac:dyDescent="0.25">
      <c r="BH1292" t="s">
        <v>4045</v>
      </c>
      <c r="BI1292" t="s">
        <v>1669</v>
      </c>
      <c r="BJ1292" t="s">
        <v>720</v>
      </c>
      <c r="BK1292" t="str">
        <f t="shared" si="20"/>
        <v>Monroe County, MI</v>
      </c>
    </row>
    <row r="1293" spans="60:63" x14ac:dyDescent="0.25">
      <c r="BH1293" t="s">
        <v>4046</v>
      </c>
      <c r="BI1293" t="s">
        <v>2294</v>
      </c>
      <c r="BJ1293" t="s">
        <v>720</v>
      </c>
      <c r="BK1293" t="str">
        <f t="shared" si="20"/>
        <v>Montcalm County, MI</v>
      </c>
    </row>
    <row r="1294" spans="60:63" x14ac:dyDescent="0.25">
      <c r="BH1294" t="s">
        <v>4047</v>
      </c>
      <c r="BI1294" t="s">
        <v>2307</v>
      </c>
      <c r="BJ1294" t="s">
        <v>720</v>
      </c>
      <c r="BK1294" t="str">
        <f t="shared" si="20"/>
        <v>Montmorency County, MI</v>
      </c>
    </row>
    <row r="1295" spans="60:63" x14ac:dyDescent="0.25">
      <c r="BH1295" t="s">
        <v>4048</v>
      </c>
      <c r="BI1295" t="s">
        <v>2323</v>
      </c>
      <c r="BJ1295" t="s">
        <v>720</v>
      </c>
      <c r="BK1295" t="str">
        <f t="shared" si="20"/>
        <v>Muskegon County, MI</v>
      </c>
    </row>
    <row r="1296" spans="60:63" x14ac:dyDescent="0.25">
      <c r="BH1296" t="s">
        <v>4049</v>
      </c>
      <c r="BI1296" t="s">
        <v>2339</v>
      </c>
      <c r="BJ1296" t="s">
        <v>720</v>
      </c>
      <c r="BK1296" t="str">
        <f t="shared" si="20"/>
        <v>Newaygo County, MI</v>
      </c>
    </row>
    <row r="1297" spans="60:63" x14ac:dyDescent="0.25">
      <c r="BH1297" t="s">
        <v>4050</v>
      </c>
      <c r="BI1297" t="s">
        <v>2355</v>
      </c>
      <c r="BJ1297" t="s">
        <v>720</v>
      </c>
      <c r="BK1297" t="str">
        <f t="shared" si="20"/>
        <v>Oakland County, MI</v>
      </c>
    </row>
    <row r="1298" spans="60:63" x14ac:dyDescent="0.25">
      <c r="BH1298" t="s">
        <v>4051</v>
      </c>
      <c r="BI1298" t="s">
        <v>2373</v>
      </c>
      <c r="BJ1298" t="s">
        <v>720</v>
      </c>
      <c r="BK1298" t="str">
        <f t="shared" si="20"/>
        <v>Oceana County, MI</v>
      </c>
    </row>
    <row r="1299" spans="60:63" x14ac:dyDescent="0.25">
      <c r="BH1299" t="s">
        <v>4052</v>
      </c>
      <c r="BI1299" t="s">
        <v>2389</v>
      </c>
      <c r="BJ1299" t="s">
        <v>720</v>
      </c>
      <c r="BK1299" t="str">
        <f t="shared" si="20"/>
        <v>Ogemaw County, MI</v>
      </c>
    </row>
    <row r="1300" spans="60:63" x14ac:dyDescent="0.25">
      <c r="BH1300" t="s">
        <v>4053</v>
      </c>
      <c r="BI1300" t="s">
        <v>2405</v>
      </c>
      <c r="BJ1300" t="s">
        <v>720</v>
      </c>
      <c r="BK1300" t="str">
        <f t="shared" si="20"/>
        <v>Ontonagon County, MI</v>
      </c>
    </row>
    <row r="1301" spans="60:63" x14ac:dyDescent="0.25">
      <c r="BH1301" t="s">
        <v>4054</v>
      </c>
      <c r="BI1301" t="s">
        <v>2107</v>
      </c>
      <c r="BJ1301" t="s">
        <v>720</v>
      </c>
      <c r="BK1301" t="str">
        <f t="shared" si="20"/>
        <v>Osceola County, MI</v>
      </c>
    </row>
    <row r="1302" spans="60:63" x14ac:dyDescent="0.25">
      <c r="BH1302" t="s">
        <v>4055</v>
      </c>
      <c r="BI1302" t="s">
        <v>2430</v>
      </c>
      <c r="BJ1302" t="s">
        <v>720</v>
      </c>
      <c r="BK1302" t="str">
        <f t="shared" si="20"/>
        <v>Oscoda County, MI</v>
      </c>
    </row>
    <row r="1303" spans="60:63" x14ac:dyDescent="0.25">
      <c r="BH1303" t="s">
        <v>4056</v>
      </c>
      <c r="BI1303" t="s">
        <v>1917</v>
      </c>
      <c r="BJ1303" t="s">
        <v>720</v>
      </c>
      <c r="BK1303" t="str">
        <f t="shared" si="20"/>
        <v>Otsego County, MI</v>
      </c>
    </row>
    <row r="1304" spans="60:63" x14ac:dyDescent="0.25">
      <c r="BH1304" t="s">
        <v>4057</v>
      </c>
      <c r="BI1304" t="s">
        <v>2281</v>
      </c>
      <c r="BJ1304" t="s">
        <v>720</v>
      </c>
      <c r="BK1304" t="str">
        <f t="shared" si="20"/>
        <v>Ottawa County, MI</v>
      </c>
    </row>
    <row r="1305" spans="60:63" x14ac:dyDescent="0.25">
      <c r="BH1305" t="s">
        <v>4058</v>
      </c>
      <c r="BI1305" t="s">
        <v>2469</v>
      </c>
      <c r="BJ1305" t="s">
        <v>720</v>
      </c>
      <c r="BK1305" t="str">
        <f t="shared" si="20"/>
        <v>Presque Isle County, MI</v>
      </c>
    </row>
    <row r="1306" spans="60:63" x14ac:dyDescent="0.25">
      <c r="BH1306" t="s">
        <v>4059</v>
      </c>
      <c r="BI1306" t="s">
        <v>2481</v>
      </c>
      <c r="BJ1306" t="s">
        <v>720</v>
      </c>
      <c r="BK1306" t="str">
        <f t="shared" si="20"/>
        <v>Roscommon County, MI</v>
      </c>
    </row>
    <row r="1307" spans="60:63" x14ac:dyDescent="0.25">
      <c r="BH1307" t="s">
        <v>4060</v>
      </c>
      <c r="BI1307" t="s">
        <v>2495</v>
      </c>
      <c r="BJ1307" t="s">
        <v>720</v>
      </c>
      <c r="BK1307" t="str">
        <f t="shared" si="20"/>
        <v>Saginaw County, MI</v>
      </c>
    </row>
    <row r="1308" spans="60:63" x14ac:dyDescent="0.25">
      <c r="BH1308" t="s">
        <v>4061</v>
      </c>
      <c r="BI1308" t="s">
        <v>2273</v>
      </c>
      <c r="BJ1308" t="s">
        <v>720</v>
      </c>
      <c r="BK1308" t="str">
        <f t="shared" si="20"/>
        <v>St. Clair County, MI</v>
      </c>
    </row>
    <row r="1309" spans="60:63" x14ac:dyDescent="0.25">
      <c r="BH1309" t="s">
        <v>4062</v>
      </c>
      <c r="BI1309" t="s">
        <v>2466</v>
      </c>
      <c r="BJ1309" t="s">
        <v>720</v>
      </c>
      <c r="BK1309" t="str">
        <f t="shared" si="20"/>
        <v>St. Joseph County, MI</v>
      </c>
    </row>
    <row r="1310" spans="60:63" x14ac:dyDescent="0.25">
      <c r="BH1310" t="s">
        <v>4063</v>
      </c>
      <c r="BI1310" t="s">
        <v>2527</v>
      </c>
      <c r="BJ1310" t="s">
        <v>720</v>
      </c>
      <c r="BK1310" t="str">
        <f t="shared" si="20"/>
        <v>Sanilac County, MI</v>
      </c>
    </row>
    <row r="1311" spans="60:63" x14ac:dyDescent="0.25">
      <c r="BH1311" t="s">
        <v>4064</v>
      </c>
      <c r="BI1311" t="s">
        <v>2536</v>
      </c>
      <c r="BJ1311" t="s">
        <v>720</v>
      </c>
      <c r="BK1311" t="str">
        <f t="shared" si="20"/>
        <v>Schoolcraft County, MI</v>
      </c>
    </row>
    <row r="1312" spans="60:63" x14ac:dyDescent="0.25">
      <c r="BH1312" t="s">
        <v>4065</v>
      </c>
      <c r="BI1312" t="s">
        <v>2547</v>
      </c>
      <c r="BJ1312" t="s">
        <v>720</v>
      </c>
      <c r="BK1312" t="str">
        <f t="shared" si="20"/>
        <v>Shiawassee County, MI</v>
      </c>
    </row>
    <row r="1313" spans="60:63" x14ac:dyDescent="0.25">
      <c r="BH1313" t="s">
        <v>4066</v>
      </c>
      <c r="BI1313" t="s">
        <v>2560</v>
      </c>
      <c r="BJ1313" t="s">
        <v>720</v>
      </c>
      <c r="BK1313" t="str">
        <f t="shared" si="20"/>
        <v>Tuscola County, MI</v>
      </c>
    </row>
    <row r="1314" spans="60:63" x14ac:dyDescent="0.25">
      <c r="BH1314" t="s">
        <v>4067</v>
      </c>
      <c r="BI1314" t="s">
        <v>2463</v>
      </c>
      <c r="BJ1314" t="s">
        <v>720</v>
      </c>
      <c r="BK1314" t="str">
        <f t="shared" si="20"/>
        <v>Van Buren County, MI</v>
      </c>
    </row>
    <row r="1315" spans="60:63" x14ac:dyDescent="0.25">
      <c r="BH1315" t="s">
        <v>4068</v>
      </c>
      <c r="BI1315" t="s">
        <v>2578</v>
      </c>
      <c r="BJ1315" t="s">
        <v>720</v>
      </c>
      <c r="BK1315" t="str">
        <f t="shared" si="20"/>
        <v>Washtenaw County, MI</v>
      </c>
    </row>
    <row r="1316" spans="60:63" x14ac:dyDescent="0.25">
      <c r="BH1316" t="s">
        <v>4069</v>
      </c>
      <c r="BI1316" t="s">
        <v>1678</v>
      </c>
      <c r="BJ1316" t="s">
        <v>720</v>
      </c>
      <c r="BK1316" t="str">
        <f t="shared" si="20"/>
        <v>Wayne County, MI</v>
      </c>
    </row>
    <row r="1317" spans="60:63" x14ac:dyDescent="0.25">
      <c r="BH1317" t="s">
        <v>4070</v>
      </c>
      <c r="BI1317" t="s">
        <v>2596</v>
      </c>
      <c r="BJ1317" t="s">
        <v>720</v>
      </c>
      <c r="BK1317" t="str">
        <f t="shared" si="20"/>
        <v>Wexford County, MI</v>
      </c>
    </row>
    <row r="1318" spans="60:63" x14ac:dyDescent="0.25">
      <c r="BH1318" t="s">
        <v>4071</v>
      </c>
      <c r="BI1318" t="s">
        <v>804</v>
      </c>
      <c r="BJ1318" t="s">
        <v>722</v>
      </c>
      <c r="BK1318" t="str">
        <f t="shared" si="20"/>
        <v>Aitkin County, MN</v>
      </c>
    </row>
    <row r="1319" spans="60:63" x14ac:dyDescent="0.25">
      <c r="BH1319" t="s">
        <v>4072</v>
      </c>
      <c r="BI1319" t="s">
        <v>842</v>
      </c>
      <c r="BJ1319" t="s">
        <v>722</v>
      </c>
      <c r="BK1319" t="str">
        <f t="shared" si="20"/>
        <v>Anoka County, MN</v>
      </c>
    </row>
    <row r="1320" spans="60:63" x14ac:dyDescent="0.25">
      <c r="BH1320" t="s">
        <v>4073</v>
      </c>
      <c r="BI1320" t="s">
        <v>889</v>
      </c>
      <c r="BJ1320" t="s">
        <v>722</v>
      </c>
      <c r="BK1320" t="str">
        <f t="shared" si="20"/>
        <v>Becker County, MN</v>
      </c>
    </row>
    <row r="1321" spans="60:63" x14ac:dyDescent="0.25">
      <c r="BH1321" t="s">
        <v>4074</v>
      </c>
      <c r="BI1321" t="s">
        <v>934</v>
      </c>
      <c r="BJ1321" t="s">
        <v>722</v>
      </c>
      <c r="BK1321" t="str">
        <f t="shared" si="20"/>
        <v>Beltrami County, MN</v>
      </c>
    </row>
    <row r="1322" spans="60:63" x14ac:dyDescent="0.25">
      <c r="BH1322" t="s">
        <v>4075</v>
      </c>
      <c r="BI1322" t="s">
        <v>853</v>
      </c>
      <c r="BJ1322" t="s">
        <v>722</v>
      </c>
      <c r="BK1322" t="str">
        <f t="shared" si="20"/>
        <v>Benton County, MN</v>
      </c>
    </row>
    <row r="1323" spans="60:63" x14ac:dyDescent="0.25">
      <c r="BH1323" t="s">
        <v>4076</v>
      </c>
      <c r="BI1323" t="s">
        <v>1020</v>
      </c>
      <c r="BJ1323" t="s">
        <v>722</v>
      </c>
      <c r="BK1323" t="str">
        <f t="shared" si="20"/>
        <v>Big Stone County, MN</v>
      </c>
    </row>
    <row r="1324" spans="60:63" x14ac:dyDescent="0.25">
      <c r="BH1324" t="s">
        <v>4077</v>
      </c>
      <c r="BI1324" t="s">
        <v>1054</v>
      </c>
      <c r="BJ1324" t="s">
        <v>722</v>
      </c>
      <c r="BK1324" t="str">
        <f t="shared" si="20"/>
        <v>Blue Earth County, MN</v>
      </c>
    </row>
    <row r="1325" spans="60:63" x14ac:dyDescent="0.25">
      <c r="BH1325" t="s">
        <v>4078</v>
      </c>
      <c r="BI1325" t="s">
        <v>971</v>
      </c>
      <c r="BJ1325" t="s">
        <v>722</v>
      </c>
      <c r="BK1325" t="str">
        <f t="shared" si="20"/>
        <v>Brown County, MN</v>
      </c>
    </row>
    <row r="1326" spans="60:63" x14ac:dyDescent="0.25">
      <c r="BH1326" t="s">
        <v>4079</v>
      </c>
      <c r="BI1326" t="s">
        <v>1125</v>
      </c>
      <c r="BJ1326" t="s">
        <v>722</v>
      </c>
      <c r="BK1326" t="str">
        <f t="shared" si="20"/>
        <v>Carlton County, MN</v>
      </c>
    </row>
    <row r="1327" spans="60:63" x14ac:dyDescent="0.25">
      <c r="BH1327" t="s">
        <v>4080</v>
      </c>
      <c r="BI1327" t="s">
        <v>1159</v>
      </c>
      <c r="BJ1327" t="s">
        <v>722</v>
      </c>
      <c r="BK1327" t="str">
        <f t="shared" si="20"/>
        <v>Carver County, MN</v>
      </c>
    </row>
    <row r="1328" spans="60:63" x14ac:dyDescent="0.25">
      <c r="BH1328" t="s">
        <v>4081</v>
      </c>
      <c r="BI1328" t="s">
        <v>1118</v>
      </c>
      <c r="BJ1328" t="s">
        <v>722</v>
      </c>
      <c r="BK1328" t="str">
        <f t="shared" si="20"/>
        <v>Cass County, MN</v>
      </c>
    </row>
    <row r="1329" spans="60:63" x14ac:dyDescent="0.25">
      <c r="BH1329" t="s">
        <v>4082</v>
      </c>
      <c r="BI1329" t="s">
        <v>1141</v>
      </c>
      <c r="BJ1329" t="s">
        <v>722</v>
      </c>
      <c r="BK1329" t="str">
        <f t="shared" si="20"/>
        <v>Chippewa County, MN</v>
      </c>
    </row>
    <row r="1330" spans="60:63" x14ac:dyDescent="0.25">
      <c r="BH1330" t="s">
        <v>4083</v>
      </c>
      <c r="BI1330" t="s">
        <v>1250</v>
      </c>
      <c r="BJ1330" t="s">
        <v>722</v>
      </c>
      <c r="BK1330" t="str">
        <f t="shared" si="20"/>
        <v>Chisago County, MN</v>
      </c>
    </row>
    <row r="1331" spans="60:63" x14ac:dyDescent="0.25">
      <c r="BH1331" t="s">
        <v>4084</v>
      </c>
      <c r="BI1331" t="s">
        <v>1103</v>
      </c>
      <c r="BJ1331" t="s">
        <v>722</v>
      </c>
      <c r="BK1331" t="str">
        <f t="shared" si="20"/>
        <v>Clay County, MN</v>
      </c>
    </row>
    <row r="1332" spans="60:63" x14ac:dyDescent="0.25">
      <c r="BH1332" t="s">
        <v>4085</v>
      </c>
      <c r="BI1332" t="s">
        <v>1315</v>
      </c>
      <c r="BJ1332" t="s">
        <v>722</v>
      </c>
      <c r="BK1332" t="str">
        <f t="shared" si="20"/>
        <v>Clearwater County, MN</v>
      </c>
    </row>
    <row r="1333" spans="60:63" x14ac:dyDescent="0.25">
      <c r="BH1333" t="s">
        <v>4086</v>
      </c>
      <c r="BI1333" t="s">
        <v>1344</v>
      </c>
      <c r="BJ1333" t="s">
        <v>722</v>
      </c>
      <c r="BK1333" t="str">
        <f t="shared" si="20"/>
        <v>Cook County, MN</v>
      </c>
    </row>
    <row r="1334" spans="60:63" x14ac:dyDescent="0.25">
      <c r="BH1334" t="s">
        <v>4087</v>
      </c>
      <c r="BI1334" t="s">
        <v>1380</v>
      </c>
      <c r="BJ1334" t="s">
        <v>722</v>
      </c>
      <c r="BK1334" t="str">
        <f t="shared" si="20"/>
        <v>Cottonwood County, MN</v>
      </c>
    </row>
    <row r="1335" spans="60:63" x14ac:dyDescent="0.25">
      <c r="BH1335" t="s">
        <v>4088</v>
      </c>
      <c r="BI1335" t="s">
        <v>1410</v>
      </c>
      <c r="BJ1335" t="s">
        <v>722</v>
      </c>
      <c r="BK1335" t="str">
        <f t="shared" si="20"/>
        <v>Crow Wing County, MN</v>
      </c>
    </row>
    <row r="1336" spans="60:63" x14ac:dyDescent="0.25">
      <c r="BH1336" t="s">
        <v>4089</v>
      </c>
      <c r="BI1336" t="s">
        <v>1435</v>
      </c>
      <c r="BJ1336" t="s">
        <v>722</v>
      </c>
      <c r="BK1336" t="str">
        <f t="shared" si="20"/>
        <v>Dakota County, MN</v>
      </c>
    </row>
    <row r="1337" spans="60:63" x14ac:dyDescent="0.25">
      <c r="BH1337" t="s">
        <v>4090</v>
      </c>
      <c r="BI1337" t="s">
        <v>1298</v>
      </c>
      <c r="BJ1337" t="s">
        <v>722</v>
      </c>
      <c r="BK1337" t="str">
        <f t="shared" si="20"/>
        <v>Dodge County, MN</v>
      </c>
    </row>
    <row r="1338" spans="60:63" x14ac:dyDescent="0.25">
      <c r="BH1338" t="s">
        <v>4091</v>
      </c>
      <c r="BI1338" t="s">
        <v>893</v>
      </c>
      <c r="BJ1338" t="s">
        <v>722</v>
      </c>
      <c r="BK1338" t="str">
        <f t="shared" si="20"/>
        <v>Douglas County, MN</v>
      </c>
    </row>
    <row r="1339" spans="60:63" x14ac:dyDescent="0.25">
      <c r="BH1339" t="s">
        <v>4092</v>
      </c>
      <c r="BI1339" t="s">
        <v>1517</v>
      </c>
      <c r="BJ1339" t="s">
        <v>722</v>
      </c>
      <c r="BK1339" t="str">
        <f t="shared" si="20"/>
        <v>Faribault County, MN</v>
      </c>
    </row>
    <row r="1340" spans="60:63" x14ac:dyDescent="0.25">
      <c r="BH1340" t="s">
        <v>4093</v>
      </c>
      <c r="BI1340" t="s">
        <v>1543</v>
      </c>
      <c r="BJ1340" t="s">
        <v>722</v>
      </c>
      <c r="BK1340" t="str">
        <f t="shared" si="20"/>
        <v>Fillmore County, MN</v>
      </c>
    </row>
    <row r="1341" spans="60:63" x14ac:dyDescent="0.25">
      <c r="BH1341" t="s">
        <v>4094</v>
      </c>
      <c r="BI1341" t="s">
        <v>1570</v>
      </c>
      <c r="BJ1341" t="s">
        <v>722</v>
      </c>
      <c r="BK1341" t="str">
        <f t="shared" si="20"/>
        <v>Freeborn County, MN</v>
      </c>
    </row>
    <row r="1342" spans="60:63" x14ac:dyDescent="0.25">
      <c r="BH1342" t="s">
        <v>4095</v>
      </c>
      <c r="BI1342" t="s">
        <v>1591</v>
      </c>
      <c r="BJ1342" t="s">
        <v>722</v>
      </c>
      <c r="BK1342" t="str">
        <f t="shared" si="20"/>
        <v>Goodhue County, MN</v>
      </c>
    </row>
    <row r="1343" spans="60:63" x14ac:dyDescent="0.25">
      <c r="BH1343" t="s">
        <v>4096</v>
      </c>
      <c r="BI1343" t="s">
        <v>1165</v>
      </c>
      <c r="BJ1343" t="s">
        <v>722</v>
      </c>
      <c r="BK1343" t="str">
        <f t="shared" si="20"/>
        <v>Grant County, MN</v>
      </c>
    </row>
    <row r="1344" spans="60:63" x14ac:dyDescent="0.25">
      <c r="BH1344" t="s">
        <v>4097</v>
      </c>
      <c r="BI1344" t="s">
        <v>1641</v>
      </c>
      <c r="BJ1344" t="s">
        <v>722</v>
      </c>
      <c r="BK1344" t="str">
        <f t="shared" si="20"/>
        <v>Hennepin County, MN</v>
      </c>
    </row>
    <row r="1345" spans="60:63" x14ac:dyDescent="0.25">
      <c r="BH1345" t="s">
        <v>4098</v>
      </c>
      <c r="BI1345" t="s">
        <v>1665</v>
      </c>
      <c r="BJ1345" t="s">
        <v>722</v>
      </c>
      <c r="BK1345" t="str">
        <f t="shared" si="20"/>
        <v>Houston County, MN</v>
      </c>
    </row>
    <row r="1346" spans="60:63" x14ac:dyDescent="0.25">
      <c r="BH1346" t="s">
        <v>4099</v>
      </c>
      <c r="BI1346" t="s">
        <v>1689</v>
      </c>
      <c r="BJ1346" t="s">
        <v>722</v>
      </c>
      <c r="BK1346" t="str">
        <f t="shared" si="20"/>
        <v>Hubbard County, MN</v>
      </c>
    </row>
    <row r="1347" spans="60:63" x14ac:dyDescent="0.25">
      <c r="BH1347" t="s">
        <v>4100</v>
      </c>
      <c r="BI1347" t="s">
        <v>1711</v>
      </c>
      <c r="BJ1347" t="s">
        <v>722</v>
      </c>
      <c r="BK1347" t="str">
        <f t="shared" ref="BK1347:BK1410" si="21">_xlfn.TEXTJOIN(", ", TRUE, BI1347,BJ1347)</f>
        <v>Isanti County, MN</v>
      </c>
    </row>
    <row r="1348" spans="60:63" x14ac:dyDescent="0.25">
      <c r="BH1348" t="s">
        <v>4101</v>
      </c>
      <c r="BI1348" t="s">
        <v>1736</v>
      </c>
      <c r="BJ1348" t="s">
        <v>722</v>
      </c>
      <c r="BK1348" t="str">
        <f t="shared" si="21"/>
        <v>Itasca County, MN</v>
      </c>
    </row>
    <row r="1349" spans="60:63" x14ac:dyDescent="0.25">
      <c r="BH1349" t="s">
        <v>4102</v>
      </c>
      <c r="BI1349" t="s">
        <v>1324</v>
      </c>
      <c r="BJ1349" t="s">
        <v>722</v>
      </c>
      <c r="BK1349" t="str">
        <f t="shared" si="21"/>
        <v>Jackson County, MN</v>
      </c>
    </row>
    <row r="1350" spans="60:63" x14ac:dyDescent="0.25">
      <c r="BH1350" t="s">
        <v>4103</v>
      </c>
      <c r="BI1350" t="s">
        <v>1785</v>
      </c>
      <c r="BJ1350" t="s">
        <v>722</v>
      </c>
      <c r="BK1350" t="str">
        <f t="shared" si="21"/>
        <v>Kanabec County, MN</v>
      </c>
    </row>
    <row r="1351" spans="60:63" x14ac:dyDescent="0.25">
      <c r="BH1351" t="s">
        <v>4104</v>
      </c>
      <c r="BI1351" t="s">
        <v>1806</v>
      </c>
      <c r="BJ1351" t="s">
        <v>722</v>
      </c>
      <c r="BK1351" t="str">
        <f t="shared" si="21"/>
        <v>Kandiyohi County, MN</v>
      </c>
    </row>
    <row r="1352" spans="60:63" x14ac:dyDescent="0.25">
      <c r="BH1352" t="s">
        <v>4105</v>
      </c>
      <c r="BI1352" t="s">
        <v>1828</v>
      </c>
      <c r="BJ1352" t="s">
        <v>722</v>
      </c>
      <c r="BK1352" t="str">
        <f t="shared" si="21"/>
        <v>Kittson County, MN</v>
      </c>
    </row>
    <row r="1353" spans="60:63" x14ac:dyDescent="0.25">
      <c r="BH1353" t="s">
        <v>4106</v>
      </c>
      <c r="BI1353" t="s">
        <v>1850</v>
      </c>
      <c r="BJ1353" t="s">
        <v>722</v>
      </c>
      <c r="BK1353" t="str">
        <f t="shared" si="21"/>
        <v>Koochiching County, MN</v>
      </c>
    </row>
    <row r="1354" spans="60:63" x14ac:dyDescent="0.25">
      <c r="BH1354" t="s">
        <v>4107</v>
      </c>
      <c r="BI1354" t="s">
        <v>1870</v>
      </c>
      <c r="BJ1354" t="s">
        <v>722</v>
      </c>
      <c r="BK1354" t="str">
        <f t="shared" si="21"/>
        <v>Lac qui Parle County, MN</v>
      </c>
    </row>
    <row r="1355" spans="60:63" x14ac:dyDescent="0.25">
      <c r="BH1355" t="s">
        <v>4108</v>
      </c>
      <c r="BI1355" t="s">
        <v>1373</v>
      </c>
      <c r="BJ1355" t="s">
        <v>722</v>
      </c>
      <c r="BK1355" t="str">
        <f t="shared" si="21"/>
        <v>Lake County, MN</v>
      </c>
    </row>
    <row r="1356" spans="60:63" x14ac:dyDescent="0.25">
      <c r="BH1356" t="s">
        <v>4109</v>
      </c>
      <c r="BI1356" t="s">
        <v>1915</v>
      </c>
      <c r="BJ1356" t="s">
        <v>722</v>
      </c>
      <c r="BK1356" t="str">
        <f t="shared" si="21"/>
        <v>Lake of the Woods County, MN</v>
      </c>
    </row>
    <row r="1357" spans="60:63" x14ac:dyDescent="0.25">
      <c r="BH1357" t="s">
        <v>4110</v>
      </c>
      <c r="BI1357" t="s">
        <v>1938</v>
      </c>
      <c r="BJ1357" t="s">
        <v>722</v>
      </c>
      <c r="BK1357" t="str">
        <f t="shared" si="21"/>
        <v>Le Sueur County, MN</v>
      </c>
    </row>
    <row r="1358" spans="60:63" x14ac:dyDescent="0.25">
      <c r="BH1358" t="s">
        <v>4111</v>
      </c>
      <c r="BI1358" t="s">
        <v>1084</v>
      </c>
      <c r="BJ1358" t="s">
        <v>722</v>
      </c>
      <c r="BK1358" t="str">
        <f t="shared" si="21"/>
        <v>Lincoln County, MN</v>
      </c>
    </row>
    <row r="1359" spans="60:63" x14ac:dyDescent="0.25">
      <c r="BH1359" t="s">
        <v>4112</v>
      </c>
      <c r="BI1359" t="s">
        <v>1162</v>
      </c>
      <c r="BJ1359" t="s">
        <v>722</v>
      </c>
      <c r="BK1359" t="str">
        <f t="shared" si="21"/>
        <v>Lyon County, MN</v>
      </c>
    </row>
    <row r="1360" spans="60:63" x14ac:dyDescent="0.25">
      <c r="BH1360" t="s">
        <v>4113</v>
      </c>
      <c r="BI1360" t="s">
        <v>1997</v>
      </c>
      <c r="BJ1360" t="s">
        <v>722</v>
      </c>
      <c r="BK1360" t="str">
        <f t="shared" si="21"/>
        <v>McLeod County, MN</v>
      </c>
    </row>
    <row r="1361" spans="60:63" x14ac:dyDescent="0.25">
      <c r="BH1361" t="s">
        <v>4114</v>
      </c>
      <c r="BI1361" t="s">
        <v>2017</v>
      </c>
      <c r="BJ1361" t="s">
        <v>722</v>
      </c>
      <c r="BK1361" t="str">
        <f t="shared" si="21"/>
        <v>Mahnomen County, MN</v>
      </c>
    </row>
    <row r="1362" spans="60:63" x14ac:dyDescent="0.25">
      <c r="BH1362" t="s">
        <v>4115</v>
      </c>
      <c r="BI1362" t="s">
        <v>1628</v>
      </c>
      <c r="BJ1362" t="s">
        <v>722</v>
      </c>
      <c r="BK1362" t="str">
        <f t="shared" si="21"/>
        <v>Marshall County, MN</v>
      </c>
    </row>
    <row r="1363" spans="60:63" x14ac:dyDescent="0.25">
      <c r="BH1363" t="s">
        <v>4116</v>
      </c>
      <c r="BI1363" t="s">
        <v>1970</v>
      </c>
      <c r="BJ1363" t="s">
        <v>722</v>
      </c>
      <c r="BK1363" t="str">
        <f t="shared" si="21"/>
        <v>Martin County, MN</v>
      </c>
    </row>
    <row r="1364" spans="60:63" x14ac:dyDescent="0.25">
      <c r="BH1364" t="s">
        <v>4117</v>
      </c>
      <c r="BI1364" t="s">
        <v>2075</v>
      </c>
      <c r="BJ1364" t="s">
        <v>722</v>
      </c>
      <c r="BK1364" t="str">
        <f t="shared" si="21"/>
        <v>Meeker County, MN</v>
      </c>
    </row>
    <row r="1365" spans="60:63" x14ac:dyDescent="0.25">
      <c r="BH1365" t="s">
        <v>4118</v>
      </c>
      <c r="BI1365" t="s">
        <v>2093</v>
      </c>
      <c r="BJ1365" t="s">
        <v>722</v>
      </c>
      <c r="BK1365" t="str">
        <f t="shared" si="21"/>
        <v>Mille Lacs County, MN</v>
      </c>
    </row>
    <row r="1366" spans="60:63" x14ac:dyDescent="0.25">
      <c r="BH1366" t="s">
        <v>4119</v>
      </c>
      <c r="BI1366" t="s">
        <v>2111</v>
      </c>
      <c r="BJ1366" t="s">
        <v>722</v>
      </c>
      <c r="BK1366" t="str">
        <f t="shared" si="21"/>
        <v>Morrison County, MN</v>
      </c>
    </row>
    <row r="1367" spans="60:63" x14ac:dyDescent="0.25">
      <c r="BH1367" t="s">
        <v>4120</v>
      </c>
      <c r="BI1367" t="s">
        <v>2133</v>
      </c>
      <c r="BJ1367" t="s">
        <v>722</v>
      </c>
      <c r="BK1367" t="str">
        <f t="shared" si="21"/>
        <v>Mower County, MN</v>
      </c>
    </row>
    <row r="1368" spans="60:63" x14ac:dyDescent="0.25">
      <c r="BH1368" t="s">
        <v>4121</v>
      </c>
      <c r="BI1368" t="s">
        <v>2139</v>
      </c>
      <c r="BJ1368" t="s">
        <v>722</v>
      </c>
      <c r="BK1368" t="str">
        <f t="shared" si="21"/>
        <v>Murray County, MN</v>
      </c>
    </row>
    <row r="1369" spans="60:63" x14ac:dyDescent="0.25">
      <c r="BH1369" t="s">
        <v>4122</v>
      </c>
      <c r="BI1369" t="s">
        <v>2172</v>
      </c>
      <c r="BJ1369" t="s">
        <v>722</v>
      </c>
      <c r="BK1369" t="str">
        <f t="shared" si="21"/>
        <v>Nicollet County, MN</v>
      </c>
    </row>
    <row r="1370" spans="60:63" x14ac:dyDescent="0.25">
      <c r="BH1370" t="s">
        <v>4123</v>
      </c>
      <c r="BI1370" t="s">
        <v>2190</v>
      </c>
      <c r="BJ1370" t="s">
        <v>722</v>
      </c>
      <c r="BK1370" t="str">
        <f t="shared" si="21"/>
        <v>Nobles County, MN</v>
      </c>
    </row>
    <row r="1371" spans="60:63" x14ac:dyDescent="0.25">
      <c r="BH1371" t="s">
        <v>4124</v>
      </c>
      <c r="BI1371" t="s">
        <v>2211</v>
      </c>
      <c r="BJ1371" t="s">
        <v>722</v>
      </c>
      <c r="BK1371" t="str">
        <f t="shared" si="21"/>
        <v>Norman County, MN</v>
      </c>
    </row>
    <row r="1372" spans="60:63" x14ac:dyDescent="0.25">
      <c r="BH1372" t="s">
        <v>4125</v>
      </c>
      <c r="BI1372" t="s">
        <v>2232</v>
      </c>
      <c r="BJ1372" t="s">
        <v>722</v>
      </c>
      <c r="BK1372" t="str">
        <f t="shared" si="21"/>
        <v>Olmsted County, MN</v>
      </c>
    </row>
    <row r="1373" spans="60:63" x14ac:dyDescent="0.25">
      <c r="BH1373" t="s">
        <v>4126</v>
      </c>
      <c r="BI1373" t="s">
        <v>2252</v>
      </c>
      <c r="BJ1373" t="s">
        <v>722</v>
      </c>
      <c r="BK1373" t="str">
        <f t="shared" si="21"/>
        <v>Otter Tail County, MN</v>
      </c>
    </row>
    <row r="1374" spans="60:63" x14ac:dyDescent="0.25">
      <c r="BH1374" t="s">
        <v>4127</v>
      </c>
      <c r="BI1374" t="s">
        <v>2180</v>
      </c>
      <c r="BJ1374" t="s">
        <v>722</v>
      </c>
      <c r="BK1374" t="str">
        <f t="shared" si="21"/>
        <v>Pennington County, MN</v>
      </c>
    </row>
    <row r="1375" spans="60:63" x14ac:dyDescent="0.25">
      <c r="BH1375" t="s">
        <v>4128</v>
      </c>
      <c r="BI1375" t="s">
        <v>2278</v>
      </c>
      <c r="BJ1375" t="s">
        <v>722</v>
      </c>
      <c r="BK1375" t="str">
        <f t="shared" si="21"/>
        <v>Pine County, MN</v>
      </c>
    </row>
    <row r="1376" spans="60:63" x14ac:dyDescent="0.25">
      <c r="BH1376" t="s">
        <v>4129</v>
      </c>
      <c r="BI1376" t="s">
        <v>2295</v>
      </c>
      <c r="BJ1376" t="s">
        <v>722</v>
      </c>
      <c r="BK1376" t="str">
        <f t="shared" si="21"/>
        <v>Pipestone County, MN</v>
      </c>
    </row>
    <row r="1377" spans="60:63" x14ac:dyDescent="0.25">
      <c r="BH1377" t="s">
        <v>4130</v>
      </c>
      <c r="BI1377" t="s">
        <v>1649</v>
      </c>
      <c r="BJ1377" t="s">
        <v>722</v>
      </c>
      <c r="BK1377" t="str">
        <f t="shared" si="21"/>
        <v>Polk County, MN</v>
      </c>
    </row>
    <row r="1378" spans="60:63" x14ac:dyDescent="0.25">
      <c r="BH1378" t="s">
        <v>4131</v>
      </c>
      <c r="BI1378" t="s">
        <v>2274</v>
      </c>
      <c r="BJ1378" t="s">
        <v>722</v>
      </c>
      <c r="BK1378" t="str">
        <f t="shared" si="21"/>
        <v>Pope County, MN</v>
      </c>
    </row>
    <row r="1379" spans="60:63" x14ac:dyDescent="0.25">
      <c r="BH1379" t="s">
        <v>4132</v>
      </c>
      <c r="BI1379" t="s">
        <v>1853</v>
      </c>
      <c r="BJ1379" t="s">
        <v>722</v>
      </c>
      <c r="BK1379" t="str">
        <f t="shared" si="21"/>
        <v>Ramsey County, MN</v>
      </c>
    </row>
    <row r="1380" spans="60:63" x14ac:dyDescent="0.25">
      <c r="BH1380" t="s">
        <v>4133</v>
      </c>
      <c r="BI1380" t="s">
        <v>2356</v>
      </c>
      <c r="BJ1380" t="s">
        <v>722</v>
      </c>
      <c r="BK1380" t="str">
        <f t="shared" si="21"/>
        <v>Red Lake County, MN</v>
      </c>
    </row>
    <row r="1381" spans="60:63" x14ac:dyDescent="0.25">
      <c r="BH1381" t="s">
        <v>4134</v>
      </c>
      <c r="BI1381" t="s">
        <v>2374</v>
      </c>
      <c r="BJ1381" t="s">
        <v>722</v>
      </c>
      <c r="BK1381" t="str">
        <f t="shared" si="21"/>
        <v>Redwood County, MN</v>
      </c>
    </row>
    <row r="1382" spans="60:63" x14ac:dyDescent="0.25">
      <c r="BH1382" t="s">
        <v>4135</v>
      </c>
      <c r="BI1382" t="s">
        <v>1898</v>
      </c>
      <c r="BJ1382" t="s">
        <v>722</v>
      </c>
      <c r="BK1382" t="str">
        <f t="shared" si="21"/>
        <v>Renville County, MN</v>
      </c>
    </row>
    <row r="1383" spans="60:63" x14ac:dyDescent="0.25">
      <c r="BH1383" t="s">
        <v>4136</v>
      </c>
      <c r="BI1383" t="s">
        <v>2406</v>
      </c>
      <c r="BJ1383" t="s">
        <v>722</v>
      </c>
      <c r="BK1383" t="str">
        <f t="shared" si="21"/>
        <v>Rice County, MN</v>
      </c>
    </row>
    <row r="1384" spans="60:63" x14ac:dyDescent="0.25">
      <c r="BH1384" t="s">
        <v>4137</v>
      </c>
      <c r="BI1384" t="s">
        <v>2222</v>
      </c>
      <c r="BJ1384" t="s">
        <v>722</v>
      </c>
      <c r="BK1384" t="str">
        <f t="shared" si="21"/>
        <v>Rock County, MN</v>
      </c>
    </row>
    <row r="1385" spans="60:63" x14ac:dyDescent="0.25">
      <c r="BH1385" t="s">
        <v>4138</v>
      </c>
      <c r="BI1385" t="s">
        <v>2431</v>
      </c>
      <c r="BJ1385" t="s">
        <v>722</v>
      </c>
      <c r="BK1385" t="str">
        <f t="shared" si="21"/>
        <v>Roseau County, MN</v>
      </c>
    </row>
    <row r="1386" spans="60:63" x14ac:dyDescent="0.25">
      <c r="BH1386" t="s">
        <v>4139</v>
      </c>
      <c r="BI1386" t="s">
        <v>2443</v>
      </c>
      <c r="BJ1386" t="s">
        <v>722</v>
      </c>
      <c r="BK1386" t="str">
        <f t="shared" si="21"/>
        <v>St. Louis County, MN</v>
      </c>
    </row>
    <row r="1387" spans="60:63" x14ac:dyDescent="0.25">
      <c r="BH1387" t="s">
        <v>4140</v>
      </c>
      <c r="BI1387" t="s">
        <v>2340</v>
      </c>
      <c r="BJ1387" t="s">
        <v>722</v>
      </c>
      <c r="BK1387" t="str">
        <f t="shared" si="21"/>
        <v>Scott County, MN</v>
      </c>
    </row>
    <row r="1388" spans="60:63" x14ac:dyDescent="0.25">
      <c r="BH1388" t="s">
        <v>4141</v>
      </c>
      <c r="BI1388" t="s">
        <v>2470</v>
      </c>
      <c r="BJ1388" t="s">
        <v>722</v>
      </c>
      <c r="BK1388" t="str">
        <f t="shared" si="21"/>
        <v>Sherburne County, MN</v>
      </c>
    </row>
    <row r="1389" spans="60:63" x14ac:dyDescent="0.25">
      <c r="BH1389" t="s">
        <v>4142</v>
      </c>
      <c r="BI1389" t="s">
        <v>2482</v>
      </c>
      <c r="BJ1389" t="s">
        <v>722</v>
      </c>
      <c r="BK1389" t="str">
        <f t="shared" si="21"/>
        <v>Sibley County, MN</v>
      </c>
    </row>
    <row r="1390" spans="60:63" x14ac:dyDescent="0.25">
      <c r="BH1390" t="s">
        <v>4143</v>
      </c>
      <c r="BI1390" t="s">
        <v>2496</v>
      </c>
      <c r="BJ1390" t="s">
        <v>722</v>
      </c>
      <c r="BK1390" t="str">
        <f t="shared" si="21"/>
        <v>Stearns County, MN</v>
      </c>
    </row>
    <row r="1391" spans="60:63" x14ac:dyDescent="0.25">
      <c r="BH1391" t="s">
        <v>4144</v>
      </c>
      <c r="BI1391" t="s">
        <v>2058</v>
      </c>
      <c r="BJ1391" t="s">
        <v>722</v>
      </c>
      <c r="BK1391" t="str">
        <f t="shared" si="21"/>
        <v>Steele County, MN</v>
      </c>
    </row>
    <row r="1392" spans="60:63" x14ac:dyDescent="0.25">
      <c r="BH1392" t="s">
        <v>4145</v>
      </c>
      <c r="BI1392" t="s">
        <v>1799</v>
      </c>
      <c r="BJ1392" t="s">
        <v>722</v>
      </c>
      <c r="BK1392" t="str">
        <f t="shared" si="21"/>
        <v>Stevens County, MN</v>
      </c>
    </row>
    <row r="1393" spans="60:63" x14ac:dyDescent="0.25">
      <c r="BH1393" t="s">
        <v>4146</v>
      </c>
      <c r="BI1393" t="s">
        <v>2528</v>
      </c>
      <c r="BJ1393" t="s">
        <v>722</v>
      </c>
      <c r="BK1393" t="str">
        <f t="shared" si="21"/>
        <v>Swift County, MN</v>
      </c>
    </row>
    <row r="1394" spans="60:63" x14ac:dyDescent="0.25">
      <c r="BH1394" t="s">
        <v>4147</v>
      </c>
      <c r="BI1394" t="s">
        <v>2313</v>
      </c>
      <c r="BJ1394" t="s">
        <v>722</v>
      </c>
      <c r="BK1394" t="str">
        <f t="shared" si="21"/>
        <v>Todd County, MN</v>
      </c>
    </row>
    <row r="1395" spans="60:63" x14ac:dyDescent="0.25">
      <c r="BH1395" t="s">
        <v>4148</v>
      </c>
      <c r="BI1395" t="s">
        <v>2548</v>
      </c>
      <c r="BJ1395" t="s">
        <v>722</v>
      </c>
      <c r="BK1395" t="str">
        <f t="shared" si="21"/>
        <v>Traverse County, MN</v>
      </c>
    </row>
    <row r="1396" spans="60:63" x14ac:dyDescent="0.25">
      <c r="BH1396" t="s">
        <v>4149</v>
      </c>
      <c r="BI1396" t="s">
        <v>2561</v>
      </c>
      <c r="BJ1396" t="s">
        <v>722</v>
      </c>
      <c r="BK1396" t="str">
        <f t="shared" si="21"/>
        <v>Wabasha County, MN</v>
      </c>
    </row>
    <row r="1397" spans="60:63" x14ac:dyDescent="0.25">
      <c r="BH1397" t="s">
        <v>4150</v>
      </c>
      <c r="BI1397" t="s">
        <v>2570</v>
      </c>
      <c r="BJ1397" t="s">
        <v>722</v>
      </c>
      <c r="BK1397" t="str">
        <f t="shared" si="21"/>
        <v>Wadena County, MN</v>
      </c>
    </row>
    <row r="1398" spans="60:63" x14ac:dyDescent="0.25">
      <c r="BH1398" t="s">
        <v>4151</v>
      </c>
      <c r="BI1398" t="s">
        <v>2579</v>
      </c>
      <c r="BJ1398" t="s">
        <v>722</v>
      </c>
      <c r="BK1398" t="str">
        <f t="shared" si="21"/>
        <v>Waseca County, MN</v>
      </c>
    </row>
    <row r="1399" spans="60:63" x14ac:dyDescent="0.25">
      <c r="BH1399" t="s">
        <v>4152</v>
      </c>
      <c r="BI1399" t="s">
        <v>992</v>
      </c>
      <c r="BJ1399" t="s">
        <v>722</v>
      </c>
      <c r="BK1399" t="str">
        <f t="shared" si="21"/>
        <v>Washington County, MN</v>
      </c>
    </row>
    <row r="1400" spans="60:63" x14ac:dyDescent="0.25">
      <c r="BH1400" t="s">
        <v>4153</v>
      </c>
      <c r="BI1400" t="s">
        <v>2597</v>
      </c>
      <c r="BJ1400" t="s">
        <v>722</v>
      </c>
      <c r="BK1400" t="str">
        <f t="shared" si="21"/>
        <v>Watonwan County, MN</v>
      </c>
    </row>
    <row r="1401" spans="60:63" x14ac:dyDescent="0.25">
      <c r="BH1401" t="s">
        <v>4154</v>
      </c>
      <c r="BI1401" t="s">
        <v>2605</v>
      </c>
      <c r="BJ1401" t="s">
        <v>722</v>
      </c>
      <c r="BK1401" t="str">
        <f t="shared" si="21"/>
        <v>Wilkin County, MN</v>
      </c>
    </row>
    <row r="1402" spans="60:63" x14ac:dyDescent="0.25">
      <c r="BH1402" t="s">
        <v>4155</v>
      </c>
      <c r="BI1402" t="s">
        <v>2614</v>
      </c>
      <c r="BJ1402" t="s">
        <v>722</v>
      </c>
      <c r="BK1402" t="str">
        <f t="shared" si="21"/>
        <v>Winona County, MN</v>
      </c>
    </row>
    <row r="1403" spans="60:63" x14ac:dyDescent="0.25">
      <c r="BH1403" t="s">
        <v>4156</v>
      </c>
      <c r="BI1403" t="s">
        <v>2623</v>
      </c>
      <c r="BJ1403" t="s">
        <v>722</v>
      </c>
      <c r="BK1403" t="str">
        <f t="shared" si="21"/>
        <v>Wright County, MN</v>
      </c>
    </row>
    <row r="1404" spans="60:63" x14ac:dyDescent="0.25">
      <c r="BH1404" t="s">
        <v>4157</v>
      </c>
      <c r="BI1404" t="s">
        <v>2631</v>
      </c>
      <c r="BJ1404" t="s">
        <v>722</v>
      </c>
      <c r="BK1404" t="str">
        <f t="shared" si="21"/>
        <v>Yellow Medicine County, MN</v>
      </c>
    </row>
    <row r="1405" spans="60:63" x14ac:dyDescent="0.25">
      <c r="BH1405" t="s">
        <v>4158</v>
      </c>
      <c r="BI1405" t="s">
        <v>790</v>
      </c>
      <c r="BJ1405" t="s">
        <v>728</v>
      </c>
      <c r="BK1405" t="str">
        <f t="shared" si="21"/>
        <v>Adams County, MS</v>
      </c>
    </row>
    <row r="1406" spans="60:63" x14ac:dyDescent="0.25">
      <c r="BH1406" t="s">
        <v>4159</v>
      </c>
      <c r="BI1406" t="s">
        <v>843</v>
      </c>
      <c r="BJ1406" t="s">
        <v>728</v>
      </c>
      <c r="BK1406" t="str">
        <f t="shared" si="21"/>
        <v>Alcorn County, MS</v>
      </c>
    </row>
    <row r="1407" spans="60:63" x14ac:dyDescent="0.25">
      <c r="BH1407" t="s">
        <v>4160</v>
      </c>
      <c r="BI1407" t="s">
        <v>890</v>
      </c>
      <c r="BJ1407" t="s">
        <v>728</v>
      </c>
      <c r="BK1407" t="str">
        <f t="shared" si="21"/>
        <v>Amite County, MS</v>
      </c>
    </row>
    <row r="1408" spans="60:63" x14ac:dyDescent="0.25">
      <c r="BH1408" t="s">
        <v>4161</v>
      </c>
      <c r="BI1408" t="s">
        <v>935</v>
      </c>
      <c r="BJ1408" t="s">
        <v>728</v>
      </c>
      <c r="BK1408" t="str">
        <f t="shared" si="21"/>
        <v>Attala County, MS</v>
      </c>
    </row>
    <row r="1409" spans="60:63" x14ac:dyDescent="0.25">
      <c r="BH1409" t="s">
        <v>4162</v>
      </c>
      <c r="BI1409" t="s">
        <v>853</v>
      </c>
      <c r="BJ1409" t="s">
        <v>728</v>
      </c>
      <c r="BK1409" t="str">
        <f t="shared" si="21"/>
        <v>Benton County, MS</v>
      </c>
    </row>
    <row r="1410" spans="60:63" x14ac:dyDescent="0.25">
      <c r="BH1410" t="s">
        <v>4163</v>
      </c>
      <c r="BI1410" t="s">
        <v>1021</v>
      </c>
      <c r="BJ1410" t="s">
        <v>728</v>
      </c>
      <c r="BK1410" t="str">
        <f t="shared" si="21"/>
        <v>Bolivar County, MS</v>
      </c>
    </row>
    <row r="1411" spans="60:63" x14ac:dyDescent="0.25">
      <c r="BH1411" t="s">
        <v>4164</v>
      </c>
      <c r="BI1411" t="s">
        <v>1042</v>
      </c>
      <c r="BJ1411" t="s">
        <v>728</v>
      </c>
      <c r="BK1411" t="str">
        <f t="shared" ref="BK1411:BK1474" si="22">_xlfn.TEXTJOIN(", ", TRUE, BI1411,BJ1411)</f>
        <v>Calhoun County, MS</v>
      </c>
    </row>
    <row r="1412" spans="60:63" x14ac:dyDescent="0.25">
      <c r="BH1412" t="s">
        <v>4165</v>
      </c>
      <c r="BI1412" t="s">
        <v>848</v>
      </c>
      <c r="BJ1412" t="s">
        <v>728</v>
      </c>
      <c r="BK1412" t="str">
        <f t="shared" si="22"/>
        <v>Carroll County, MS</v>
      </c>
    </row>
    <row r="1413" spans="60:63" x14ac:dyDescent="0.25">
      <c r="BH1413" t="s">
        <v>4166</v>
      </c>
      <c r="BI1413" t="s">
        <v>1126</v>
      </c>
      <c r="BJ1413" t="s">
        <v>728</v>
      </c>
      <c r="BK1413" t="str">
        <f t="shared" si="22"/>
        <v>Chickasaw County, MS</v>
      </c>
    </row>
    <row r="1414" spans="60:63" x14ac:dyDescent="0.25">
      <c r="BH1414" t="s">
        <v>4167</v>
      </c>
      <c r="BI1414" t="s">
        <v>1160</v>
      </c>
      <c r="BJ1414" t="s">
        <v>728</v>
      </c>
      <c r="BK1414" t="str">
        <f t="shared" si="22"/>
        <v>Choctaw County, MS</v>
      </c>
    </row>
    <row r="1415" spans="60:63" x14ac:dyDescent="0.25">
      <c r="BH1415" t="s">
        <v>4168</v>
      </c>
      <c r="BI1415" t="s">
        <v>1192</v>
      </c>
      <c r="BJ1415" t="s">
        <v>728</v>
      </c>
      <c r="BK1415" t="str">
        <f t="shared" si="22"/>
        <v>Claiborne County, MS</v>
      </c>
    </row>
    <row r="1416" spans="60:63" x14ac:dyDescent="0.25">
      <c r="BH1416" t="s">
        <v>4169</v>
      </c>
      <c r="BI1416" t="s">
        <v>1223</v>
      </c>
      <c r="BJ1416" t="s">
        <v>728</v>
      </c>
      <c r="BK1416" t="str">
        <f t="shared" si="22"/>
        <v>Clarke County, MS</v>
      </c>
    </row>
    <row r="1417" spans="60:63" x14ac:dyDescent="0.25">
      <c r="BH1417" t="s">
        <v>4170</v>
      </c>
      <c r="BI1417" t="s">
        <v>1103</v>
      </c>
      <c r="BJ1417" t="s">
        <v>728</v>
      </c>
      <c r="BK1417" t="str">
        <f t="shared" si="22"/>
        <v>Clay County, MS</v>
      </c>
    </row>
    <row r="1418" spans="60:63" x14ac:dyDescent="0.25">
      <c r="BH1418" t="s">
        <v>4171</v>
      </c>
      <c r="BI1418" t="s">
        <v>1283</v>
      </c>
      <c r="BJ1418" t="s">
        <v>728</v>
      </c>
      <c r="BK1418" t="str">
        <f t="shared" si="22"/>
        <v>Coahoma County, MS</v>
      </c>
    </row>
    <row r="1419" spans="60:63" x14ac:dyDescent="0.25">
      <c r="BH1419" t="s">
        <v>4172</v>
      </c>
      <c r="BI1419" t="s">
        <v>1316</v>
      </c>
      <c r="BJ1419" t="s">
        <v>728</v>
      </c>
      <c r="BK1419" t="str">
        <f t="shared" si="22"/>
        <v>Copiah County, MS</v>
      </c>
    </row>
    <row r="1420" spans="60:63" x14ac:dyDescent="0.25">
      <c r="BH1420" t="s">
        <v>4173</v>
      </c>
      <c r="BI1420" t="s">
        <v>1351</v>
      </c>
      <c r="BJ1420" t="s">
        <v>728</v>
      </c>
      <c r="BK1420" t="str">
        <f t="shared" si="22"/>
        <v>Covington County, MS</v>
      </c>
    </row>
    <row r="1421" spans="60:63" x14ac:dyDescent="0.25">
      <c r="BH1421" t="s">
        <v>4174</v>
      </c>
      <c r="BI1421" t="s">
        <v>1242</v>
      </c>
      <c r="BJ1421" t="s">
        <v>728</v>
      </c>
      <c r="BK1421" t="str">
        <f t="shared" si="22"/>
        <v>DeSoto County, MS</v>
      </c>
    </row>
    <row r="1422" spans="60:63" x14ac:dyDescent="0.25">
      <c r="BH1422" t="s">
        <v>4175</v>
      </c>
      <c r="BI1422" t="s">
        <v>1411</v>
      </c>
      <c r="BJ1422" t="s">
        <v>728</v>
      </c>
      <c r="BK1422" t="str">
        <f t="shared" si="22"/>
        <v>Forrest County, MS</v>
      </c>
    </row>
    <row r="1423" spans="60:63" x14ac:dyDescent="0.25">
      <c r="BH1423" t="s">
        <v>4176</v>
      </c>
      <c r="BI1423" t="s">
        <v>930</v>
      </c>
      <c r="BJ1423" t="s">
        <v>728</v>
      </c>
      <c r="BK1423" t="str">
        <f t="shared" si="22"/>
        <v>Franklin County, MS</v>
      </c>
    </row>
    <row r="1424" spans="60:63" x14ac:dyDescent="0.25">
      <c r="BH1424" t="s">
        <v>4177</v>
      </c>
      <c r="BI1424" t="s">
        <v>1463</v>
      </c>
      <c r="BJ1424" t="s">
        <v>728</v>
      </c>
      <c r="BK1424" t="str">
        <f t="shared" si="22"/>
        <v>George County, MS</v>
      </c>
    </row>
    <row r="1425" spans="60:63" x14ac:dyDescent="0.25">
      <c r="BH1425" t="s">
        <v>4178</v>
      </c>
      <c r="BI1425" t="s">
        <v>1468</v>
      </c>
      <c r="BJ1425" t="s">
        <v>728</v>
      </c>
      <c r="BK1425" t="str">
        <f t="shared" si="22"/>
        <v>Greene County, MS</v>
      </c>
    </row>
    <row r="1426" spans="60:63" x14ac:dyDescent="0.25">
      <c r="BH1426" t="s">
        <v>4179</v>
      </c>
      <c r="BI1426" t="s">
        <v>1518</v>
      </c>
      <c r="BJ1426" t="s">
        <v>728</v>
      </c>
      <c r="BK1426" t="str">
        <f t="shared" si="22"/>
        <v>Grenada County, MS</v>
      </c>
    </row>
    <row r="1427" spans="60:63" x14ac:dyDescent="0.25">
      <c r="BH1427" t="s">
        <v>4180</v>
      </c>
      <c r="BI1427" t="s">
        <v>977</v>
      </c>
      <c r="BJ1427" t="s">
        <v>728</v>
      </c>
      <c r="BK1427" t="str">
        <f t="shared" si="22"/>
        <v>Hancock County, MS</v>
      </c>
    </row>
    <row r="1428" spans="60:63" x14ac:dyDescent="0.25">
      <c r="BH1428" t="s">
        <v>4181</v>
      </c>
      <c r="BI1428" t="s">
        <v>1395</v>
      </c>
      <c r="BJ1428" t="s">
        <v>728</v>
      </c>
      <c r="BK1428" t="str">
        <f t="shared" si="22"/>
        <v>Harrison County, MS</v>
      </c>
    </row>
    <row r="1429" spans="60:63" x14ac:dyDescent="0.25">
      <c r="BH1429" t="s">
        <v>4182</v>
      </c>
      <c r="BI1429" t="s">
        <v>1592</v>
      </c>
      <c r="BJ1429" t="s">
        <v>728</v>
      </c>
      <c r="BK1429" t="str">
        <f t="shared" si="22"/>
        <v>Hinds County, MS</v>
      </c>
    </row>
    <row r="1430" spans="60:63" x14ac:dyDescent="0.25">
      <c r="BH1430" t="s">
        <v>4183</v>
      </c>
      <c r="BI1430" t="s">
        <v>1613</v>
      </c>
      <c r="BJ1430" t="s">
        <v>728</v>
      </c>
      <c r="BK1430" t="str">
        <f t="shared" si="22"/>
        <v>Holmes County, MS</v>
      </c>
    </row>
    <row r="1431" spans="60:63" x14ac:dyDescent="0.25">
      <c r="BH1431" t="s">
        <v>4184</v>
      </c>
      <c r="BI1431" t="s">
        <v>1642</v>
      </c>
      <c r="BJ1431" t="s">
        <v>728</v>
      </c>
      <c r="BK1431" t="str">
        <f t="shared" si="22"/>
        <v>Humphreys County, MS</v>
      </c>
    </row>
    <row r="1432" spans="60:63" x14ac:dyDescent="0.25">
      <c r="BH1432" t="s">
        <v>4185</v>
      </c>
      <c r="BI1432" t="s">
        <v>1666</v>
      </c>
      <c r="BJ1432" t="s">
        <v>728</v>
      </c>
      <c r="BK1432" t="str">
        <f t="shared" si="22"/>
        <v>Issaquena County, MS</v>
      </c>
    </row>
    <row r="1433" spans="60:63" x14ac:dyDescent="0.25">
      <c r="BH1433" t="s">
        <v>4186</v>
      </c>
      <c r="BI1433" t="s">
        <v>1690</v>
      </c>
      <c r="BJ1433" t="s">
        <v>728</v>
      </c>
      <c r="BK1433" t="str">
        <f t="shared" si="22"/>
        <v>Itawamba County, MS</v>
      </c>
    </row>
    <row r="1434" spans="60:63" x14ac:dyDescent="0.25">
      <c r="BH1434" t="s">
        <v>4187</v>
      </c>
      <c r="BI1434" t="s">
        <v>1324</v>
      </c>
      <c r="BJ1434" t="s">
        <v>728</v>
      </c>
      <c r="BK1434" t="str">
        <f t="shared" si="22"/>
        <v>Jackson County, MS</v>
      </c>
    </row>
    <row r="1435" spans="60:63" x14ac:dyDescent="0.25">
      <c r="BH1435" t="s">
        <v>4188</v>
      </c>
      <c r="BI1435" t="s">
        <v>1650</v>
      </c>
      <c r="BJ1435" t="s">
        <v>728</v>
      </c>
      <c r="BK1435" t="str">
        <f t="shared" si="22"/>
        <v>Jasper County, MS</v>
      </c>
    </row>
    <row r="1436" spans="60:63" x14ac:dyDescent="0.25">
      <c r="BH1436" t="s">
        <v>4189</v>
      </c>
      <c r="BI1436" t="s">
        <v>1362</v>
      </c>
      <c r="BJ1436" t="s">
        <v>728</v>
      </c>
      <c r="BK1436" t="str">
        <f t="shared" si="22"/>
        <v>Jefferson County, MS</v>
      </c>
    </row>
    <row r="1437" spans="60:63" x14ac:dyDescent="0.25">
      <c r="BH1437" t="s">
        <v>4190</v>
      </c>
      <c r="BI1437" t="s">
        <v>1786</v>
      </c>
      <c r="BJ1437" t="s">
        <v>728</v>
      </c>
      <c r="BK1437" t="str">
        <f t="shared" si="22"/>
        <v>Jefferson Davis County, MS</v>
      </c>
    </row>
    <row r="1438" spans="60:63" x14ac:dyDescent="0.25">
      <c r="BH1438" t="s">
        <v>4191</v>
      </c>
      <c r="BI1438" t="s">
        <v>1807</v>
      </c>
      <c r="BJ1438" t="s">
        <v>728</v>
      </c>
      <c r="BK1438" t="str">
        <f t="shared" si="22"/>
        <v>Jones County, MS</v>
      </c>
    </row>
    <row r="1439" spans="60:63" x14ac:dyDescent="0.25">
      <c r="BH1439" t="s">
        <v>4192</v>
      </c>
      <c r="BI1439" t="s">
        <v>1829</v>
      </c>
      <c r="BJ1439" t="s">
        <v>728</v>
      </c>
      <c r="BK1439" t="str">
        <f t="shared" si="22"/>
        <v>Kemper County, MS</v>
      </c>
    </row>
    <row r="1440" spans="60:63" x14ac:dyDescent="0.25">
      <c r="BH1440" t="s">
        <v>4193</v>
      </c>
      <c r="BI1440" t="s">
        <v>1779</v>
      </c>
      <c r="BJ1440" t="s">
        <v>728</v>
      </c>
      <c r="BK1440" t="str">
        <f t="shared" si="22"/>
        <v>Lafayette County, MS</v>
      </c>
    </row>
    <row r="1441" spans="60:63" x14ac:dyDescent="0.25">
      <c r="BH1441" t="s">
        <v>4194</v>
      </c>
      <c r="BI1441" t="s">
        <v>1871</v>
      </c>
      <c r="BJ1441" t="s">
        <v>728</v>
      </c>
      <c r="BK1441" t="str">
        <f t="shared" si="22"/>
        <v>Lamar County, MS</v>
      </c>
    </row>
    <row r="1442" spans="60:63" x14ac:dyDescent="0.25">
      <c r="BH1442" t="s">
        <v>4195</v>
      </c>
      <c r="BI1442" t="s">
        <v>1894</v>
      </c>
      <c r="BJ1442" t="s">
        <v>728</v>
      </c>
      <c r="BK1442" t="str">
        <f t="shared" si="22"/>
        <v>Lauderdale County, MS</v>
      </c>
    </row>
    <row r="1443" spans="60:63" x14ac:dyDescent="0.25">
      <c r="BH1443" t="s">
        <v>4196</v>
      </c>
      <c r="BI1443" t="s">
        <v>1879</v>
      </c>
      <c r="BJ1443" t="s">
        <v>728</v>
      </c>
      <c r="BK1443" t="str">
        <f t="shared" si="22"/>
        <v>Lawrence County, MS</v>
      </c>
    </row>
    <row r="1444" spans="60:63" x14ac:dyDescent="0.25">
      <c r="BH1444" t="s">
        <v>4197</v>
      </c>
      <c r="BI1444" t="s">
        <v>1939</v>
      </c>
      <c r="BJ1444" t="s">
        <v>728</v>
      </c>
      <c r="BK1444" t="str">
        <f t="shared" si="22"/>
        <v>Leake County, MS</v>
      </c>
    </row>
    <row r="1445" spans="60:63" x14ac:dyDescent="0.25">
      <c r="BH1445" t="s">
        <v>4198</v>
      </c>
      <c r="BI1445" t="s">
        <v>1743</v>
      </c>
      <c r="BJ1445" t="s">
        <v>728</v>
      </c>
      <c r="BK1445" t="str">
        <f t="shared" si="22"/>
        <v>Lee County, MS</v>
      </c>
    </row>
    <row r="1446" spans="60:63" x14ac:dyDescent="0.25">
      <c r="BH1446" t="s">
        <v>4199</v>
      </c>
      <c r="BI1446" t="s">
        <v>1977</v>
      </c>
      <c r="BJ1446" t="s">
        <v>728</v>
      </c>
      <c r="BK1446" t="str">
        <f t="shared" si="22"/>
        <v>Leflore County, MS</v>
      </c>
    </row>
    <row r="1447" spans="60:63" x14ac:dyDescent="0.25">
      <c r="BH1447" t="s">
        <v>4200</v>
      </c>
      <c r="BI1447" t="s">
        <v>1084</v>
      </c>
      <c r="BJ1447" t="s">
        <v>728</v>
      </c>
      <c r="BK1447" t="str">
        <f t="shared" si="22"/>
        <v>Lincoln County, MS</v>
      </c>
    </row>
    <row r="1448" spans="60:63" x14ac:dyDescent="0.25">
      <c r="BH1448" t="s">
        <v>4201</v>
      </c>
      <c r="BI1448" t="s">
        <v>1988</v>
      </c>
      <c r="BJ1448" t="s">
        <v>728</v>
      </c>
      <c r="BK1448" t="str">
        <f t="shared" si="22"/>
        <v>Lowndes County, MS</v>
      </c>
    </row>
    <row r="1449" spans="60:63" x14ac:dyDescent="0.25">
      <c r="BH1449" t="s">
        <v>4202</v>
      </c>
      <c r="BI1449" t="s">
        <v>1645</v>
      </c>
      <c r="BJ1449" t="s">
        <v>728</v>
      </c>
      <c r="BK1449" t="str">
        <f t="shared" si="22"/>
        <v>Madison County, MS</v>
      </c>
    </row>
    <row r="1450" spans="60:63" x14ac:dyDescent="0.25">
      <c r="BH1450" t="s">
        <v>4203</v>
      </c>
      <c r="BI1450" t="s">
        <v>1573</v>
      </c>
      <c r="BJ1450" t="s">
        <v>728</v>
      </c>
      <c r="BK1450" t="str">
        <f t="shared" si="22"/>
        <v>Marion County, MS</v>
      </c>
    </row>
    <row r="1451" spans="60:63" x14ac:dyDescent="0.25">
      <c r="BH1451" t="s">
        <v>4204</v>
      </c>
      <c r="BI1451" t="s">
        <v>1628</v>
      </c>
      <c r="BJ1451" t="s">
        <v>728</v>
      </c>
      <c r="BK1451" t="str">
        <f t="shared" si="22"/>
        <v>Marshall County, MS</v>
      </c>
    </row>
    <row r="1452" spans="60:63" x14ac:dyDescent="0.25">
      <c r="BH1452" t="s">
        <v>4205</v>
      </c>
      <c r="BI1452" t="s">
        <v>1669</v>
      </c>
      <c r="BJ1452" t="s">
        <v>728</v>
      </c>
      <c r="BK1452" t="str">
        <f t="shared" si="22"/>
        <v>Monroe County, MS</v>
      </c>
    </row>
    <row r="1453" spans="60:63" x14ac:dyDescent="0.25">
      <c r="BH1453" t="s">
        <v>4206</v>
      </c>
      <c r="BI1453" t="s">
        <v>1313</v>
      </c>
      <c r="BJ1453" t="s">
        <v>728</v>
      </c>
      <c r="BK1453" t="str">
        <f t="shared" si="22"/>
        <v>Montgomery County, MS</v>
      </c>
    </row>
    <row r="1454" spans="60:63" x14ac:dyDescent="0.25">
      <c r="BH1454" t="s">
        <v>4207</v>
      </c>
      <c r="BI1454" t="s">
        <v>2134</v>
      </c>
      <c r="BJ1454" t="s">
        <v>728</v>
      </c>
      <c r="BK1454" t="str">
        <f t="shared" si="22"/>
        <v>Neshoba County, MS</v>
      </c>
    </row>
    <row r="1455" spans="60:63" x14ac:dyDescent="0.25">
      <c r="BH1455" t="s">
        <v>4208</v>
      </c>
      <c r="BI1455" t="s">
        <v>2147</v>
      </c>
      <c r="BJ1455" t="s">
        <v>728</v>
      </c>
      <c r="BK1455" t="str">
        <f t="shared" si="22"/>
        <v>Newton County, MS</v>
      </c>
    </row>
    <row r="1456" spans="60:63" x14ac:dyDescent="0.25">
      <c r="BH1456" t="s">
        <v>4209</v>
      </c>
      <c r="BI1456" t="s">
        <v>2173</v>
      </c>
      <c r="BJ1456" t="s">
        <v>728</v>
      </c>
      <c r="BK1456" t="str">
        <f t="shared" si="22"/>
        <v>Noxubee County, MS</v>
      </c>
    </row>
    <row r="1457" spans="60:63" x14ac:dyDescent="0.25">
      <c r="BH1457" t="s">
        <v>4210</v>
      </c>
      <c r="BI1457" t="s">
        <v>2191</v>
      </c>
      <c r="BJ1457" t="s">
        <v>728</v>
      </c>
      <c r="BK1457" t="str">
        <f t="shared" si="22"/>
        <v>Oktibbeha County, MS</v>
      </c>
    </row>
    <row r="1458" spans="60:63" x14ac:dyDescent="0.25">
      <c r="BH1458" t="s">
        <v>4211</v>
      </c>
      <c r="BI1458" t="s">
        <v>2212</v>
      </c>
      <c r="BJ1458" t="s">
        <v>728</v>
      </c>
      <c r="BK1458" t="str">
        <f t="shared" si="22"/>
        <v>Panola County, MS</v>
      </c>
    </row>
    <row r="1459" spans="60:63" x14ac:dyDescent="0.25">
      <c r="BH1459" t="s">
        <v>4212</v>
      </c>
      <c r="BI1459" t="s">
        <v>2233</v>
      </c>
      <c r="BJ1459" t="s">
        <v>728</v>
      </c>
      <c r="BK1459" t="str">
        <f t="shared" si="22"/>
        <v>Pearl River County, MS</v>
      </c>
    </row>
    <row r="1460" spans="60:63" x14ac:dyDescent="0.25">
      <c r="BH1460" t="s">
        <v>4213</v>
      </c>
      <c r="BI1460" t="s">
        <v>2140</v>
      </c>
      <c r="BJ1460" t="s">
        <v>728</v>
      </c>
      <c r="BK1460" t="str">
        <f t="shared" si="22"/>
        <v>Perry County, MS</v>
      </c>
    </row>
    <row r="1461" spans="60:63" x14ac:dyDescent="0.25">
      <c r="BH1461" t="s">
        <v>4214</v>
      </c>
      <c r="BI1461" t="s">
        <v>2179</v>
      </c>
      <c r="BJ1461" t="s">
        <v>728</v>
      </c>
      <c r="BK1461" t="str">
        <f t="shared" si="22"/>
        <v>Pike County, MS</v>
      </c>
    </row>
    <row r="1462" spans="60:63" x14ac:dyDescent="0.25">
      <c r="BH1462" t="s">
        <v>4215</v>
      </c>
      <c r="BI1462" t="s">
        <v>2279</v>
      </c>
      <c r="BJ1462" t="s">
        <v>728</v>
      </c>
      <c r="BK1462" t="str">
        <f t="shared" si="22"/>
        <v>Pontotoc County, MS</v>
      </c>
    </row>
    <row r="1463" spans="60:63" x14ac:dyDescent="0.25">
      <c r="BH1463" t="s">
        <v>4216</v>
      </c>
      <c r="BI1463" t="s">
        <v>2296</v>
      </c>
      <c r="BJ1463" t="s">
        <v>728</v>
      </c>
      <c r="BK1463" t="str">
        <f t="shared" si="22"/>
        <v>Prentiss County, MS</v>
      </c>
    </row>
    <row r="1464" spans="60:63" x14ac:dyDescent="0.25">
      <c r="BH1464" t="s">
        <v>4217</v>
      </c>
      <c r="BI1464" t="s">
        <v>2308</v>
      </c>
      <c r="BJ1464" t="s">
        <v>728</v>
      </c>
      <c r="BK1464" t="str">
        <f t="shared" si="22"/>
        <v>Quitman County, MS</v>
      </c>
    </row>
    <row r="1465" spans="60:63" x14ac:dyDescent="0.25">
      <c r="BH1465" t="s">
        <v>4218</v>
      </c>
      <c r="BI1465" t="s">
        <v>2324</v>
      </c>
      <c r="BJ1465" t="s">
        <v>728</v>
      </c>
      <c r="BK1465" t="str">
        <f t="shared" si="22"/>
        <v>Rankin County, MS</v>
      </c>
    </row>
    <row r="1466" spans="60:63" x14ac:dyDescent="0.25">
      <c r="BH1466" t="s">
        <v>4219</v>
      </c>
      <c r="BI1466" t="s">
        <v>2340</v>
      </c>
      <c r="BJ1466" t="s">
        <v>728</v>
      </c>
      <c r="BK1466" t="str">
        <f t="shared" si="22"/>
        <v>Scott County, MS</v>
      </c>
    </row>
    <row r="1467" spans="60:63" x14ac:dyDescent="0.25">
      <c r="BH1467" t="s">
        <v>4220</v>
      </c>
      <c r="BI1467" t="s">
        <v>2357</v>
      </c>
      <c r="BJ1467" t="s">
        <v>728</v>
      </c>
      <c r="BK1467" t="str">
        <f t="shared" si="22"/>
        <v>Sharkey County, MS</v>
      </c>
    </row>
    <row r="1468" spans="60:63" x14ac:dyDescent="0.25">
      <c r="BH1468" t="s">
        <v>4221</v>
      </c>
      <c r="BI1468" t="s">
        <v>2375</v>
      </c>
      <c r="BJ1468" t="s">
        <v>728</v>
      </c>
      <c r="BK1468" t="str">
        <f t="shared" si="22"/>
        <v>Simpson County, MS</v>
      </c>
    </row>
    <row r="1469" spans="60:63" x14ac:dyDescent="0.25">
      <c r="BH1469" t="s">
        <v>4222</v>
      </c>
      <c r="BI1469" t="s">
        <v>2390</v>
      </c>
      <c r="BJ1469" t="s">
        <v>728</v>
      </c>
      <c r="BK1469" t="str">
        <f t="shared" si="22"/>
        <v>Smith County, MS</v>
      </c>
    </row>
    <row r="1470" spans="60:63" x14ac:dyDescent="0.25">
      <c r="BH1470" t="s">
        <v>4223</v>
      </c>
      <c r="BI1470" t="s">
        <v>2407</v>
      </c>
      <c r="BJ1470" t="s">
        <v>728</v>
      </c>
      <c r="BK1470" t="str">
        <f t="shared" si="22"/>
        <v>Stone County, MS</v>
      </c>
    </row>
    <row r="1471" spans="60:63" x14ac:dyDescent="0.25">
      <c r="BH1471" t="s">
        <v>4224</v>
      </c>
      <c r="BI1471" t="s">
        <v>2420</v>
      </c>
      <c r="BJ1471" t="s">
        <v>728</v>
      </c>
      <c r="BK1471" t="str">
        <f t="shared" si="22"/>
        <v>Sunflower County, MS</v>
      </c>
    </row>
    <row r="1472" spans="60:63" x14ac:dyDescent="0.25">
      <c r="BH1472" t="s">
        <v>4225</v>
      </c>
      <c r="BI1472" t="s">
        <v>2432</v>
      </c>
      <c r="BJ1472" t="s">
        <v>728</v>
      </c>
      <c r="BK1472" t="str">
        <f t="shared" si="22"/>
        <v>Tallahatchie County, MS</v>
      </c>
    </row>
    <row r="1473" spans="60:63" x14ac:dyDescent="0.25">
      <c r="BH1473" t="s">
        <v>4226</v>
      </c>
      <c r="BI1473" t="s">
        <v>2444</v>
      </c>
      <c r="BJ1473" t="s">
        <v>728</v>
      </c>
      <c r="BK1473" t="str">
        <f t="shared" si="22"/>
        <v>Tate County, MS</v>
      </c>
    </row>
    <row r="1474" spans="60:63" x14ac:dyDescent="0.25">
      <c r="BH1474" t="s">
        <v>4227</v>
      </c>
      <c r="BI1474" t="s">
        <v>2456</v>
      </c>
      <c r="BJ1474" t="s">
        <v>728</v>
      </c>
      <c r="BK1474" t="str">
        <f t="shared" si="22"/>
        <v>Tippah County, MS</v>
      </c>
    </row>
    <row r="1475" spans="60:63" x14ac:dyDescent="0.25">
      <c r="BH1475" t="s">
        <v>4228</v>
      </c>
      <c r="BI1475" t="s">
        <v>2471</v>
      </c>
      <c r="BJ1475" t="s">
        <v>728</v>
      </c>
      <c r="BK1475" t="str">
        <f t="shared" ref="BK1475:BK1538" si="23">_xlfn.TEXTJOIN(", ", TRUE, BI1475,BJ1475)</f>
        <v>Tishomingo County, MS</v>
      </c>
    </row>
    <row r="1476" spans="60:63" x14ac:dyDescent="0.25">
      <c r="BH1476" t="s">
        <v>4229</v>
      </c>
      <c r="BI1476" t="s">
        <v>2483</v>
      </c>
      <c r="BJ1476" t="s">
        <v>728</v>
      </c>
      <c r="BK1476" t="str">
        <f t="shared" si="23"/>
        <v>Tunica County, MS</v>
      </c>
    </row>
    <row r="1477" spans="60:63" x14ac:dyDescent="0.25">
      <c r="BH1477" t="s">
        <v>4230</v>
      </c>
      <c r="BI1477" t="s">
        <v>1466</v>
      </c>
      <c r="BJ1477" t="s">
        <v>728</v>
      </c>
      <c r="BK1477" t="str">
        <f t="shared" si="23"/>
        <v>Union County, MS</v>
      </c>
    </row>
    <row r="1478" spans="60:63" x14ac:dyDescent="0.25">
      <c r="BH1478" t="s">
        <v>4231</v>
      </c>
      <c r="BI1478" t="s">
        <v>2511</v>
      </c>
      <c r="BJ1478" t="s">
        <v>728</v>
      </c>
      <c r="BK1478" t="str">
        <f t="shared" si="23"/>
        <v>Walthall County, MS</v>
      </c>
    </row>
    <row r="1479" spans="60:63" x14ac:dyDescent="0.25">
      <c r="BH1479" t="s">
        <v>4232</v>
      </c>
      <c r="BI1479" t="s">
        <v>1493</v>
      </c>
      <c r="BJ1479" t="s">
        <v>728</v>
      </c>
      <c r="BK1479" t="str">
        <f t="shared" si="23"/>
        <v>Warren County, MS</v>
      </c>
    </row>
    <row r="1480" spans="60:63" x14ac:dyDescent="0.25">
      <c r="BH1480" t="s">
        <v>4233</v>
      </c>
      <c r="BI1480" t="s">
        <v>992</v>
      </c>
      <c r="BJ1480" t="s">
        <v>728</v>
      </c>
      <c r="BK1480" t="str">
        <f t="shared" si="23"/>
        <v>Washington County, MS</v>
      </c>
    </row>
    <row r="1481" spans="60:63" x14ac:dyDescent="0.25">
      <c r="BH1481" t="s">
        <v>4234</v>
      </c>
      <c r="BI1481" t="s">
        <v>1678</v>
      </c>
      <c r="BJ1481" t="s">
        <v>728</v>
      </c>
      <c r="BK1481" t="str">
        <f t="shared" si="23"/>
        <v>Wayne County, MS</v>
      </c>
    </row>
    <row r="1482" spans="60:63" x14ac:dyDescent="0.25">
      <c r="BH1482" t="s">
        <v>4235</v>
      </c>
      <c r="BI1482" t="s">
        <v>2161</v>
      </c>
      <c r="BJ1482" t="s">
        <v>728</v>
      </c>
      <c r="BK1482" t="str">
        <f t="shared" si="23"/>
        <v>Webster County, MS</v>
      </c>
    </row>
    <row r="1483" spans="60:63" x14ac:dyDescent="0.25">
      <c r="BH1483" t="s">
        <v>4236</v>
      </c>
      <c r="BI1483" t="s">
        <v>2562</v>
      </c>
      <c r="BJ1483" t="s">
        <v>728</v>
      </c>
      <c r="BK1483" t="str">
        <f t="shared" si="23"/>
        <v>Wilkinson County, MS</v>
      </c>
    </row>
    <row r="1484" spans="60:63" x14ac:dyDescent="0.25">
      <c r="BH1484" t="s">
        <v>4237</v>
      </c>
      <c r="BI1484" t="s">
        <v>2415</v>
      </c>
      <c r="BJ1484" t="s">
        <v>728</v>
      </c>
      <c r="BK1484" t="str">
        <f t="shared" si="23"/>
        <v>Winston County, MS</v>
      </c>
    </row>
    <row r="1485" spans="60:63" x14ac:dyDescent="0.25">
      <c r="BH1485" t="s">
        <v>4238</v>
      </c>
      <c r="BI1485" t="s">
        <v>2580</v>
      </c>
      <c r="BJ1485" t="s">
        <v>728</v>
      </c>
      <c r="BK1485" t="str">
        <f t="shared" si="23"/>
        <v>Yalobusha County, MS</v>
      </c>
    </row>
    <row r="1486" spans="60:63" x14ac:dyDescent="0.25">
      <c r="BH1486" t="s">
        <v>4239</v>
      </c>
      <c r="BI1486" t="s">
        <v>2588</v>
      </c>
      <c r="BJ1486" t="s">
        <v>728</v>
      </c>
      <c r="BK1486" t="str">
        <f t="shared" si="23"/>
        <v>Yazoo County, MS</v>
      </c>
    </row>
    <row r="1487" spans="60:63" x14ac:dyDescent="0.25">
      <c r="BH1487" t="s">
        <v>4240</v>
      </c>
      <c r="BI1487" t="s">
        <v>797</v>
      </c>
      <c r="BJ1487" t="s">
        <v>724</v>
      </c>
      <c r="BK1487" t="str">
        <f t="shared" si="23"/>
        <v>Adair County, MO</v>
      </c>
    </row>
    <row r="1488" spans="60:63" x14ac:dyDescent="0.25">
      <c r="BH1488" t="s">
        <v>4241</v>
      </c>
      <c r="BI1488" t="s">
        <v>844</v>
      </c>
      <c r="BJ1488" t="s">
        <v>724</v>
      </c>
      <c r="BK1488" t="str">
        <f t="shared" si="23"/>
        <v>Andrew County, MO</v>
      </c>
    </row>
    <row r="1489" spans="60:63" x14ac:dyDescent="0.25">
      <c r="BH1489" t="s">
        <v>4242</v>
      </c>
      <c r="BI1489" t="s">
        <v>884</v>
      </c>
      <c r="BJ1489" t="s">
        <v>724</v>
      </c>
      <c r="BK1489" t="str">
        <f t="shared" si="23"/>
        <v>Atchison County, MO</v>
      </c>
    </row>
    <row r="1490" spans="60:63" x14ac:dyDescent="0.25">
      <c r="BH1490" t="s">
        <v>4243</v>
      </c>
      <c r="BI1490" t="s">
        <v>936</v>
      </c>
      <c r="BJ1490" t="s">
        <v>724</v>
      </c>
      <c r="BK1490" t="str">
        <f t="shared" si="23"/>
        <v>Audrain County, MO</v>
      </c>
    </row>
    <row r="1491" spans="60:63" x14ac:dyDescent="0.25">
      <c r="BH1491" t="s">
        <v>4244</v>
      </c>
      <c r="BI1491" t="s">
        <v>981</v>
      </c>
      <c r="BJ1491" t="s">
        <v>724</v>
      </c>
      <c r="BK1491" t="str">
        <f t="shared" si="23"/>
        <v>Barry County, MO</v>
      </c>
    </row>
    <row r="1492" spans="60:63" x14ac:dyDescent="0.25">
      <c r="BH1492" t="s">
        <v>4245</v>
      </c>
      <c r="BI1492" t="s">
        <v>974</v>
      </c>
      <c r="BJ1492" t="s">
        <v>724</v>
      </c>
      <c r="BK1492" t="str">
        <f t="shared" si="23"/>
        <v>Barton County, MO</v>
      </c>
    </row>
    <row r="1493" spans="60:63" x14ac:dyDescent="0.25">
      <c r="BH1493" t="s">
        <v>4246</v>
      </c>
      <c r="BI1493" t="s">
        <v>1055</v>
      </c>
      <c r="BJ1493" t="s">
        <v>724</v>
      </c>
      <c r="BK1493" t="str">
        <f t="shared" si="23"/>
        <v>Bates County, MO</v>
      </c>
    </row>
    <row r="1494" spans="60:63" x14ac:dyDescent="0.25">
      <c r="BH1494" t="s">
        <v>4247</v>
      </c>
      <c r="BI1494" t="s">
        <v>853</v>
      </c>
      <c r="BJ1494" t="s">
        <v>724</v>
      </c>
      <c r="BK1494" t="str">
        <f t="shared" si="23"/>
        <v>Benton County, MO</v>
      </c>
    </row>
    <row r="1495" spans="60:63" x14ac:dyDescent="0.25">
      <c r="BH1495" t="s">
        <v>4248</v>
      </c>
      <c r="BI1495" t="s">
        <v>1127</v>
      </c>
      <c r="BJ1495" t="s">
        <v>724</v>
      </c>
      <c r="BK1495" t="str">
        <f t="shared" si="23"/>
        <v>Bollinger County, MO</v>
      </c>
    </row>
    <row r="1496" spans="60:63" x14ac:dyDescent="0.25">
      <c r="BH1496" t="s">
        <v>4249</v>
      </c>
      <c r="BI1496" t="s">
        <v>909</v>
      </c>
      <c r="BJ1496" t="s">
        <v>724</v>
      </c>
      <c r="BK1496" t="str">
        <f t="shared" si="23"/>
        <v>Boone County, MO</v>
      </c>
    </row>
    <row r="1497" spans="60:63" x14ac:dyDescent="0.25">
      <c r="BH1497" t="s">
        <v>4250</v>
      </c>
      <c r="BI1497" t="s">
        <v>1153</v>
      </c>
      <c r="BJ1497" t="s">
        <v>724</v>
      </c>
      <c r="BK1497" t="str">
        <f t="shared" si="23"/>
        <v>Buchanan County, MO</v>
      </c>
    </row>
    <row r="1498" spans="60:63" x14ac:dyDescent="0.25">
      <c r="BH1498" t="s">
        <v>4251</v>
      </c>
      <c r="BI1498" t="s">
        <v>1039</v>
      </c>
      <c r="BJ1498" t="s">
        <v>724</v>
      </c>
      <c r="BK1498" t="str">
        <f t="shared" si="23"/>
        <v>Butler County, MO</v>
      </c>
    </row>
    <row r="1499" spans="60:63" x14ac:dyDescent="0.25">
      <c r="BH1499" t="s">
        <v>4252</v>
      </c>
      <c r="BI1499" t="s">
        <v>1251</v>
      </c>
      <c r="BJ1499" t="s">
        <v>724</v>
      </c>
      <c r="BK1499" t="str">
        <f t="shared" si="23"/>
        <v>Caldwell County, MO</v>
      </c>
    </row>
    <row r="1500" spans="60:63" x14ac:dyDescent="0.25">
      <c r="BH1500" t="s">
        <v>4253</v>
      </c>
      <c r="BI1500" t="s">
        <v>1284</v>
      </c>
      <c r="BJ1500" t="s">
        <v>724</v>
      </c>
      <c r="BK1500" t="str">
        <f t="shared" si="23"/>
        <v>Callaway County, MO</v>
      </c>
    </row>
    <row r="1501" spans="60:63" x14ac:dyDescent="0.25">
      <c r="BH1501" t="s">
        <v>4254</v>
      </c>
      <c r="BI1501" t="s">
        <v>941</v>
      </c>
      <c r="BJ1501" t="s">
        <v>724</v>
      </c>
      <c r="BK1501" t="str">
        <f t="shared" si="23"/>
        <v>Camden County, MO</v>
      </c>
    </row>
    <row r="1502" spans="60:63" x14ac:dyDescent="0.25">
      <c r="BH1502" t="s">
        <v>4255</v>
      </c>
      <c r="BI1502" t="s">
        <v>1352</v>
      </c>
      <c r="BJ1502" t="s">
        <v>724</v>
      </c>
      <c r="BK1502" t="str">
        <f t="shared" si="23"/>
        <v>Cape Girardeau County, MO</v>
      </c>
    </row>
    <row r="1503" spans="60:63" x14ac:dyDescent="0.25">
      <c r="BH1503" t="s">
        <v>4256</v>
      </c>
      <c r="BI1503" t="s">
        <v>848</v>
      </c>
      <c r="BJ1503" t="s">
        <v>724</v>
      </c>
      <c r="BK1503" t="str">
        <f t="shared" si="23"/>
        <v>Carroll County, MO</v>
      </c>
    </row>
    <row r="1504" spans="60:63" x14ac:dyDescent="0.25">
      <c r="BH1504" t="s">
        <v>4257</v>
      </c>
      <c r="BI1504" t="s">
        <v>1022</v>
      </c>
      <c r="BJ1504" t="s">
        <v>724</v>
      </c>
      <c r="BK1504" t="str">
        <f t="shared" si="23"/>
        <v>Carter County, MO</v>
      </c>
    </row>
    <row r="1505" spans="60:63" x14ac:dyDescent="0.25">
      <c r="BH1505" t="s">
        <v>4258</v>
      </c>
      <c r="BI1505" t="s">
        <v>1118</v>
      </c>
      <c r="BJ1505" t="s">
        <v>724</v>
      </c>
      <c r="BK1505" t="str">
        <f t="shared" si="23"/>
        <v>Cass County, MO</v>
      </c>
    </row>
    <row r="1506" spans="60:63" x14ac:dyDescent="0.25">
      <c r="BH1506" t="s">
        <v>4259</v>
      </c>
      <c r="BI1506" t="s">
        <v>1286</v>
      </c>
      <c r="BJ1506" t="s">
        <v>724</v>
      </c>
      <c r="BK1506" t="str">
        <f t="shared" si="23"/>
        <v>Cedar County, MO</v>
      </c>
    </row>
    <row r="1507" spans="60:63" x14ac:dyDescent="0.25">
      <c r="BH1507" t="s">
        <v>4260</v>
      </c>
      <c r="BI1507" t="s">
        <v>1491</v>
      </c>
      <c r="BJ1507" t="s">
        <v>724</v>
      </c>
      <c r="BK1507" t="str">
        <f t="shared" si="23"/>
        <v>Chariton County, MO</v>
      </c>
    </row>
    <row r="1508" spans="60:63" x14ac:dyDescent="0.25">
      <c r="BH1508" t="s">
        <v>4261</v>
      </c>
      <c r="BI1508" t="s">
        <v>1185</v>
      </c>
      <c r="BJ1508" t="s">
        <v>724</v>
      </c>
      <c r="BK1508" t="str">
        <f t="shared" si="23"/>
        <v>Christian County, MO</v>
      </c>
    </row>
    <row r="1509" spans="60:63" x14ac:dyDescent="0.25">
      <c r="BH1509" t="s">
        <v>4262</v>
      </c>
      <c r="BI1509" t="s">
        <v>847</v>
      </c>
      <c r="BJ1509" t="s">
        <v>724</v>
      </c>
      <c r="BK1509" t="str">
        <f t="shared" si="23"/>
        <v>Clark County, MO</v>
      </c>
    </row>
    <row r="1510" spans="60:63" x14ac:dyDescent="0.25">
      <c r="BH1510" t="s">
        <v>4263</v>
      </c>
      <c r="BI1510" t="s">
        <v>1103</v>
      </c>
      <c r="BJ1510" t="s">
        <v>724</v>
      </c>
      <c r="BK1510" t="str">
        <f t="shared" si="23"/>
        <v>Clay County, MO</v>
      </c>
    </row>
    <row r="1511" spans="60:63" x14ac:dyDescent="0.25">
      <c r="BH1511" t="s">
        <v>4264</v>
      </c>
      <c r="BI1511" t="s">
        <v>1166</v>
      </c>
      <c r="BJ1511" t="s">
        <v>724</v>
      </c>
      <c r="BK1511" t="str">
        <f t="shared" si="23"/>
        <v>Clinton County, MO</v>
      </c>
    </row>
    <row r="1512" spans="60:63" x14ac:dyDescent="0.25">
      <c r="BH1512" t="s">
        <v>4265</v>
      </c>
      <c r="BI1512" t="s">
        <v>1614</v>
      </c>
      <c r="BJ1512" t="s">
        <v>724</v>
      </c>
      <c r="BK1512" t="str">
        <f t="shared" si="23"/>
        <v>Cole County, MO</v>
      </c>
    </row>
    <row r="1513" spans="60:63" x14ac:dyDescent="0.25">
      <c r="BH1513" t="s">
        <v>4266</v>
      </c>
      <c r="BI1513" t="s">
        <v>1643</v>
      </c>
      <c r="BJ1513" t="s">
        <v>724</v>
      </c>
      <c r="BK1513" t="str">
        <f t="shared" si="23"/>
        <v>Cooper County, MO</v>
      </c>
    </row>
    <row r="1514" spans="60:63" x14ac:dyDescent="0.25">
      <c r="BH1514" t="s">
        <v>4267</v>
      </c>
      <c r="BI1514" t="s">
        <v>1234</v>
      </c>
      <c r="BJ1514" t="s">
        <v>724</v>
      </c>
      <c r="BK1514" t="str">
        <f t="shared" si="23"/>
        <v>Crawford County, MO</v>
      </c>
    </row>
    <row r="1515" spans="60:63" x14ac:dyDescent="0.25">
      <c r="BH1515" t="s">
        <v>4268</v>
      </c>
      <c r="BI1515" t="s">
        <v>1691</v>
      </c>
      <c r="BJ1515" t="s">
        <v>724</v>
      </c>
      <c r="BK1515" t="str">
        <f t="shared" si="23"/>
        <v>Dade County, MO</v>
      </c>
    </row>
    <row r="1516" spans="60:63" x14ac:dyDescent="0.25">
      <c r="BH1516" t="s">
        <v>4269</v>
      </c>
      <c r="BI1516" t="s">
        <v>1453</v>
      </c>
      <c r="BJ1516" t="s">
        <v>724</v>
      </c>
      <c r="BK1516" t="str">
        <f t="shared" si="23"/>
        <v>Dallas County, MO</v>
      </c>
    </row>
    <row r="1517" spans="60:63" x14ac:dyDescent="0.25">
      <c r="BH1517" t="s">
        <v>4270</v>
      </c>
      <c r="BI1517" t="s">
        <v>1278</v>
      </c>
      <c r="BJ1517" t="s">
        <v>724</v>
      </c>
      <c r="BK1517" t="str">
        <f t="shared" si="23"/>
        <v>Daviess County, MO</v>
      </c>
    </row>
    <row r="1518" spans="60:63" x14ac:dyDescent="0.25">
      <c r="BH1518" t="s">
        <v>4271</v>
      </c>
      <c r="BI1518" t="s">
        <v>1376</v>
      </c>
      <c r="BJ1518" t="s">
        <v>724</v>
      </c>
      <c r="BK1518" t="str">
        <f t="shared" si="23"/>
        <v>DeKalb County, MO</v>
      </c>
    </row>
    <row r="1519" spans="60:63" x14ac:dyDescent="0.25">
      <c r="BH1519" t="s">
        <v>4272</v>
      </c>
      <c r="BI1519" t="s">
        <v>1787</v>
      </c>
      <c r="BJ1519" t="s">
        <v>724</v>
      </c>
      <c r="BK1519" t="str">
        <f t="shared" si="23"/>
        <v>Dent County, MO</v>
      </c>
    </row>
    <row r="1520" spans="60:63" x14ac:dyDescent="0.25">
      <c r="BH1520" t="s">
        <v>4273</v>
      </c>
      <c r="BI1520" t="s">
        <v>893</v>
      </c>
      <c r="BJ1520" t="s">
        <v>724</v>
      </c>
      <c r="BK1520" t="str">
        <f t="shared" si="23"/>
        <v>Douglas County, MO</v>
      </c>
    </row>
    <row r="1521" spans="60:63" x14ac:dyDescent="0.25">
      <c r="BH1521" t="s">
        <v>4274</v>
      </c>
      <c r="BI1521" t="s">
        <v>1830</v>
      </c>
      <c r="BJ1521" t="s">
        <v>724</v>
      </c>
      <c r="BK1521" t="str">
        <f t="shared" si="23"/>
        <v>Dunklin County, MO</v>
      </c>
    </row>
    <row r="1522" spans="60:63" x14ac:dyDescent="0.25">
      <c r="BH1522" t="s">
        <v>4275</v>
      </c>
      <c r="BI1522" t="s">
        <v>930</v>
      </c>
      <c r="BJ1522" t="s">
        <v>724</v>
      </c>
      <c r="BK1522" t="str">
        <f t="shared" si="23"/>
        <v>Franklin County, MO</v>
      </c>
    </row>
    <row r="1523" spans="60:63" x14ac:dyDescent="0.25">
      <c r="BH1523" t="s">
        <v>4276</v>
      </c>
      <c r="BI1523" t="s">
        <v>1872</v>
      </c>
      <c r="BJ1523" t="s">
        <v>724</v>
      </c>
      <c r="BK1523" t="str">
        <f t="shared" si="23"/>
        <v>Gasconade County, MO</v>
      </c>
    </row>
    <row r="1524" spans="60:63" x14ac:dyDescent="0.25">
      <c r="BH1524" t="s">
        <v>4277</v>
      </c>
      <c r="BI1524" t="s">
        <v>1895</v>
      </c>
      <c r="BJ1524" t="s">
        <v>724</v>
      </c>
      <c r="BK1524" t="str">
        <f t="shared" si="23"/>
        <v>Gentry County, MO</v>
      </c>
    </row>
    <row r="1525" spans="60:63" x14ac:dyDescent="0.25">
      <c r="BH1525" t="s">
        <v>4278</v>
      </c>
      <c r="BI1525" t="s">
        <v>1468</v>
      </c>
      <c r="BJ1525" t="s">
        <v>724</v>
      </c>
      <c r="BK1525" t="str">
        <f t="shared" si="23"/>
        <v>Greene County, MO</v>
      </c>
    </row>
    <row r="1526" spans="60:63" x14ac:dyDescent="0.25">
      <c r="BH1526" t="s">
        <v>4279</v>
      </c>
      <c r="BI1526" t="s">
        <v>1744</v>
      </c>
      <c r="BJ1526" t="s">
        <v>724</v>
      </c>
      <c r="BK1526" t="str">
        <f t="shared" si="23"/>
        <v>Grundy County, MO</v>
      </c>
    </row>
    <row r="1527" spans="60:63" x14ac:dyDescent="0.25">
      <c r="BH1527" t="s">
        <v>4280</v>
      </c>
      <c r="BI1527" t="s">
        <v>1395</v>
      </c>
      <c r="BJ1527" t="s">
        <v>724</v>
      </c>
      <c r="BK1527" t="str">
        <f t="shared" si="23"/>
        <v>Harrison County, MO</v>
      </c>
    </row>
    <row r="1528" spans="60:63" x14ac:dyDescent="0.25">
      <c r="BH1528" t="s">
        <v>4281</v>
      </c>
      <c r="BI1528" t="s">
        <v>1781</v>
      </c>
      <c r="BJ1528" t="s">
        <v>724</v>
      </c>
      <c r="BK1528" t="str">
        <f t="shared" si="23"/>
        <v>Henry County, MO</v>
      </c>
    </row>
    <row r="1529" spans="60:63" x14ac:dyDescent="0.25">
      <c r="BH1529" t="s">
        <v>4282</v>
      </c>
      <c r="BI1529" t="s">
        <v>1998</v>
      </c>
      <c r="BJ1529" t="s">
        <v>724</v>
      </c>
      <c r="BK1529" t="str">
        <f t="shared" si="23"/>
        <v>Hickory County, MO</v>
      </c>
    </row>
    <row r="1530" spans="60:63" x14ac:dyDescent="0.25">
      <c r="BH1530" t="s">
        <v>4283</v>
      </c>
      <c r="BI1530" t="s">
        <v>2018</v>
      </c>
      <c r="BJ1530" t="s">
        <v>724</v>
      </c>
      <c r="BK1530" t="str">
        <f t="shared" si="23"/>
        <v>Holt County, MO</v>
      </c>
    </row>
    <row r="1531" spans="60:63" x14ac:dyDescent="0.25">
      <c r="BH1531" t="s">
        <v>4284</v>
      </c>
      <c r="BI1531" t="s">
        <v>1248</v>
      </c>
      <c r="BJ1531" t="s">
        <v>724</v>
      </c>
      <c r="BK1531" t="str">
        <f t="shared" si="23"/>
        <v>Howard County, MO</v>
      </c>
    </row>
    <row r="1532" spans="60:63" x14ac:dyDescent="0.25">
      <c r="BH1532" t="s">
        <v>4285</v>
      </c>
      <c r="BI1532" t="s">
        <v>2054</v>
      </c>
      <c r="BJ1532" t="s">
        <v>724</v>
      </c>
      <c r="BK1532" t="str">
        <f t="shared" si="23"/>
        <v>Howell County, MO</v>
      </c>
    </row>
    <row r="1533" spans="60:63" x14ac:dyDescent="0.25">
      <c r="BH1533" t="s">
        <v>4286</v>
      </c>
      <c r="BI1533" t="s">
        <v>1205</v>
      </c>
      <c r="BJ1533" t="s">
        <v>724</v>
      </c>
      <c r="BK1533" t="str">
        <f t="shared" si="23"/>
        <v>Iron County, MO</v>
      </c>
    </row>
    <row r="1534" spans="60:63" x14ac:dyDescent="0.25">
      <c r="BH1534" t="s">
        <v>4287</v>
      </c>
      <c r="BI1534" t="s">
        <v>1324</v>
      </c>
      <c r="BJ1534" t="s">
        <v>724</v>
      </c>
      <c r="BK1534" t="str">
        <f t="shared" si="23"/>
        <v>Jackson County, MO</v>
      </c>
    </row>
    <row r="1535" spans="60:63" x14ac:dyDescent="0.25">
      <c r="BH1535" t="s">
        <v>4288</v>
      </c>
      <c r="BI1535" t="s">
        <v>1650</v>
      </c>
      <c r="BJ1535" t="s">
        <v>724</v>
      </c>
      <c r="BK1535" t="str">
        <f t="shared" si="23"/>
        <v>Jasper County, MO</v>
      </c>
    </row>
    <row r="1536" spans="60:63" x14ac:dyDescent="0.25">
      <c r="BH1536" t="s">
        <v>4289</v>
      </c>
      <c r="BI1536" t="s">
        <v>1362</v>
      </c>
      <c r="BJ1536" t="s">
        <v>724</v>
      </c>
      <c r="BK1536" t="str">
        <f t="shared" si="23"/>
        <v>Jefferson County, MO</v>
      </c>
    </row>
    <row r="1537" spans="60:63" x14ac:dyDescent="0.25">
      <c r="BH1537" t="s">
        <v>4290</v>
      </c>
      <c r="BI1537" t="s">
        <v>1175</v>
      </c>
      <c r="BJ1537" t="s">
        <v>724</v>
      </c>
      <c r="BK1537" t="str">
        <f t="shared" si="23"/>
        <v>Johnson County, MO</v>
      </c>
    </row>
    <row r="1538" spans="60:63" x14ac:dyDescent="0.25">
      <c r="BH1538" t="s">
        <v>4291</v>
      </c>
      <c r="BI1538" t="s">
        <v>1050</v>
      </c>
      <c r="BJ1538" t="s">
        <v>724</v>
      </c>
      <c r="BK1538" t="str">
        <f t="shared" si="23"/>
        <v>Knox County, MO</v>
      </c>
    </row>
    <row r="1539" spans="60:63" x14ac:dyDescent="0.25">
      <c r="BH1539" t="s">
        <v>4292</v>
      </c>
      <c r="BI1539" t="s">
        <v>2192</v>
      </c>
      <c r="BJ1539" t="s">
        <v>724</v>
      </c>
      <c r="BK1539" t="str">
        <f t="shared" ref="BK1539:BK1602" si="24">_xlfn.TEXTJOIN(", ", TRUE, BI1539,BJ1539)</f>
        <v>Laclede County, MO</v>
      </c>
    </row>
    <row r="1540" spans="60:63" x14ac:dyDescent="0.25">
      <c r="BH1540" t="s">
        <v>4293</v>
      </c>
      <c r="BI1540" t="s">
        <v>1779</v>
      </c>
      <c r="BJ1540" t="s">
        <v>724</v>
      </c>
      <c r="BK1540" t="str">
        <f t="shared" si="24"/>
        <v>Lafayette County, MO</v>
      </c>
    </row>
    <row r="1541" spans="60:63" x14ac:dyDescent="0.25">
      <c r="BH1541" t="s">
        <v>4294</v>
      </c>
      <c r="BI1541" t="s">
        <v>1879</v>
      </c>
      <c r="BJ1541" t="s">
        <v>724</v>
      </c>
      <c r="BK1541" t="str">
        <f t="shared" si="24"/>
        <v>Lawrence County, MO</v>
      </c>
    </row>
    <row r="1542" spans="60:63" x14ac:dyDescent="0.25">
      <c r="BH1542" t="s">
        <v>4295</v>
      </c>
      <c r="BI1542" t="s">
        <v>1500</v>
      </c>
      <c r="BJ1542" t="s">
        <v>724</v>
      </c>
      <c r="BK1542" t="str">
        <f t="shared" si="24"/>
        <v>Lewis County, MO</v>
      </c>
    </row>
    <row r="1543" spans="60:63" x14ac:dyDescent="0.25">
      <c r="BH1543" t="s">
        <v>4296</v>
      </c>
      <c r="BI1543" t="s">
        <v>1084</v>
      </c>
      <c r="BJ1543" t="s">
        <v>724</v>
      </c>
      <c r="BK1543" t="str">
        <f t="shared" si="24"/>
        <v>Lincoln County, MO</v>
      </c>
    </row>
    <row r="1544" spans="60:63" x14ac:dyDescent="0.25">
      <c r="BH1544" t="s">
        <v>4297</v>
      </c>
      <c r="BI1544" t="s">
        <v>1522</v>
      </c>
      <c r="BJ1544" t="s">
        <v>724</v>
      </c>
      <c r="BK1544" t="str">
        <f t="shared" si="24"/>
        <v>Linn County, MO</v>
      </c>
    </row>
    <row r="1545" spans="60:63" x14ac:dyDescent="0.25">
      <c r="BH1545" t="s">
        <v>4298</v>
      </c>
      <c r="BI1545" t="s">
        <v>1618</v>
      </c>
      <c r="BJ1545" t="s">
        <v>724</v>
      </c>
      <c r="BK1545" t="str">
        <f t="shared" si="24"/>
        <v>Livingston County, MO</v>
      </c>
    </row>
    <row r="1546" spans="60:63" x14ac:dyDescent="0.25">
      <c r="BH1546" t="s">
        <v>4299</v>
      </c>
      <c r="BI1546" t="s">
        <v>2309</v>
      </c>
      <c r="BJ1546" t="s">
        <v>724</v>
      </c>
      <c r="BK1546" t="str">
        <f t="shared" si="24"/>
        <v>McDonald County, MO</v>
      </c>
    </row>
    <row r="1547" spans="60:63" x14ac:dyDescent="0.25">
      <c r="BH1547" t="s">
        <v>4300</v>
      </c>
      <c r="BI1547" t="s">
        <v>2012</v>
      </c>
      <c r="BJ1547" t="s">
        <v>724</v>
      </c>
      <c r="BK1547" t="str">
        <f t="shared" si="24"/>
        <v>Macon County, MO</v>
      </c>
    </row>
    <row r="1548" spans="60:63" x14ac:dyDescent="0.25">
      <c r="BH1548" t="s">
        <v>4301</v>
      </c>
      <c r="BI1548" t="s">
        <v>1645</v>
      </c>
      <c r="BJ1548" t="s">
        <v>724</v>
      </c>
      <c r="BK1548" t="str">
        <f t="shared" si="24"/>
        <v>Madison County, MO</v>
      </c>
    </row>
    <row r="1549" spans="60:63" x14ac:dyDescent="0.25">
      <c r="BH1549" t="s">
        <v>4302</v>
      </c>
      <c r="BI1549" t="s">
        <v>2358</v>
      </c>
      <c r="BJ1549" t="s">
        <v>724</v>
      </c>
      <c r="BK1549" t="str">
        <f t="shared" si="24"/>
        <v>Maries County, MO</v>
      </c>
    </row>
    <row r="1550" spans="60:63" x14ac:dyDescent="0.25">
      <c r="BH1550" t="s">
        <v>4303</v>
      </c>
      <c r="BI1550" t="s">
        <v>1573</v>
      </c>
      <c r="BJ1550" t="s">
        <v>724</v>
      </c>
      <c r="BK1550" t="str">
        <f t="shared" si="24"/>
        <v>Marion County, MO</v>
      </c>
    </row>
    <row r="1551" spans="60:63" x14ac:dyDescent="0.25">
      <c r="BH1551" t="s">
        <v>4304</v>
      </c>
      <c r="BI1551" t="s">
        <v>1196</v>
      </c>
      <c r="BJ1551" t="s">
        <v>724</v>
      </c>
      <c r="BK1551" t="str">
        <f t="shared" si="24"/>
        <v>Mercer County, MO</v>
      </c>
    </row>
    <row r="1552" spans="60:63" x14ac:dyDescent="0.25">
      <c r="BH1552" t="s">
        <v>4305</v>
      </c>
      <c r="BI1552" t="s">
        <v>2047</v>
      </c>
      <c r="BJ1552" t="s">
        <v>724</v>
      </c>
      <c r="BK1552" t="str">
        <f t="shared" si="24"/>
        <v>Miller County, MO</v>
      </c>
    </row>
    <row r="1553" spans="60:63" x14ac:dyDescent="0.25">
      <c r="BH1553" t="s">
        <v>4306</v>
      </c>
      <c r="BI1553" t="s">
        <v>2066</v>
      </c>
      <c r="BJ1553" t="s">
        <v>724</v>
      </c>
      <c r="BK1553" t="str">
        <f t="shared" si="24"/>
        <v>Mississippi County, MO</v>
      </c>
    </row>
    <row r="1554" spans="60:63" x14ac:dyDescent="0.25">
      <c r="BH1554" t="s">
        <v>4307</v>
      </c>
      <c r="BI1554" t="s">
        <v>2433</v>
      </c>
      <c r="BJ1554" t="s">
        <v>724</v>
      </c>
      <c r="BK1554" t="str">
        <f t="shared" si="24"/>
        <v>Moniteau County, MO</v>
      </c>
    </row>
    <row r="1555" spans="60:63" x14ac:dyDescent="0.25">
      <c r="BH1555" t="s">
        <v>4308</v>
      </c>
      <c r="BI1555" t="s">
        <v>1669</v>
      </c>
      <c r="BJ1555" t="s">
        <v>724</v>
      </c>
      <c r="BK1555" t="str">
        <f t="shared" si="24"/>
        <v>Monroe County, MO</v>
      </c>
    </row>
    <row r="1556" spans="60:63" x14ac:dyDescent="0.25">
      <c r="BH1556" t="s">
        <v>4309</v>
      </c>
      <c r="BI1556" t="s">
        <v>1313</v>
      </c>
      <c r="BJ1556" t="s">
        <v>724</v>
      </c>
      <c r="BK1556" t="str">
        <f t="shared" si="24"/>
        <v>Montgomery County, MO</v>
      </c>
    </row>
    <row r="1557" spans="60:63" x14ac:dyDescent="0.25">
      <c r="BH1557" t="s">
        <v>4310</v>
      </c>
      <c r="BI1557" t="s">
        <v>1329</v>
      </c>
      <c r="BJ1557" t="s">
        <v>724</v>
      </c>
      <c r="BK1557" t="str">
        <f t="shared" si="24"/>
        <v>Morgan County, MO</v>
      </c>
    </row>
    <row r="1558" spans="60:63" x14ac:dyDescent="0.25">
      <c r="BH1558" t="s">
        <v>4311</v>
      </c>
      <c r="BI1558" t="s">
        <v>2484</v>
      </c>
      <c r="BJ1558" t="s">
        <v>724</v>
      </c>
      <c r="BK1558" t="str">
        <f t="shared" si="24"/>
        <v>New Madrid County, MO</v>
      </c>
    </row>
    <row r="1559" spans="60:63" x14ac:dyDescent="0.25">
      <c r="BH1559" t="s">
        <v>4312</v>
      </c>
      <c r="BI1559" t="s">
        <v>2147</v>
      </c>
      <c r="BJ1559" t="s">
        <v>724</v>
      </c>
      <c r="BK1559" t="str">
        <f t="shared" si="24"/>
        <v>Newton County, MO</v>
      </c>
    </row>
    <row r="1560" spans="60:63" x14ac:dyDescent="0.25">
      <c r="BH1560" t="s">
        <v>4313</v>
      </c>
      <c r="BI1560" t="s">
        <v>2512</v>
      </c>
      <c r="BJ1560" t="s">
        <v>724</v>
      </c>
      <c r="BK1560" t="str">
        <f t="shared" si="24"/>
        <v>Nodaway County, MO</v>
      </c>
    </row>
    <row r="1561" spans="60:63" x14ac:dyDescent="0.25">
      <c r="BH1561" t="s">
        <v>4314</v>
      </c>
      <c r="BI1561" t="s">
        <v>2520</v>
      </c>
      <c r="BJ1561" t="s">
        <v>724</v>
      </c>
      <c r="BK1561" t="str">
        <f t="shared" si="24"/>
        <v>Oregon County, MO</v>
      </c>
    </row>
    <row r="1562" spans="60:63" x14ac:dyDescent="0.25">
      <c r="BH1562" t="s">
        <v>4315</v>
      </c>
      <c r="BI1562" t="s">
        <v>2267</v>
      </c>
      <c r="BJ1562" t="s">
        <v>724</v>
      </c>
      <c r="BK1562" t="str">
        <f t="shared" si="24"/>
        <v>Osage County, MO</v>
      </c>
    </row>
    <row r="1563" spans="60:63" x14ac:dyDescent="0.25">
      <c r="BH1563" t="s">
        <v>4316</v>
      </c>
      <c r="BI1563" t="s">
        <v>2537</v>
      </c>
      <c r="BJ1563" t="s">
        <v>724</v>
      </c>
      <c r="BK1563" t="str">
        <f t="shared" si="24"/>
        <v>Ozark County, MO</v>
      </c>
    </row>
    <row r="1564" spans="60:63" x14ac:dyDescent="0.25">
      <c r="BH1564" t="s">
        <v>4317</v>
      </c>
      <c r="BI1564" t="s">
        <v>2549</v>
      </c>
      <c r="BJ1564" t="s">
        <v>724</v>
      </c>
      <c r="BK1564" t="str">
        <f t="shared" si="24"/>
        <v>Pemiscot County, MO</v>
      </c>
    </row>
    <row r="1565" spans="60:63" x14ac:dyDescent="0.25">
      <c r="BH1565" t="s">
        <v>4318</v>
      </c>
      <c r="BI1565" t="s">
        <v>2140</v>
      </c>
      <c r="BJ1565" t="s">
        <v>724</v>
      </c>
      <c r="BK1565" t="str">
        <f t="shared" si="24"/>
        <v>Perry County, MO</v>
      </c>
    </row>
    <row r="1566" spans="60:63" x14ac:dyDescent="0.25">
      <c r="BH1566" t="s">
        <v>4319</v>
      </c>
      <c r="BI1566" t="s">
        <v>2571</v>
      </c>
      <c r="BJ1566" t="s">
        <v>724</v>
      </c>
      <c r="BK1566" t="str">
        <f t="shared" si="24"/>
        <v>Pettis County, MO</v>
      </c>
    </row>
    <row r="1567" spans="60:63" x14ac:dyDescent="0.25">
      <c r="BH1567" t="s">
        <v>4320</v>
      </c>
      <c r="BI1567" t="s">
        <v>2445</v>
      </c>
      <c r="BJ1567" t="s">
        <v>724</v>
      </c>
      <c r="BK1567" t="str">
        <f t="shared" si="24"/>
        <v>Phelps County, MO</v>
      </c>
    </row>
    <row r="1568" spans="60:63" x14ac:dyDescent="0.25">
      <c r="BH1568" t="s">
        <v>4321</v>
      </c>
      <c r="BI1568" t="s">
        <v>2179</v>
      </c>
      <c r="BJ1568" t="s">
        <v>724</v>
      </c>
      <c r="BK1568" t="str">
        <f t="shared" si="24"/>
        <v>Pike County, MO</v>
      </c>
    </row>
    <row r="1569" spans="60:63" x14ac:dyDescent="0.25">
      <c r="BH1569" t="s">
        <v>4322</v>
      </c>
      <c r="BI1569" t="s">
        <v>1368</v>
      </c>
      <c r="BJ1569" t="s">
        <v>724</v>
      </c>
      <c r="BK1569" t="str">
        <f t="shared" si="24"/>
        <v>Platte County, MO</v>
      </c>
    </row>
    <row r="1570" spans="60:63" x14ac:dyDescent="0.25">
      <c r="BH1570" t="s">
        <v>4323</v>
      </c>
      <c r="BI1570" t="s">
        <v>1649</v>
      </c>
      <c r="BJ1570" t="s">
        <v>724</v>
      </c>
      <c r="BK1570" t="str">
        <f t="shared" si="24"/>
        <v>Polk County, MO</v>
      </c>
    </row>
    <row r="1571" spans="60:63" x14ac:dyDescent="0.25">
      <c r="BH1571" t="s">
        <v>4324</v>
      </c>
      <c r="BI1571" t="s">
        <v>2303</v>
      </c>
      <c r="BJ1571" t="s">
        <v>724</v>
      </c>
      <c r="BK1571" t="str">
        <f t="shared" si="24"/>
        <v>Pulaski County, MO</v>
      </c>
    </row>
    <row r="1572" spans="60:63" x14ac:dyDescent="0.25">
      <c r="BH1572" t="s">
        <v>4325</v>
      </c>
      <c r="BI1572" t="s">
        <v>1942</v>
      </c>
      <c r="BJ1572" t="s">
        <v>724</v>
      </c>
      <c r="BK1572" t="str">
        <f t="shared" si="24"/>
        <v>Putnam County, MO</v>
      </c>
    </row>
    <row r="1573" spans="60:63" x14ac:dyDescent="0.25">
      <c r="BH1573" t="s">
        <v>4326</v>
      </c>
      <c r="BI1573" t="s">
        <v>2632</v>
      </c>
      <c r="BJ1573" t="s">
        <v>724</v>
      </c>
      <c r="BK1573" t="str">
        <f t="shared" si="24"/>
        <v>Ralls County, MO</v>
      </c>
    </row>
    <row r="1574" spans="60:63" x14ac:dyDescent="0.25">
      <c r="BH1574" t="s">
        <v>4327</v>
      </c>
      <c r="BI1574" t="s">
        <v>1985</v>
      </c>
      <c r="BJ1574" t="s">
        <v>724</v>
      </c>
      <c r="BK1574" t="str">
        <f t="shared" si="24"/>
        <v>Randolph County, MO</v>
      </c>
    </row>
    <row r="1575" spans="60:63" x14ac:dyDescent="0.25">
      <c r="BH1575" t="s">
        <v>4328</v>
      </c>
      <c r="BI1575" t="s">
        <v>2643</v>
      </c>
      <c r="BJ1575" t="s">
        <v>724</v>
      </c>
      <c r="BK1575" t="str">
        <f t="shared" si="24"/>
        <v>Ray County, MO</v>
      </c>
    </row>
    <row r="1576" spans="60:63" x14ac:dyDescent="0.25">
      <c r="BH1576" t="s">
        <v>4329</v>
      </c>
      <c r="BI1576" t="s">
        <v>2649</v>
      </c>
      <c r="BJ1576" t="s">
        <v>724</v>
      </c>
      <c r="BK1576" t="str">
        <f t="shared" si="24"/>
        <v>Reynolds County, MO</v>
      </c>
    </row>
    <row r="1577" spans="60:63" x14ac:dyDescent="0.25">
      <c r="BH1577" t="s">
        <v>4330</v>
      </c>
      <c r="BI1577" t="s">
        <v>2441</v>
      </c>
      <c r="BJ1577" t="s">
        <v>724</v>
      </c>
      <c r="BK1577" t="str">
        <f t="shared" si="24"/>
        <v>Ripley County, MO</v>
      </c>
    </row>
    <row r="1578" spans="60:63" x14ac:dyDescent="0.25">
      <c r="BH1578" t="s">
        <v>4331</v>
      </c>
      <c r="BI1578" t="s">
        <v>2656</v>
      </c>
      <c r="BJ1578" t="s">
        <v>724</v>
      </c>
      <c r="BK1578" t="str">
        <f t="shared" si="24"/>
        <v>St. Charles County, MO</v>
      </c>
    </row>
    <row r="1579" spans="60:63" x14ac:dyDescent="0.25">
      <c r="BH1579" t="s">
        <v>4332</v>
      </c>
      <c r="BI1579" t="s">
        <v>2273</v>
      </c>
      <c r="BJ1579" t="s">
        <v>724</v>
      </c>
      <c r="BK1579" t="str">
        <f t="shared" si="24"/>
        <v>St. Clair County, MO</v>
      </c>
    </row>
    <row r="1580" spans="60:63" x14ac:dyDescent="0.25">
      <c r="BH1580" t="s">
        <v>4333</v>
      </c>
      <c r="BI1580" t="s">
        <v>2667</v>
      </c>
      <c r="BJ1580" t="s">
        <v>724</v>
      </c>
      <c r="BK1580" t="str">
        <f t="shared" si="24"/>
        <v>Ste. Genevieve County, MO</v>
      </c>
    </row>
    <row r="1581" spans="60:63" x14ac:dyDescent="0.25">
      <c r="BH1581" t="s">
        <v>4334</v>
      </c>
      <c r="BI1581" t="s">
        <v>2672</v>
      </c>
      <c r="BJ1581" t="s">
        <v>724</v>
      </c>
      <c r="BK1581" t="str">
        <f t="shared" si="24"/>
        <v>St. Francois County, MO</v>
      </c>
    </row>
    <row r="1582" spans="60:63" x14ac:dyDescent="0.25">
      <c r="BH1582" t="s">
        <v>4335</v>
      </c>
      <c r="BI1582" t="s">
        <v>2443</v>
      </c>
      <c r="BJ1582" t="s">
        <v>724</v>
      </c>
      <c r="BK1582" t="str">
        <f t="shared" si="24"/>
        <v>St. Louis County, MO</v>
      </c>
    </row>
    <row r="1583" spans="60:63" x14ac:dyDescent="0.25">
      <c r="BH1583" t="s">
        <v>4336</v>
      </c>
      <c r="BI1583" t="s">
        <v>2350</v>
      </c>
      <c r="BJ1583" t="s">
        <v>724</v>
      </c>
      <c r="BK1583" t="str">
        <f t="shared" si="24"/>
        <v>Saline County, MO</v>
      </c>
    </row>
    <row r="1584" spans="60:63" x14ac:dyDescent="0.25">
      <c r="BH1584" t="s">
        <v>4337</v>
      </c>
      <c r="BI1584" t="s">
        <v>2113</v>
      </c>
      <c r="BJ1584" t="s">
        <v>724</v>
      </c>
      <c r="BK1584" t="str">
        <f t="shared" si="24"/>
        <v>Schuyler County, MO</v>
      </c>
    </row>
    <row r="1585" spans="60:63" x14ac:dyDescent="0.25">
      <c r="BH1585" t="s">
        <v>4338</v>
      </c>
      <c r="BI1585" t="s">
        <v>2598</v>
      </c>
      <c r="BJ1585" t="s">
        <v>724</v>
      </c>
      <c r="BK1585" t="str">
        <f t="shared" si="24"/>
        <v>Scotland County, MO</v>
      </c>
    </row>
    <row r="1586" spans="60:63" x14ac:dyDescent="0.25">
      <c r="BH1586" t="s">
        <v>4339</v>
      </c>
      <c r="BI1586" t="s">
        <v>2340</v>
      </c>
      <c r="BJ1586" t="s">
        <v>724</v>
      </c>
      <c r="BK1586" t="str">
        <f t="shared" si="24"/>
        <v>Scott County, MO</v>
      </c>
    </row>
    <row r="1587" spans="60:63" x14ac:dyDescent="0.25">
      <c r="BH1587" t="s">
        <v>4340</v>
      </c>
      <c r="BI1587" t="s">
        <v>2699</v>
      </c>
      <c r="BJ1587" t="s">
        <v>724</v>
      </c>
      <c r="BK1587" t="str">
        <f t="shared" si="24"/>
        <v>Shannon County, MO</v>
      </c>
    </row>
    <row r="1588" spans="60:63" x14ac:dyDescent="0.25">
      <c r="BH1588" t="s">
        <v>4341</v>
      </c>
      <c r="BI1588" t="s">
        <v>2288</v>
      </c>
      <c r="BJ1588" t="s">
        <v>724</v>
      </c>
      <c r="BK1588" t="str">
        <f t="shared" si="24"/>
        <v>Shelby County, MO</v>
      </c>
    </row>
    <row r="1589" spans="60:63" x14ac:dyDescent="0.25">
      <c r="BH1589" t="s">
        <v>4342</v>
      </c>
      <c r="BI1589" t="s">
        <v>2707</v>
      </c>
      <c r="BJ1589" t="s">
        <v>724</v>
      </c>
      <c r="BK1589" t="str">
        <f t="shared" si="24"/>
        <v>Stoddard County, MO</v>
      </c>
    </row>
    <row r="1590" spans="60:63" x14ac:dyDescent="0.25">
      <c r="BH1590" t="s">
        <v>4343</v>
      </c>
      <c r="BI1590" t="s">
        <v>2407</v>
      </c>
      <c r="BJ1590" t="s">
        <v>724</v>
      </c>
      <c r="BK1590" t="str">
        <f t="shared" si="24"/>
        <v>Stone County, MO</v>
      </c>
    </row>
    <row r="1591" spans="60:63" x14ac:dyDescent="0.25">
      <c r="BH1591" t="s">
        <v>4344</v>
      </c>
      <c r="BI1591" t="s">
        <v>1163</v>
      </c>
      <c r="BJ1591" t="s">
        <v>724</v>
      </c>
      <c r="BK1591" t="str">
        <f t="shared" si="24"/>
        <v>Sullivan County, MO</v>
      </c>
    </row>
    <row r="1592" spans="60:63" x14ac:dyDescent="0.25">
      <c r="BH1592" t="s">
        <v>4345</v>
      </c>
      <c r="BI1592" t="s">
        <v>2719</v>
      </c>
      <c r="BJ1592" t="s">
        <v>724</v>
      </c>
      <c r="BK1592" t="str">
        <f t="shared" si="24"/>
        <v>Taney County, MO</v>
      </c>
    </row>
    <row r="1593" spans="60:63" x14ac:dyDescent="0.25">
      <c r="BH1593" t="s">
        <v>4346</v>
      </c>
      <c r="BI1593" t="s">
        <v>2458</v>
      </c>
      <c r="BJ1593" t="s">
        <v>724</v>
      </c>
      <c r="BK1593" t="str">
        <f t="shared" si="24"/>
        <v>Texas County, MO</v>
      </c>
    </row>
    <row r="1594" spans="60:63" x14ac:dyDescent="0.25">
      <c r="BH1594" t="s">
        <v>4347</v>
      </c>
      <c r="BI1594" t="s">
        <v>2364</v>
      </c>
      <c r="BJ1594" t="s">
        <v>724</v>
      </c>
      <c r="BK1594" t="str">
        <f t="shared" si="24"/>
        <v>Vernon County, MO</v>
      </c>
    </row>
    <row r="1595" spans="60:63" x14ac:dyDescent="0.25">
      <c r="BH1595" t="s">
        <v>4348</v>
      </c>
      <c r="BI1595" t="s">
        <v>1493</v>
      </c>
      <c r="BJ1595" t="s">
        <v>724</v>
      </c>
      <c r="BK1595" t="str">
        <f t="shared" si="24"/>
        <v>Warren County, MO</v>
      </c>
    </row>
    <row r="1596" spans="60:63" x14ac:dyDescent="0.25">
      <c r="BH1596" t="s">
        <v>4349</v>
      </c>
      <c r="BI1596" t="s">
        <v>992</v>
      </c>
      <c r="BJ1596" t="s">
        <v>724</v>
      </c>
      <c r="BK1596" t="str">
        <f t="shared" si="24"/>
        <v>Washington County, MO</v>
      </c>
    </row>
    <row r="1597" spans="60:63" x14ac:dyDescent="0.25">
      <c r="BH1597" t="s">
        <v>4350</v>
      </c>
      <c r="BI1597" t="s">
        <v>1678</v>
      </c>
      <c r="BJ1597" t="s">
        <v>724</v>
      </c>
      <c r="BK1597" t="str">
        <f t="shared" si="24"/>
        <v>Wayne County, MO</v>
      </c>
    </row>
    <row r="1598" spans="60:63" x14ac:dyDescent="0.25">
      <c r="BH1598" t="s">
        <v>4351</v>
      </c>
      <c r="BI1598" t="s">
        <v>2161</v>
      </c>
      <c r="BJ1598" t="s">
        <v>724</v>
      </c>
      <c r="BK1598" t="str">
        <f t="shared" si="24"/>
        <v>Webster County, MO</v>
      </c>
    </row>
    <row r="1599" spans="60:63" x14ac:dyDescent="0.25">
      <c r="BH1599" t="s">
        <v>4352</v>
      </c>
      <c r="BI1599" t="s">
        <v>2684</v>
      </c>
      <c r="BJ1599" t="s">
        <v>724</v>
      </c>
      <c r="BK1599" t="str">
        <f t="shared" si="24"/>
        <v>Worth County, MO</v>
      </c>
    </row>
    <row r="1600" spans="60:63" x14ac:dyDescent="0.25">
      <c r="BH1600" t="s">
        <v>4353</v>
      </c>
      <c r="BI1600" t="s">
        <v>2623</v>
      </c>
      <c r="BJ1600" t="s">
        <v>724</v>
      </c>
      <c r="BK1600" t="str">
        <f t="shared" si="24"/>
        <v>Wright County, MO</v>
      </c>
    </row>
    <row r="1601" spans="60:63" x14ac:dyDescent="0.25">
      <c r="BH1601" t="s">
        <v>4354</v>
      </c>
      <c r="BI1601" t="s">
        <v>2745</v>
      </c>
      <c r="BJ1601" t="s">
        <v>724</v>
      </c>
      <c r="BK1601" t="str">
        <f t="shared" si="24"/>
        <v>St. Louis city, MO</v>
      </c>
    </row>
    <row r="1602" spans="60:63" x14ac:dyDescent="0.25">
      <c r="BH1602" t="s">
        <v>4355</v>
      </c>
      <c r="BI1602" t="s">
        <v>805</v>
      </c>
      <c r="BJ1602" t="s">
        <v>730</v>
      </c>
      <c r="BK1602" t="str">
        <f t="shared" si="24"/>
        <v>Beaverhead County, MT</v>
      </c>
    </row>
    <row r="1603" spans="60:63" x14ac:dyDescent="0.25">
      <c r="BH1603" t="s">
        <v>4356</v>
      </c>
      <c r="BI1603" t="s">
        <v>845</v>
      </c>
      <c r="BJ1603" t="s">
        <v>730</v>
      </c>
      <c r="BK1603" t="str">
        <f t="shared" ref="BK1603:BK1666" si="25">_xlfn.TEXTJOIN(", ", TRUE, BI1603,BJ1603)</f>
        <v>Big Horn County, MT</v>
      </c>
    </row>
    <row r="1604" spans="60:63" x14ac:dyDescent="0.25">
      <c r="BH1604" t="s">
        <v>4357</v>
      </c>
      <c r="BI1604" t="s">
        <v>891</v>
      </c>
      <c r="BJ1604" t="s">
        <v>730</v>
      </c>
      <c r="BK1604" t="str">
        <f t="shared" si="25"/>
        <v>Blaine County, MT</v>
      </c>
    </row>
    <row r="1605" spans="60:63" x14ac:dyDescent="0.25">
      <c r="BH1605" t="s">
        <v>4358</v>
      </c>
      <c r="BI1605" t="s">
        <v>937</v>
      </c>
      <c r="BJ1605" t="s">
        <v>730</v>
      </c>
      <c r="BK1605" t="str">
        <f t="shared" si="25"/>
        <v>Broadwater County, MT</v>
      </c>
    </row>
    <row r="1606" spans="60:63" x14ac:dyDescent="0.25">
      <c r="BH1606" t="s">
        <v>4359</v>
      </c>
      <c r="BI1606" t="s">
        <v>952</v>
      </c>
      <c r="BJ1606" t="s">
        <v>730</v>
      </c>
      <c r="BK1606" t="str">
        <f t="shared" si="25"/>
        <v>Carbon County, MT</v>
      </c>
    </row>
    <row r="1607" spans="60:63" x14ac:dyDescent="0.25">
      <c r="BH1607" t="s">
        <v>4360</v>
      </c>
      <c r="BI1607" t="s">
        <v>1022</v>
      </c>
      <c r="BJ1607" t="s">
        <v>730</v>
      </c>
      <c r="BK1607" t="str">
        <f t="shared" si="25"/>
        <v>Carter County, MT</v>
      </c>
    </row>
    <row r="1608" spans="60:63" x14ac:dyDescent="0.25">
      <c r="BH1608" t="s">
        <v>4361</v>
      </c>
      <c r="BI1608" t="s">
        <v>1056</v>
      </c>
      <c r="BJ1608" t="s">
        <v>730</v>
      </c>
      <c r="BK1608" t="str">
        <f t="shared" si="25"/>
        <v>Cascade County, MT</v>
      </c>
    </row>
    <row r="1609" spans="60:63" x14ac:dyDescent="0.25">
      <c r="BH1609" t="s">
        <v>4362</v>
      </c>
      <c r="BI1609" t="s">
        <v>1087</v>
      </c>
      <c r="BJ1609" t="s">
        <v>730</v>
      </c>
      <c r="BK1609" t="str">
        <f t="shared" si="25"/>
        <v>Chouteau County, MT</v>
      </c>
    </row>
    <row r="1610" spans="60:63" x14ac:dyDescent="0.25">
      <c r="BH1610" t="s">
        <v>4363</v>
      </c>
      <c r="BI1610" t="s">
        <v>1128</v>
      </c>
      <c r="BJ1610" t="s">
        <v>730</v>
      </c>
      <c r="BK1610" t="str">
        <f t="shared" si="25"/>
        <v>Custer County, MT</v>
      </c>
    </row>
    <row r="1611" spans="60:63" x14ac:dyDescent="0.25">
      <c r="BH1611" t="s">
        <v>4364</v>
      </c>
      <c r="BI1611" t="s">
        <v>1161</v>
      </c>
      <c r="BJ1611" t="s">
        <v>730</v>
      </c>
      <c r="BK1611" t="str">
        <f t="shared" si="25"/>
        <v>Daniels County, MT</v>
      </c>
    </row>
    <row r="1612" spans="60:63" x14ac:dyDescent="0.25">
      <c r="BH1612" t="s">
        <v>4365</v>
      </c>
      <c r="BI1612" t="s">
        <v>1193</v>
      </c>
      <c r="BJ1612" t="s">
        <v>730</v>
      </c>
      <c r="BK1612" t="str">
        <f t="shared" si="25"/>
        <v>Dawson County, MT</v>
      </c>
    </row>
    <row r="1613" spans="60:63" x14ac:dyDescent="0.25">
      <c r="BH1613" t="s">
        <v>4366</v>
      </c>
      <c r="BI1613" t="s">
        <v>1224</v>
      </c>
      <c r="BJ1613" t="s">
        <v>730</v>
      </c>
      <c r="BK1613" t="str">
        <f t="shared" si="25"/>
        <v>Deer Lodge County, MT</v>
      </c>
    </row>
    <row r="1614" spans="60:63" x14ac:dyDescent="0.25">
      <c r="BH1614" t="s">
        <v>4367</v>
      </c>
      <c r="BI1614" t="s">
        <v>1252</v>
      </c>
      <c r="BJ1614" t="s">
        <v>730</v>
      </c>
      <c r="BK1614" t="str">
        <f t="shared" si="25"/>
        <v>Fallon County, MT</v>
      </c>
    </row>
    <row r="1615" spans="60:63" x14ac:dyDescent="0.25">
      <c r="BH1615" t="s">
        <v>4368</v>
      </c>
      <c r="BI1615" t="s">
        <v>1285</v>
      </c>
      <c r="BJ1615" t="s">
        <v>730</v>
      </c>
      <c r="BK1615" t="str">
        <f t="shared" si="25"/>
        <v>Fergus County, MT</v>
      </c>
    </row>
    <row r="1616" spans="60:63" x14ac:dyDescent="0.25">
      <c r="BH1616" t="s">
        <v>4369</v>
      </c>
      <c r="BI1616" t="s">
        <v>1317</v>
      </c>
      <c r="BJ1616" t="s">
        <v>730</v>
      </c>
      <c r="BK1616" t="str">
        <f t="shared" si="25"/>
        <v>Flathead County, MT</v>
      </c>
    </row>
    <row r="1617" spans="60:63" x14ac:dyDescent="0.25">
      <c r="BH1617" t="s">
        <v>4370</v>
      </c>
      <c r="BI1617" t="s">
        <v>1353</v>
      </c>
      <c r="BJ1617" t="s">
        <v>730</v>
      </c>
      <c r="BK1617" t="str">
        <f t="shared" si="25"/>
        <v>Gallatin County, MT</v>
      </c>
    </row>
    <row r="1618" spans="60:63" x14ac:dyDescent="0.25">
      <c r="BH1618" t="s">
        <v>4371</v>
      </c>
      <c r="BI1618" t="s">
        <v>1138</v>
      </c>
      <c r="BJ1618" t="s">
        <v>730</v>
      </c>
      <c r="BK1618" t="str">
        <f t="shared" si="25"/>
        <v>Garfield County, MT</v>
      </c>
    </row>
    <row r="1619" spans="60:63" x14ac:dyDescent="0.25">
      <c r="BH1619" t="s">
        <v>4372</v>
      </c>
      <c r="BI1619" t="s">
        <v>1412</v>
      </c>
      <c r="BJ1619" t="s">
        <v>730</v>
      </c>
      <c r="BK1619" t="str">
        <f t="shared" si="25"/>
        <v>Glacier County, MT</v>
      </c>
    </row>
    <row r="1620" spans="60:63" x14ac:dyDescent="0.25">
      <c r="BH1620" t="s">
        <v>4373</v>
      </c>
      <c r="BI1620" t="s">
        <v>1385</v>
      </c>
      <c r="BJ1620" t="s">
        <v>730</v>
      </c>
      <c r="BK1620" t="str">
        <f t="shared" si="25"/>
        <v>Golden Valley County, MT</v>
      </c>
    </row>
    <row r="1621" spans="60:63" x14ac:dyDescent="0.25">
      <c r="BH1621" t="s">
        <v>4374</v>
      </c>
      <c r="BI1621" t="s">
        <v>1464</v>
      </c>
      <c r="BJ1621" t="s">
        <v>730</v>
      </c>
      <c r="BK1621" t="str">
        <f t="shared" si="25"/>
        <v>Granite County, MT</v>
      </c>
    </row>
    <row r="1622" spans="60:63" x14ac:dyDescent="0.25">
      <c r="BH1622" t="s">
        <v>4375</v>
      </c>
      <c r="BI1622" t="s">
        <v>1492</v>
      </c>
      <c r="BJ1622" t="s">
        <v>730</v>
      </c>
      <c r="BK1622" t="str">
        <f t="shared" si="25"/>
        <v>Hill County, MT</v>
      </c>
    </row>
    <row r="1623" spans="60:63" x14ac:dyDescent="0.25">
      <c r="BH1623" t="s">
        <v>4376</v>
      </c>
      <c r="BI1623" t="s">
        <v>1362</v>
      </c>
      <c r="BJ1623" t="s">
        <v>730</v>
      </c>
      <c r="BK1623" t="str">
        <f t="shared" si="25"/>
        <v>Jefferson County, MT</v>
      </c>
    </row>
    <row r="1624" spans="60:63" x14ac:dyDescent="0.25">
      <c r="BH1624" t="s">
        <v>4377</v>
      </c>
      <c r="BI1624" t="s">
        <v>1544</v>
      </c>
      <c r="BJ1624" t="s">
        <v>730</v>
      </c>
      <c r="BK1624" t="str">
        <f t="shared" si="25"/>
        <v>Judith Basin County, MT</v>
      </c>
    </row>
    <row r="1625" spans="60:63" x14ac:dyDescent="0.25">
      <c r="BH1625" t="s">
        <v>4378</v>
      </c>
      <c r="BI1625" t="s">
        <v>1373</v>
      </c>
      <c r="BJ1625" t="s">
        <v>730</v>
      </c>
      <c r="BK1625" t="str">
        <f t="shared" si="25"/>
        <v>Lake County, MT</v>
      </c>
    </row>
    <row r="1626" spans="60:63" x14ac:dyDescent="0.25">
      <c r="BH1626" t="s">
        <v>4379</v>
      </c>
      <c r="BI1626" t="s">
        <v>1593</v>
      </c>
      <c r="BJ1626" t="s">
        <v>730</v>
      </c>
      <c r="BK1626" t="str">
        <f t="shared" si="25"/>
        <v>Lewis and Clark County, MT</v>
      </c>
    </row>
    <row r="1627" spans="60:63" x14ac:dyDescent="0.25">
      <c r="BH1627" t="s">
        <v>4380</v>
      </c>
      <c r="BI1627" t="s">
        <v>1615</v>
      </c>
      <c r="BJ1627" t="s">
        <v>730</v>
      </c>
      <c r="BK1627" t="str">
        <f t="shared" si="25"/>
        <v>Liberty County, MT</v>
      </c>
    </row>
    <row r="1628" spans="60:63" x14ac:dyDescent="0.25">
      <c r="BH1628" t="s">
        <v>4381</v>
      </c>
      <c r="BI1628" t="s">
        <v>1084</v>
      </c>
      <c r="BJ1628" t="s">
        <v>730</v>
      </c>
      <c r="BK1628" t="str">
        <f t="shared" si="25"/>
        <v>Lincoln County, MT</v>
      </c>
    </row>
    <row r="1629" spans="60:63" x14ac:dyDescent="0.25">
      <c r="BH1629" t="s">
        <v>4382</v>
      </c>
      <c r="BI1629" t="s">
        <v>1667</v>
      </c>
      <c r="BJ1629" t="s">
        <v>730</v>
      </c>
      <c r="BK1629" t="str">
        <f t="shared" si="25"/>
        <v>McCone County, MT</v>
      </c>
    </row>
    <row r="1630" spans="60:63" x14ac:dyDescent="0.25">
      <c r="BH1630" t="s">
        <v>4383</v>
      </c>
      <c r="BI1630" t="s">
        <v>1645</v>
      </c>
      <c r="BJ1630" t="s">
        <v>730</v>
      </c>
      <c r="BK1630" t="str">
        <f t="shared" si="25"/>
        <v>Madison County, MT</v>
      </c>
    </row>
    <row r="1631" spans="60:63" x14ac:dyDescent="0.25">
      <c r="BH1631" t="s">
        <v>4384</v>
      </c>
      <c r="BI1631" t="s">
        <v>1712</v>
      </c>
      <c r="BJ1631" t="s">
        <v>730</v>
      </c>
      <c r="BK1631" t="str">
        <f t="shared" si="25"/>
        <v>Meagher County, MT</v>
      </c>
    </row>
    <row r="1632" spans="60:63" x14ac:dyDescent="0.25">
      <c r="BH1632" t="s">
        <v>4385</v>
      </c>
      <c r="BI1632" t="s">
        <v>1195</v>
      </c>
      <c r="BJ1632" t="s">
        <v>730</v>
      </c>
      <c r="BK1632" t="str">
        <f t="shared" si="25"/>
        <v>Mineral County, MT</v>
      </c>
    </row>
    <row r="1633" spans="60:63" x14ac:dyDescent="0.25">
      <c r="BH1633" t="s">
        <v>4386</v>
      </c>
      <c r="BI1633" t="s">
        <v>1759</v>
      </c>
      <c r="BJ1633" t="s">
        <v>730</v>
      </c>
      <c r="BK1633" t="str">
        <f t="shared" si="25"/>
        <v>Missoula County, MT</v>
      </c>
    </row>
    <row r="1634" spans="60:63" x14ac:dyDescent="0.25">
      <c r="BH1634" t="s">
        <v>4387</v>
      </c>
      <c r="BI1634" t="s">
        <v>1788</v>
      </c>
      <c r="BJ1634" t="s">
        <v>730</v>
      </c>
      <c r="BK1634" t="str">
        <f t="shared" si="25"/>
        <v>Musselshell County, MT</v>
      </c>
    </row>
    <row r="1635" spans="60:63" x14ac:dyDescent="0.25">
      <c r="BH1635" t="s">
        <v>4388</v>
      </c>
      <c r="BI1635" t="s">
        <v>1333</v>
      </c>
      <c r="BJ1635" t="s">
        <v>730</v>
      </c>
      <c r="BK1635" t="str">
        <f t="shared" si="25"/>
        <v>Park County, MT</v>
      </c>
    </row>
    <row r="1636" spans="60:63" x14ac:dyDescent="0.25">
      <c r="BH1636" t="s">
        <v>4389</v>
      </c>
      <c r="BI1636" t="s">
        <v>1831</v>
      </c>
      <c r="BJ1636" t="s">
        <v>730</v>
      </c>
      <c r="BK1636" t="str">
        <f t="shared" si="25"/>
        <v>Petroleum County, MT</v>
      </c>
    </row>
    <row r="1637" spans="60:63" x14ac:dyDescent="0.25">
      <c r="BH1637" t="s">
        <v>4390</v>
      </c>
      <c r="BI1637" t="s">
        <v>1851</v>
      </c>
      <c r="BJ1637" t="s">
        <v>730</v>
      </c>
      <c r="BK1637" t="str">
        <f t="shared" si="25"/>
        <v>Phillips County, MT</v>
      </c>
    </row>
    <row r="1638" spans="60:63" x14ac:dyDescent="0.25">
      <c r="BH1638" t="s">
        <v>4391</v>
      </c>
      <c r="BI1638" t="s">
        <v>1873</v>
      </c>
      <c r="BJ1638" t="s">
        <v>730</v>
      </c>
      <c r="BK1638" t="str">
        <f t="shared" si="25"/>
        <v>Pondera County, MT</v>
      </c>
    </row>
    <row r="1639" spans="60:63" x14ac:dyDescent="0.25">
      <c r="BH1639" t="s">
        <v>4392</v>
      </c>
      <c r="BI1639" t="s">
        <v>1896</v>
      </c>
      <c r="BJ1639" t="s">
        <v>730</v>
      </c>
      <c r="BK1639" t="str">
        <f t="shared" si="25"/>
        <v>Powder River County, MT</v>
      </c>
    </row>
    <row r="1640" spans="60:63" x14ac:dyDescent="0.25">
      <c r="BH1640" t="s">
        <v>4393</v>
      </c>
      <c r="BI1640" t="s">
        <v>1916</v>
      </c>
      <c r="BJ1640" t="s">
        <v>730</v>
      </c>
      <c r="BK1640" t="str">
        <f t="shared" si="25"/>
        <v>Powell County, MT</v>
      </c>
    </row>
    <row r="1641" spans="60:63" x14ac:dyDescent="0.25">
      <c r="BH1641" t="s">
        <v>4394</v>
      </c>
      <c r="BI1641" t="s">
        <v>1940</v>
      </c>
      <c r="BJ1641" t="s">
        <v>730</v>
      </c>
      <c r="BK1641" t="str">
        <f t="shared" si="25"/>
        <v>Prairie County, MT</v>
      </c>
    </row>
    <row r="1642" spans="60:63" x14ac:dyDescent="0.25">
      <c r="BH1642" t="s">
        <v>4395</v>
      </c>
      <c r="BI1642" t="s">
        <v>1954</v>
      </c>
      <c r="BJ1642" t="s">
        <v>730</v>
      </c>
      <c r="BK1642" t="str">
        <f t="shared" si="25"/>
        <v>Ravalli County, MT</v>
      </c>
    </row>
    <row r="1643" spans="60:63" x14ac:dyDescent="0.25">
      <c r="BH1643" t="s">
        <v>4396</v>
      </c>
      <c r="BI1643" t="s">
        <v>1919</v>
      </c>
      <c r="BJ1643" t="s">
        <v>730</v>
      </c>
      <c r="BK1643" t="str">
        <f t="shared" si="25"/>
        <v>Richland County, MT</v>
      </c>
    </row>
    <row r="1644" spans="60:63" x14ac:dyDescent="0.25">
      <c r="BH1644" t="s">
        <v>4397</v>
      </c>
      <c r="BI1644" t="s">
        <v>1546</v>
      </c>
      <c r="BJ1644" t="s">
        <v>730</v>
      </c>
      <c r="BK1644" t="str">
        <f t="shared" si="25"/>
        <v>Roosevelt County, MT</v>
      </c>
    </row>
    <row r="1645" spans="60:63" x14ac:dyDescent="0.25">
      <c r="BH1645" t="s">
        <v>4398</v>
      </c>
      <c r="BI1645" t="s">
        <v>2019</v>
      </c>
      <c r="BJ1645" t="s">
        <v>730</v>
      </c>
      <c r="BK1645" t="str">
        <f t="shared" si="25"/>
        <v>Rosebud County, MT</v>
      </c>
    </row>
    <row r="1646" spans="60:63" x14ac:dyDescent="0.25">
      <c r="BH1646" t="s">
        <v>4399</v>
      </c>
      <c r="BI1646" t="s">
        <v>2035</v>
      </c>
      <c r="BJ1646" t="s">
        <v>730</v>
      </c>
      <c r="BK1646" t="str">
        <f t="shared" si="25"/>
        <v>Sanders County, MT</v>
      </c>
    </row>
    <row r="1647" spans="60:63" x14ac:dyDescent="0.25">
      <c r="BH1647" t="s">
        <v>4400</v>
      </c>
      <c r="BI1647" t="s">
        <v>1396</v>
      </c>
      <c r="BJ1647" t="s">
        <v>730</v>
      </c>
      <c r="BK1647" t="str">
        <f t="shared" si="25"/>
        <v>Sheridan County, MT</v>
      </c>
    </row>
    <row r="1648" spans="60:63" x14ac:dyDescent="0.25">
      <c r="BH1648" t="s">
        <v>4401</v>
      </c>
      <c r="BI1648" t="s">
        <v>2076</v>
      </c>
      <c r="BJ1648" t="s">
        <v>730</v>
      </c>
      <c r="BK1648" t="str">
        <f t="shared" si="25"/>
        <v>Silver Bow County, MT</v>
      </c>
    </row>
    <row r="1649" spans="60:63" x14ac:dyDescent="0.25">
      <c r="BH1649" t="s">
        <v>4402</v>
      </c>
      <c r="BI1649" t="s">
        <v>2094</v>
      </c>
      <c r="BJ1649" t="s">
        <v>730</v>
      </c>
      <c r="BK1649" t="str">
        <f t="shared" si="25"/>
        <v>Stillwater County, MT</v>
      </c>
    </row>
    <row r="1650" spans="60:63" x14ac:dyDescent="0.25">
      <c r="BH1650" t="s">
        <v>4403</v>
      </c>
      <c r="BI1650" t="s">
        <v>2112</v>
      </c>
      <c r="BJ1650" t="s">
        <v>730</v>
      </c>
      <c r="BK1650" t="str">
        <f t="shared" si="25"/>
        <v>Sweet Grass County, MT</v>
      </c>
    </row>
    <row r="1651" spans="60:63" x14ac:dyDescent="0.25">
      <c r="BH1651" t="s">
        <v>4404</v>
      </c>
      <c r="BI1651" t="s">
        <v>1479</v>
      </c>
      <c r="BJ1651" t="s">
        <v>730</v>
      </c>
      <c r="BK1651" t="str">
        <f t="shared" si="25"/>
        <v>Teton County, MT</v>
      </c>
    </row>
    <row r="1652" spans="60:63" x14ac:dyDescent="0.25">
      <c r="BH1652" t="s">
        <v>4405</v>
      </c>
      <c r="BI1652" t="s">
        <v>2153</v>
      </c>
      <c r="BJ1652" t="s">
        <v>730</v>
      </c>
      <c r="BK1652" t="str">
        <f t="shared" si="25"/>
        <v>Toole County, MT</v>
      </c>
    </row>
    <row r="1653" spans="60:63" x14ac:dyDescent="0.25">
      <c r="BH1653" t="s">
        <v>4406</v>
      </c>
      <c r="BI1653" t="s">
        <v>2174</v>
      </c>
      <c r="BJ1653" t="s">
        <v>730</v>
      </c>
      <c r="BK1653" t="str">
        <f t="shared" si="25"/>
        <v>Treasure County, MT</v>
      </c>
    </row>
    <row r="1654" spans="60:63" x14ac:dyDescent="0.25">
      <c r="BH1654" t="s">
        <v>4407</v>
      </c>
      <c r="BI1654" t="s">
        <v>1993</v>
      </c>
      <c r="BJ1654" t="s">
        <v>730</v>
      </c>
      <c r="BK1654" t="str">
        <f t="shared" si="25"/>
        <v>Valley County, MT</v>
      </c>
    </row>
    <row r="1655" spans="60:63" x14ac:dyDescent="0.25">
      <c r="BH1655" t="s">
        <v>4408</v>
      </c>
      <c r="BI1655" t="s">
        <v>2213</v>
      </c>
      <c r="BJ1655" t="s">
        <v>730</v>
      </c>
      <c r="BK1655" t="str">
        <f t="shared" si="25"/>
        <v>Wheatland County, MT</v>
      </c>
    </row>
    <row r="1656" spans="60:63" x14ac:dyDescent="0.25">
      <c r="BH1656" t="s">
        <v>4409</v>
      </c>
      <c r="BI1656" t="s">
        <v>2234</v>
      </c>
      <c r="BJ1656" t="s">
        <v>730</v>
      </c>
      <c r="BK1656" t="str">
        <f t="shared" si="25"/>
        <v>Wibaux County, MT</v>
      </c>
    </row>
    <row r="1657" spans="60:63" x14ac:dyDescent="0.25">
      <c r="BH1657" t="s">
        <v>4410</v>
      </c>
      <c r="BI1657" t="s">
        <v>2253</v>
      </c>
      <c r="BJ1657" t="s">
        <v>730</v>
      </c>
      <c r="BK1657" t="str">
        <f t="shared" si="25"/>
        <v>Yellowstone County, MT</v>
      </c>
    </row>
    <row r="1658" spans="60:63" x14ac:dyDescent="0.25">
      <c r="BH1658" t="s">
        <v>4411</v>
      </c>
      <c r="BI1658" t="s">
        <v>790</v>
      </c>
      <c r="BJ1658" t="s">
        <v>736</v>
      </c>
      <c r="BK1658" t="str">
        <f t="shared" si="25"/>
        <v>Adams County, NE</v>
      </c>
    </row>
    <row r="1659" spans="60:63" x14ac:dyDescent="0.25">
      <c r="BH1659" t="s">
        <v>4412</v>
      </c>
      <c r="BI1659" t="s">
        <v>846</v>
      </c>
      <c r="BJ1659" t="s">
        <v>736</v>
      </c>
      <c r="BK1659" t="str">
        <f t="shared" si="25"/>
        <v>Antelope County, NE</v>
      </c>
    </row>
    <row r="1660" spans="60:63" x14ac:dyDescent="0.25">
      <c r="BH1660" t="s">
        <v>4413</v>
      </c>
      <c r="BI1660" t="s">
        <v>892</v>
      </c>
      <c r="BJ1660" t="s">
        <v>736</v>
      </c>
      <c r="BK1660" t="str">
        <f t="shared" si="25"/>
        <v>Arthur County, NE</v>
      </c>
    </row>
    <row r="1661" spans="60:63" x14ac:dyDescent="0.25">
      <c r="BH1661" t="s">
        <v>4414</v>
      </c>
      <c r="BI1661" t="s">
        <v>938</v>
      </c>
      <c r="BJ1661" t="s">
        <v>736</v>
      </c>
      <c r="BK1661" t="str">
        <f t="shared" si="25"/>
        <v>Banner County, NE</v>
      </c>
    </row>
    <row r="1662" spans="60:63" x14ac:dyDescent="0.25">
      <c r="BH1662" t="s">
        <v>4415</v>
      </c>
      <c r="BI1662" t="s">
        <v>891</v>
      </c>
      <c r="BJ1662" t="s">
        <v>736</v>
      </c>
      <c r="BK1662" t="str">
        <f t="shared" si="25"/>
        <v>Blaine County, NE</v>
      </c>
    </row>
    <row r="1663" spans="60:63" x14ac:dyDescent="0.25">
      <c r="BH1663" t="s">
        <v>4416</v>
      </c>
      <c r="BI1663" t="s">
        <v>909</v>
      </c>
      <c r="BJ1663" t="s">
        <v>736</v>
      </c>
      <c r="BK1663" t="str">
        <f t="shared" si="25"/>
        <v>Boone County, NE</v>
      </c>
    </row>
    <row r="1664" spans="60:63" x14ac:dyDescent="0.25">
      <c r="BH1664" t="s">
        <v>4417</v>
      </c>
      <c r="BI1664" t="s">
        <v>1057</v>
      </c>
      <c r="BJ1664" t="s">
        <v>736</v>
      </c>
      <c r="BK1664" t="str">
        <f t="shared" si="25"/>
        <v>Box Butte County, NE</v>
      </c>
    </row>
    <row r="1665" spans="60:63" x14ac:dyDescent="0.25">
      <c r="BH1665" t="s">
        <v>4418</v>
      </c>
      <c r="BI1665" t="s">
        <v>1088</v>
      </c>
      <c r="BJ1665" t="s">
        <v>736</v>
      </c>
      <c r="BK1665" t="str">
        <f t="shared" si="25"/>
        <v>Boyd County, NE</v>
      </c>
    </row>
    <row r="1666" spans="60:63" x14ac:dyDescent="0.25">
      <c r="BH1666" t="s">
        <v>4419</v>
      </c>
      <c r="BI1666" t="s">
        <v>971</v>
      </c>
      <c r="BJ1666" t="s">
        <v>736</v>
      </c>
      <c r="BK1666" t="str">
        <f t="shared" si="25"/>
        <v>Brown County, NE</v>
      </c>
    </row>
    <row r="1667" spans="60:63" x14ac:dyDescent="0.25">
      <c r="BH1667" t="s">
        <v>4420</v>
      </c>
      <c r="BI1667" t="s">
        <v>1035</v>
      </c>
      <c r="BJ1667" t="s">
        <v>736</v>
      </c>
      <c r="BK1667" t="str">
        <f t="shared" ref="BK1667:BK1730" si="26">_xlfn.TEXTJOIN(", ", TRUE, BI1667,BJ1667)</f>
        <v>Buffalo County, NE</v>
      </c>
    </row>
    <row r="1668" spans="60:63" x14ac:dyDescent="0.25">
      <c r="BH1668" t="s">
        <v>4421</v>
      </c>
      <c r="BI1668" t="s">
        <v>1194</v>
      </c>
      <c r="BJ1668" t="s">
        <v>736</v>
      </c>
      <c r="BK1668" t="str">
        <f t="shared" si="26"/>
        <v>Burt County, NE</v>
      </c>
    </row>
    <row r="1669" spans="60:63" x14ac:dyDescent="0.25">
      <c r="BH1669" t="s">
        <v>4422</v>
      </c>
      <c r="BI1669" t="s">
        <v>1039</v>
      </c>
      <c r="BJ1669" t="s">
        <v>736</v>
      </c>
      <c r="BK1669" t="str">
        <f t="shared" si="26"/>
        <v>Butler County, NE</v>
      </c>
    </row>
    <row r="1670" spans="60:63" x14ac:dyDescent="0.25">
      <c r="BH1670" t="s">
        <v>4423</v>
      </c>
      <c r="BI1670" t="s">
        <v>1118</v>
      </c>
      <c r="BJ1670" t="s">
        <v>736</v>
      </c>
      <c r="BK1670" t="str">
        <f t="shared" si="26"/>
        <v>Cass County, NE</v>
      </c>
    </row>
    <row r="1671" spans="60:63" x14ac:dyDescent="0.25">
      <c r="BH1671" t="s">
        <v>4424</v>
      </c>
      <c r="BI1671" t="s">
        <v>1286</v>
      </c>
      <c r="BJ1671" t="s">
        <v>736</v>
      </c>
      <c r="BK1671" t="str">
        <f t="shared" si="26"/>
        <v>Cedar County, NE</v>
      </c>
    </row>
    <row r="1672" spans="60:63" x14ac:dyDescent="0.25">
      <c r="BH1672" t="s">
        <v>4425</v>
      </c>
      <c r="BI1672" t="s">
        <v>1120</v>
      </c>
      <c r="BJ1672" t="s">
        <v>736</v>
      </c>
      <c r="BK1672" t="str">
        <f t="shared" si="26"/>
        <v>Chase County, NE</v>
      </c>
    </row>
    <row r="1673" spans="60:63" x14ac:dyDescent="0.25">
      <c r="BH1673" t="s">
        <v>4426</v>
      </c>
      <c r="BI1673" t="s">
        <v>1354</v>
      </c>
      <c r="BJ1673" t="s">
        <v>736</v>
      </c>
      <c r="BK1673" t="str">
        <f t="shared" si="26"/>
        <v>Cherry County, NE</v>
      </c>
    </row>
    <row r="1674" spans="60:63" x14ac:dyDescent="0.25">
      <c r="BH1674" t="s">
        <v>4427</v>
      </c>
      <c r="BI1674" t="s">
        <v>1149</v>
      </c>
      <c r="BJ1674" t="s">
        <v>736</v>
      </c>
      <c r="BK1674" t="str">
        <f t="shared" si="26"/>
        <v>Cheyenne County, NE</v>
      </c>
    </row>
    <row r="1675" spans="60:63" x14ac:dyDescent="0.25">
      <c r="BH1675" t="s">
        <v>4428</v>
      </c>
      <c r="BI1675" t="s">
        <v>1103</v>
      </c>
      <c r="BJ1675" t="s">
        <v>736</v>
      </c>
      <c r="BK1675" t="str">
        <f t="shared" si="26"/>
        <v>Clay County, NE</v>
      </c>
    </row>
    <row r="1676" spans="60:63" x14ac:dyDescent="0.25">
      <c r="BH1676" t="s">
        <v>4429</v>
      </c>
      <c r="BI1676" t="s">
        <v>985</v>
      </c>
      <c r="BJ1676" t="s">
        <v>736</v>
      </c>
      <c r="BK1676" t="str">
        <f t="shared" si="26"/>
        <v>Colfax County, NE</v>
      </c>
    </row>
    <row r="1677" spans="60:63" x14ac:dyDescent="0.25">
      <c r="BH1677" t="s">
        <v>4430</v>
      </c>
      <c r="BI1677" t="s">
        <v>1465</v>
      </c>
      <c r="BJ1677" t="s">
        <v>736</v>
      </c>
      <c r="BK1677" t="str">
        <f t="shared" si="26"/>
        <v>Cuming County, NE</v>
      </c>
    </row>
    <row r="1678" spans="60:63" x14ac:dyDescent="0.25">
      <c r="BH1678" t="s">
        <v>4431</v>
      </c>
      <c r="BI1678" t="s">
        <v>1128</v>
      </c>
      <c r="BJ1678" t="s">
        <v>736</v>
      </c>
      <c r="BK1678" t="str">
        <f t="shared" si="26"/>
        <v>Custer County, NE</v>
      </c>
    </row>
    <row r="1679" spans="60:63" x14ac:dyDescent="0.25">
      <c r="BH1679" t="s">
        <v>4432</v>
      </c>
      <c r="BI1679" t="s">
        <v>1435</v>
      </c>
      <c r="BJ1679" t="s">
        <v>736</v>
      </c>
      <c r="BK1679" t="str">
        <f t="shared" si="26"/>
        <v>Dakota County, NE</v>
      </c>
    </row>
    <row r="1680" spans="60:63" x14ac:dyDescent="0.25">
      <c r="BH1680" t="s">
        <v>4433</v>
      </c>
      <c r="BI1680" t="s">
        <v>1545</v>
      </c>
      <c r="BJ1680" t="s">
        <v>736</v>
      </c>
      <c r="BK1680" t="str">
        <f t="shared" si="26"/>
        <v>Dawes County, NE</v>
      </c>
    </row>
    <row r="1681" spans="60:63" x14ac:dyDescent="0.25">
      <c r="BH1681" t="s">
        <v>4434</v>
      </c>
      <c r="BI1681" t="s">
        <v>1193</v>
      </c>
      <c r="BJ1681" t="s">
        <v>736</v>
      </c>
      <c r="BK1681" t="str">
        <f t="shared" si="26"/>
        <v>Dawson County, NE</v>
      </c>
    </row>
    <row r="1682" spans="60:63" x14ac:dyDescent="0.25">
      <c r="BH1682" t="s">
        <v>4435</v>
      </c>
      <c r="BI1682" t="s">
        <v>1442</v>
      </c>
      <c r="BJ1682" t="s">
        <v>736</v>
      </c>
      <c r="BK1682" t="str">
        <f t="shared" si="26"/>
        <v>Deuel County, NE</v>
      </c>
    </row>
    <row r="1683" spans="60:63" x14ac:dyDescent="0.25">
      <c r="BH1683" t="s">
        <v>4436</v>
      </c>
      <c r="BI1683" t="s">
        <v>1616</v>
      </c>
      <c r="BJ1683" t="s">
        <v>736</v>
      </c>
      <c r="BK1683" t="str">
        <f t="shared" si="26"/>
        <v>Dixon County, NE</v>
      </c>
    </row>
    <row r="1684" spans="60:63" x14ac:dyDescent="0.25">
      <c r="BH1684" t="s">
        <v>4437</v>
      </c>
      <c r="BI1684" t="s">
        <v>1298</v>
      </c>
      <c r="BJ1684" t="s">
        <v>736</v>
      </c>
      <c r="BK1684" t="str">
        <f t="shared" si="26"/>
        <v>Dodge County, NE</v>
      </c>
    </row>
    <row r="1685" spans="60:63" x14ac:dyDescent="0.25">
      <c r="BH1685" t="s">
        <v>4438</v>
      </c>
      <c r="BI1685" t="s">
        <v>893</v>
      </c>
      <c r="BJ1685" t="s">
        <v>736</v>
      </c>
      <c r="BK1685" t="str">
        <f t="shared" si="26"/>
        <v>Douglas County, NE</v>
      </c>
    </row>
    <row r="1686" spans="60:63" x14ac:dyDescent="0.25">
      <c r="BH1686" t="s">
        <v>4439</v>
      </c>
      <c r="BI1686" t="s">
        <v>1692</v>
      </c>
      <c r="BJ1686" t="s">
        <v>736</v>
      </c>
      <c r="BK1686" t="str">
        <f t="shared" si="26"/>
        <v>Dundy County, NE</v>
      </c>
    </row>
    <row r="1687" spans="60:63" x14ac:dyDescent="0.25">
      <c r="BH1687" t="s">
        <v>4440</v>
      </c>
      <c r="BI1687" t="s">
        <v>1543</v>
      </c>
      <c r="BJ1687" t="s">
        <v>736</v>
      </c>
      <c r="BK1687" t="str">
        <f t="shared" si="26"/>
        <v>Fillmore County, NE</v>
      </c>
    </row>
    <row r="1688" spans="60:63" x14ac:dyDescent="0.25">
      <c r="BH1688" t="s">
        <v>4441</v>
      </c>
      <c r="BI1688" t="s">
        <v>930</v>
      </c>
      <c r="BJ1688" t="s">
        <v>736</v>
      </c>
      <c r="BK1688" t="str">
        <f t="shared" si="26"/>
        <v>Franklin County, NE</v>
      </c>
    </row>
    <row r="1689" spans="60:63" x14ac:dyDescent="0.25">
      <c r="BH1689" t="s">
        <v>4442</v>
      </c>
      <c r="BI1689" t="s">
        <v>1760</v>
      </c>
      <c r="BJ1689" t="s">
        <v>736</v>
      </c>
      <c r="BK1689" t="str">
        <f t="shared" si="26"/>
        <v>Frontier County, NE</v>
      </c>
    </row>
    <row r="1690" spans="60:63" x14ac:dyDescent="0.25">
      <c r="BH1690" t="s">
        <v>4443</v>
      </c>
      <c r="BI1690" t="s">
        <v>1789</v>
      </c>
      <c r="BJ1690" t="s">
        <v>736</v>
      </c>
      <c r="BK1690" t="str">
        <f t="shared" si="26"/>
        <v>Furnas County, NE</v>
      </c>
    </row>
    <row r="1691" spans="60:63" x14ac:dyDescent="0.25">
      <c r="BH1691" t="s">
        <v>4444</v>
      </c>
      <c r="BI1691" t="s">
        <v>1808</v>
      </c>
      <c r="BJ1691" t="s">
        <v>736</v>
      </c>
      <c r="BK1691" t="str">
        <f t="shared" si="26"/>
        <v>Gage County, NE</v>
      </c>
    </row>
    <row r="1692" spans="60:63" x14ac:dyDescent="0.25">
      <c r="BH1692" t="s">
        <v>4445</v>
      </c>
      <c r="BI1692" t="s">
        <v>1832</v>
      </c>
      <c r="BJ1692" t="s">
        <v>736</v>
      </c>
      <c r="BK1692" t="str">
        <f t="shared" si="26"/>
        <v>Garden County, NE</v>
      </c>
    </row>
    <row r="1693" spans="60:63" x14ac:dyDescent="0.25">
      <c r="BH1693" t="s">
        <v>4446</v>
      </c>
      <c r="BI1693" t="s">
        <v>1138</v>
      </c>
      <c r="BJ1693" t="s">
        <v>736</v>
      </c>
      <c r="BK1693" t="str">
        <f t="shared" si="26"/>
        <v>Garfield County, NE</v>
      </c>
    </row>
    <row r="1694" spans="60:63" x14ac:dyDescent="0.25">
      <c r="BH1694" t="s">
        <v>4447</v>
      </c>
      <c r="BI1694" t="s">
        <v>1874</v>
      </c>
      <c r="BJ1694" t="s">
        <v>736</v>
      </c>
      <c r="BK1694" t="str">
        <f t="shared" si="26"/>
        <v>Gosper County, NE</v>
      </c>
    </row>
    <row r="1695" spans="60:63" x14ac:dyDescent="0.25">
      <c r="BH1695" t="s">
        <v>4448</v>
      </c>
      <c r="BI1695" t="s">
        <v>1165</v>
      </c>
      <c r="BJ1695" t="s">
        <v>736</v>
      </c>
      <c r="BK1695" t="str">
        <f t="shared" si="26"/>
        <v>Grant County, NE</v>
      </c>
    </row>
    <row r="1696" spans="60:63" x14ac:dyDescent="0.25">
      <c r="BH1696" t="s">
        <v>4449</v>
      </c>
      <c r="BI1696" t="s">
        <v>1848</v>
      </c>
      <c r="BJ1696" t="s">
        <v>736</v>
      </c>
      <c r="BK1696" t="str">
        <f t="shared" si="26"/>
        <v>Greeley County, NE</v>
      </c>
    </row>
    <row r="1697" spans="60:63" x14ac:dyDescent="0.25">
      <c r="BH1697" t="s">
        <v>4450</v>
      </c>
      <c r="BI1697" t="s">
        <v>1941</v>
      </c>
      <c r="BJ1697" t="s">
        <v>736</v>
      </c>
      <c r="BK1697" t="str">
        <f t="shared" si="26"/>
        <v>Hall County, NE</v>
      </c>
    </row>
    <row r="1698" spans="60:63" x14ac:dyDescent="0.25">
      <c r="BH1698" t="s">
        <v>4451</v>
      </c>
      <c r="BI1698" t="s">
        <v>1495</v>
      </c>
      <c r="BJ1698" t="s">
        <v>736</v>
      </c>
      <c r="BK1698" t="str">
        <f t="shared" si="26"/>
        <v>Hamilton County, NE</v>
      </c>
    </row>
    <row r="1699" spans="60:63" x14ac:dyDescent="0.25">
      <c r="BH1699" t="s">
        <v>4452</v>
      </c>
      <c r="BI1699" t="s">
        <v>1978</v>
      </c>
      <c r="BJ1699" t="s">
        <v>736</v>
      </c>
      <c r="BK1699" t="str">
        <f t="shared" si="26"/>
        <v>Harlan County, NE</v>
      </c>
    </row>
    <row r="1700" spans="60:63" x14ac:dyDescent="0.25">
      <c r="BH1700" t="s">
        <v>4453</v>
      </c>
      <c r="BI1700" t="s">
        <v>1999</v>
      </c>
      <c r="BJ1700" t="s">
        <v>736</v>
      </c>
      <c r="BK1700" t="str">
        <f t="shared" si="26"/>
        <v>Hayes County, NE</v>
      </c>
    </row>
    <row r="1701" spans="60:63" x14ac:dyDescent="0.25">
      <c r="BH1701" t="s">
        <v>4454</v>
      </c>
      <c r="BI1701" t="s">
        <v>2020</v>
      </c>
      <c r="BJ1701" t="s">
        <v>736</v>
      </c>
      <c r="BK1701" t="str">
        <f t="shared" si="26"/>
        <v>Hitchcock County, NE</v>
      </c>
    </row>
    <row r="1702" spans="60:63" x14ac:dyDescent="0.25">
      <c r="BH1702" t="s">
        <v>4455</v>
      </c>
      <c r="BI1702" t="s">
        <v>2018</v>
      </c>
      <c r="BJ1702" t="s">
        <v>736</v>
      </c>
      <c r="BK1702" t="str">
        <f t="shared" si="26"/>
        <v>Holt County, NE</v>
      </c>
    </row>
    <row r="1703" spans="60:63" x14ac:dyDescent="0.25">
      <c r="BH1703" t="s">
        <v>4456</v>
      </c>
      <c r="BI1703" t="s">
        <v>2055</v>
      </c>
      <c r="BJ1703" t="s">
        <v>736</v>
      </c>
      <c r="BK1703" t="str">
        <f t="shared" si="26"/>
        <v>Hooker County, NE</v>
      </c>
    </row>
    <row r="1704" spans="60:63" x14ac:dyDescent="0.25">
      <c r="BH1704" t="s">
        <v>4457</v>
      </c>
      <c r="BI1704" t="s">
        <v>1248</v>
      </c>
      <c r="BJ1704" t="s">
        <v>736</v>
      </c>
      <c r="BK1704" t="str">
        <f t="shared" si="26"/>
        <v>Howard County, NE</v>
      </c>
    </row>
    <row r="1705" spans="60:63" x14ac:dyDescent="0.25">
      <c r="BH1705" t="s">
        <v>4458</v>
      </c>
      <c r="BI1705" t="s">
        <v>1362</v>
      </c>
      <c r="BJ1705" t="s">
        <v>736</v>
      </c>
      <c r="BK1705" t="str">
        <f t="shared" si="26"/>
        <v>Jefferson County, NE</v>
      </c>
    </row>
    <row r="1706" spans="60:63" x14ac:dyDescent="0.25">
      <c r="BH1706" t="s">
        <v>4459</v>
      </c>
      <c r="BI1706" t="s">
        <v>1175</v>
      </c>
      <c r="BJ1706" t="s">
        <v>736</v>
      </c>
      <c r="BK1706" t="str">
        <f t="shared" si="26"/>
        <v>Johnson County, NE</v>
      </c>
    </row>
    <row r="1707" spans="60:63" x14ac:dyDescent="0.25">
      <c r="BH1707" t="s">
        <v>4460</v>
      </c>
      <c r="BI1707" t="s">
        <v>2135</v>
      </c>
      <c r="BJ1707" t="s">
        <v>736</v>
      </c>
      <c r="BK1707" t="str">
        <f t="shared" si="26"/>
        <v>Kearney County, NE</v>
      </c>
    </row>
    <row r="1708" spans="60:63" x14ac:dyDescent="0.25">
      <c r="BH1708" t="s">
        <v>4461</v>
      </c>
      <c r="BI1708" t="s">
        <v>2154</v>
      </c>
      <c r="BJ1708" t="s">
        <v>736</v>
      </c>
      <c r="BK1708" t="str">
        <f t="shared" si="26"/>
        <v>Keith County, NE</v>
      </c>
    </row>
    <row r="1709" spans="60:63" x14ac:dyDescent="0.25">
      <c r="BH1709" t="s">
        <v>4462</v>
      </c>
      <c r="BI1709" t="s">
        <v>2175</v>
      </c>
      <c r="BJ1709" t="s">
        <v>736</v>
      </c>
      <c r="BK1709" t="str">
        <f t="shared" si="26"/>
        <v>Keya Paha County, NE</v>
      </c>
    </row>
    <row r="1710" spans="60:63" x14ac:dyDescent="0.25">
      <c r="BH1710" t="s">
        <v>4463</v>
      </c>
      <c r="BI1710" t="s">
        <v>2193</v>
      </c>
      <c r="BJ1710" t="s">
        <v>736</v>
      </c>
      <c r="BK1710" t="str">
        <f t="shared" si="26"/>
        <v>Kimball County, NE</v>
      </c>
    </row>
    <row r="1711" spans="60:63" x14ac:dyDescent="0.25">
      <c r="BH1711" t="s">
        <v>4464</v>
      </c>
      <c r="BI1711" t="s">
        <v>1050</v>
      </c>
      <c r="BJ1711" t="s">
        <v>736</v>
      </c>
      <c r="BK1711" t="str">
        <f t="shared" si="26"/>
        <v>Knox County, NE</v>
      </c>
    </row>
    <row r="1712" spans="60:63" x14ac:dyDescent="0.25">
      <c r="BH1712" t="s">
        <v>4465</v>
      </c>
      <c r="BI1712" t="s">
        <v>1696</v>
      </c>
      <c r="BJ1712" t="s">
        <v>736</v>
      </c>
      <c r="BK1712" t="str">
        <f t="shared" si="26"/>
        <v>Lancaster County, NE</v>
      </c>
    </row>
    <row r="1713" spans="60:63" x14ac:dyDescent="0.25">
      <c r="BH1713" t="s">
        <v>4466</v>
      </c>
      <c r="BI1713" t="s">
        <v>1084</v>
      </c>
      <c r="BJ1713" t="s">
        <v>736</v>
      </c>
      <c r="BK1713" t="str">
        <f t="shared" si="26"/>
        <v>Lincoln County, NE</v>
      </c>
    </row>
    <row r="1714" spans="60:63" x14ac:dyDescent="0.25">
      <c r="BH1714" t="s">
        <v>4467</v>
      </c>
      <c r="BI1714" t="s">
        <v>1556</v>
      </c>
      <c r="BJ1714" t="s">
        <v>736</v>
      </c>
      <c r="BK1714" t="str">
        <f t="shared" si="26"/>
        <v>Logan County, NE</v>
      </c>
    </row>
    <row r="1715" spans="60:63" x14ac:dyDescent="0.25">
      <c r="BH1715" t="s">
        <v>4468</v>
      </c>
      <c r="BI1715" t="s">
        <v>2280</v>
      </c>
      <c r="BJ1715" t="s">
        <v>736</v>
      </c>
      <c r="BK1715" t="str">
        <f t="shared" si="26"/>
        <v>Loup County, NE</v>
      </c>
    </row>
    <row r="1716" spans="60:63" x14ac:dyDescent="0.25">
      <c r="BH1716" t="s">
        <v>4469</v>
      </c>
      <c r="BI1716" t="s">
        <v>2025</v>
      </c>
      <c r="BJ1716" t="s">
        <v>736</v>
      </c>
      <c r="BK1716" t="str">
        <f t="shared" si="26"/>
        <v>McPherson County, NE</v>
      </c>
    </row>
    <row r="1717" spans="60:63" x14ac:dyDescent="0.25">
      <c r="BH1717" t="s">
        <v>4470</v>
      </c>
      <c r="BI1717" t="s">
        <v>1645</v>
      </c>
      <c r="BJ1717" t="s">
        <v>736</v>
      </c>
      <c r="BK1717" t="str">
        <f t="shared" si="26"/>
        <v>Madison County, NE</v>
      </c>
    </row>
    <row r="1718" spans="60:63" x14ac:dyDescent="0.25">
      <c r="BH1718" t="s">
        <v>4471</v>
      </c>
      <c r="BI1718" t="s">
        <v>2325</v>
      </c>
      <c r="BJ1718" t="s">
        <v>736</v>
      </c>
      <c r="BK1718" t="str">
        <f t="shared" si="26"/>
        <v>Merrick County, NE</v>
      </c>
    </row>
    <row r="1719" spans="60:63" x14ac:dyDescent="0.25">
      <c r="BH1719" t="s">
        <v>4472</v>
      </c>
      <c r="BI1719" t="s">
        <v>2341</v>
      </c>
      <c r="BJ1719" t="s">
        <v>736</v>
      </c>
      <c r="BK1719" t="str">
        <f t="shared" si="26"/>
        <v>Morrill County, NE</v>
      </c>
    </row>
    <row r="1720" spans="60:63" x14ac:dyDescent="0.25">
      <c r="BH1720" t="s">
        <v>4473</v>
      </c>
      <c r="BI1720" t="s">
        <v>2359</v>
      </c>
      <c r="BJ1720" t="s">
        <v>736</v>
      </c>
      <c r="BK1720" t="str">
        <f t="shared" si="26"/>
        <v>Nance County, NE</v>
      </c>
    </row>
    <row r="1721" spans="60:63" x14ac:dyDescent="0.25">
      <c r="BH1721" t="s">
        <v>4474</v>
      </c>
      <c r="BI1721" t="s">
        <v>2376</v>
      </c>
      <c r="BJ1721" t="s">
        <v>736</v>
      </c>
      <c r="BK1721" t="str">
        <f t="shared" si="26"/>
        <v>Nemaha County, NE</v>
      </c>
    </row>
    <row r="1722" spans="60:63" x14ac:dyDescent="0.25">
      <c r="BH1722" t="s">
        <v>4475</v>
      </c>
      <c r="BI1722" t="s">
        <v>2391</v>
      </c>
      <c r="BJ1722" t="s">
        <v>736</v>
      </c>
      <c r="BK1722" t="str">
        <f t="shared" si="26"/>
        <v>Nuckolls County, NE</v>
      </c>
    </row>
    <row r="1723" spans="60:63" x14ac:dyDescent="0.25">
      <c r="BH1723" t="s">
        <v>4476</v>
      </c>
      <c r="BI1723" t="s">
        <v>2408</v>
      </c>
      <c r="BJ1723" t="s">
        <v>736</v>
      </c>
      <c r="BK1723" t="str">
        <f t="shared" si="26"/>
        <v>Otoe County, NE</v>
      </c>
    </row>
    <row r="1724" spans="60:63" x14ac:dyDescent="0.25">
      <c r="BH1724" t="s">
        <v>4477</v>
      </c>
      <c r="BI1724" t="s">
        <v>2297</v>
      </c>
      <c r="BJ1724" t="s">
        <v>736</v>
      </c>
      <c r="BK1724" t="str">
        <f t="shared" si="26"/>
        <v>Pawnee County, NE</v>
      </c>
    </row>
    <row r="1725" spans="60:63" x14ac:dyDescent="0.25">
      <c r="BH1725" t="s">
        <v>4478</v>
      </c>
      <c r="BI1725" t="s">
        <v>2198</v>
      </c>
      <c r="BJ1725" t="s">
        <v>736</v>
      </c>
      <c r="BK1725" t="str">
        <f t="shared" si="26"/>
        <v>Perkins County, NE</v>
      </c>
    </row>
    <row r="1726" spans="60:63" x14ac:dyDescent="0.25">
      <c r="BH1726" t="s">
        <v>4479</v>
      </c>
      <c r="BI1726" t="s">
        <v>2445</v>
      </c>
      <c r="BJ1726" t="s">
        <v>736</v>
      </c>
      <c r="BK1726" t="str">
        <f t="shared" si="26"/>
        <v>Phelps County, NE</v>
      </c>
    </row>
    <row r="1727" spans="60:63" x14ac:dyDescent="0.25">
      <c r="BH1727" t="s">
        <v>4480</v>
      </c>
      <c r="BI1727" t="s">
        <v>1654</v>
      </c>
      <c r="BJ1727" t="s">
        <v>736</v>
      </c>
      <c r="BK1727" t="str">
        <f t="shared" si="26"/>
        <v>Pierce County, NE</v>
      </c>
    </row>
    <row r="1728" spans="60:63" x14ac:dyDescent="0.25">
      <c r="BH1728" t="s">
        <v>4481</v>
      </c>
      <c r="BI1728" t="s">
        <v>1368</v>
      </c>
      <c r="BJ1728" t="s">
        <v>736</v>
      </c>
      <c r="BK1728" t="str">
        <f t="shared" si="26"/>
        <v>Platte County, NE</v>
      </c>
    </row>
    <row r="1729" spans="60:63" x14ac:dyDescent="0.25">
      <c r="BH1729" t="s">
        <v>4482</v>
      </c>
      <c r="BI1729" t="s">
        <v>1649</v>
      </c>
      <c r="BJ1729" t="s">
        <v>736</v>
      </c>
      <c r="BK1729" t="str">
        <f t="shared" si="26"/>
        <v>Polk County, NE</v>
      </c>
    </row>
    <row r="1730" spans="60:63" x14ac:dyDescent="0.25">
      <c r="BH1730" t="s">
        <v>4483</v>
      </c>
      <c r="BI1730" t="s">
        <v>2497</v>
      </c>
      <c r="BJ1730" t="s">
        <v>736</v>
      </c>
      <c r="BK1730" t="str">
        <f t="shared" si="26"/>
        <v>Red Willow County, NE</v>
      </c>
    </row>
    <row r="1731" spans="60:63" x14ac:dyDescent="0.25">
      <c r="BH1731" t="s">
        <v>4484</v>
      </c>
      <c r="BI1731" t="s">
        <v>2513</v>
      </c>
      <c r="BJ1731" t="s">
        <v>736</v>
      </c>
      <c r="BK1731" t="str">
        <f t="shared" ref="BK1731:BK1794" si="27">_xlfn.TEXTJOIN(", ", TRUE, BI1731,BJ1731)</f>
        <v>Richardson County, NE</v>
      </c>
    </row>
    <row r="1732" spans="60:63" x14ac:dyDescent="0.25">
      <c r="BH1732" t="s">
        <v>4485</v>
      </c>
      <c r="BI1732" t="s">
        <v>2222</v>
      </c>
      <c r="BJ1732" t="s">
        <v>736</v>
      </c>
      <c r="BK1732" t="str">
        <f t="shared" si="27"/>
        <v>Rock County, NE</v>
      </c>
    </row>
    <row r="1733" spans="60:63" x14ac:dyDescent="0.25">
      <c r="BH1733" t="s">
        <v>4486</v>
      </c>
      <c r="BI1733" t="s">
        <v>2350</v>
      </c>
      <c r="BJ1733" t="s">
        <v>736</v>
      </c>
      <c r="BK1733" t="str">
        <f t="shared" si="27"/>
        <v>Saline County, NE</v>
      </c>
    </row>
    <row r="1734" spans="60:63" x14ac:dyDescent="0.25">
      <c r="BH1734" t="s">
        <v>4487</v>
      </c>
      <c r="BI1734" t="s">
        <v>2538</v>
      </c>
      <c r="BJ1734" t="s">
        <v>736</v>
      </c>
      <c r="BK1734" t="str">
        <f t="shared" si="27"/>
        <v>Sarpy County, NE</v>
      </c>
    </row>
    <row r="1735" spans="60:63" x14ac:dyDescent="0.25">
      <c r="BH1735" t="s">
        <v>4488</v>
      </c>
      <c r="BI1735" t="s">
        <v>2550</v>
      </c>
      <c r="BJ1735" t="s">
        <v>736</v>
      </c>
      <c r="BK1735" t="str">
        <f t="shared" si="27"/>
        <v>Saunders County, NE</v>
      </c>
    </row>
    <row r="1736" spans="60:63" x14ac:dyDescent="0.25">
      <c r="BH1736" t="s">
        <v>4489</v>
      </c>
      <c r="BI1736" t="s">
        <v>2563</v>
      </c>
      <c r="BJ1736" t="s">
        <v>736</v>
      </c>
      <c r="BK1736" t="str">
        <f t="shared" si="27"/>
        <v>Scotts Bluff County, NE</v>
      </c>
    </row>
    <row r="1737" spans="60:63" x14ac:dyDescent="0.25">
      <c r="BH1737" t="s">
        <v>4490</v>
      </c>
      <c r="BI1737" t="s">
        <v>2572</v>
      </c>
      <c r="BJ1737" t="s">
        <v>736</v>
      </c>
      <c r="BK1737" t="str">
        <f t="shared" si="27"/>
        <v>Seward County, NE</v>
      </c>
    </row>
    <row r="1738" spans="60:63" x14ac:dyDescent="0.25">
      <c r="BH1738" t="s">
        <v>4491</v>
      </c>
      <c r="BI1738" t="s">
        <v>1396</v>
      </c>
      <c r="BJ1738" t="s">
        <v>736</v>
      </c>
      <c r="BK1738" t="str">
        <f t="shared" si="27"/>
        <v>Sheridan County, NE</v>
      </c>
    </row>
    <row r="1739" spans="60:63" x14ac:dyDescent="0.25">
      <c r="BH1739" t="s">
        <v>4492</v>
      </c>
      <c r="BI1739" t="s">
        <v>1674</v>
      </c>
      <c r="BJ1739" t="s">
        <v>736</v>
      </c>
      <c r="BK1739" t="str">
        <f t="shared" si="27"/>
        <v>Sherman County, NE</v>
      </c>
    </row>
    <row r="1740" spans="60:63" x14ac:dyDescent="0.25">
      <c r="BH1740" t="s">
        <v>4493</v>
      </c>
      <c r="BI1740" t="s">
        <v>2002</v>
      </c>
      <c r="BJ1740" t="s">
        <v>736</v>
      </c>
      <c r="BK1740" t="str">
        <f t="shared" si="27"/>
        <v>Sioux County, NE</v>
      </c>
    </row>
    <row r="1741" spans="60:63" x14ac:dyDescent="0.25">
      <c r="BH1741" t="s">
        <v>4494</v>
      </c>
      <c r="BI1741" t="s">
        <v>2606</v>
      </c>
      <c r="BJ1741" t="s">
        <v>736</v>
      </c>
      <c r="BK1741" t="str">
        <f t="shared" si="27"/>
        <v>Stanton County, NE</v>
      </c>
    </row>
    <row r="1742" spans="60:63" x14ac:dyDescent="0.25">
      <c r="BH1742" t="s">
        <v>4495</v>
      </c>
      <c r="BI1742" t="s">
        <v>2615</v>
      </c>
      <c r="BJ1742" t="s">
        <v>736</v>
      </c>
      <c r="BK1742" t="str">
        <f t="shared" si="27"/>
        <v>Thayer County, NE</v>
      </c>
    </row>
    <row r="1743" spans="60:63" x14ac:dyDescent="0.25">
      <c r="BH1743" t="s">
        <v>4496</v>
      </c>
      <c r="BI1743" t="s">
        <v>2624</v>
      </c>
      <c r="BJ1743" t="s">
        <v>736</v>
      </c>
      <c r="BK1743" t="str">
        <f t="shared" si="27"/>
        <v>Thomas County, NE</v>
      </c>
    </row>
    <row r="1744" spans="60:63" x14ac:dyDescent="0.25">
      <c r="BH1744" t="s">
        <v>4497</v>
      </c>
      <c r="BI1744" t="s">
        <v>1814</v>
      </c>
      <c r="BJ1744" t="s">
        <v>736</v>
      </c>
      <c r="BK1744" t="str">
        <f t="shared" si="27"/>
        <v>Thurston County, NE</v>
      </c>
    </row>
    <row r="1745" spans="60:63" x14ac:dyDescent="0.25">
      <c r="BH1745" t="s">
        <v>4498</v>
      </c>
      <c r="BI1745" t="s">
        <v>1993</v>
      </c>
      <c r="BJ1745" t="s">
        <v>736</v>
      </c>
      <c r="BK1745" t="str">
        <f t="shared" si="27"/>
        <v>Valley County, NE</v>
      </c>
    </row>
    <row r="1746" spans="60:63" x14ac:dyDescent="0.25">
      <c r="BH1746" t="s">
        <v>4499</v>
      </c>
      <c r="BI1746" t="s">
        <v>992</v>
      </c>
      <c r="BJ1746" t="s">
        <v>736</v>
      </c>
      <c r="BK1746" t="str">
        <f t="shared" si="27"/>
        <v>Washington County, NE</v>
      </c>
    </row>
    <row r="1747" spans="60:63" x14ac:dyDescent="0.25">
      <c r="BH1747" t="s">
        <v>4500</v>
      </c>
      <c r="BI1747" t="s">
        <v>1678</v>
      </c>
      <c r="BJ1747" t="s">
        <v>736</v>
      </c>
      <c r="BK1747" t="str">
        <f t="shared" si="27"/>
        <v>Wayne County, NE</v>
      </c>
    </row>
    <row r="1748" spans="60:63" x14ac:dyDescent="0.25">
      <c r="BH1748" t="s">
        <v>4501</v>
      </c>
      <c r="BI1748" t="s">
        <v>2161</v>
      </c>
      <c r="BJ1748" t="s">
        <v>736</v>
      </c>
      <c r="BK1748" t="str">
        <f t="shared" si="27"/>
        <v>Webster County, NE</v>
      </c>
    </row>
    <row r="1749" spans="60:63" x14ac:dyDescent="0.25">
      <c r="BH1749" t="s">
        <v>4502</v>
      </c>
      <c r="BI1749" t="s">
        <v>1835</v>
      </c>
      <c r="BJ1749" t="s">
        <v>736</v>
      </c>
      <c r="BK1749" t="str">
        <f t="shared" si="27"/>
        <v>Wheeler County, NE</v>
      </c>
    </row>
    <row r="1750" spans="60:63" x14ac:dyDescent="0.25">
      <c r="BH1750" t="s">
        <v>4503</v>
      </c>
      <c r="BI1750" t="s">
        <v>1348</v>
      </c>
      <c r="BJ1750" t="s">
        <v>736</v>
      </c>
      <c r="BK1750" t="str">
        <f t="shared" si="27"/>
        <v>York County, NE</v>
      </c>
    </row>
    <row r="1751" spans="60:63" x14ac:dyDescent="0.25">
      <c r="BH1751" t="s">
        <v>4504</v>
      </c>
      <c r="BI1751" t="s">
        <v>806</v>
      </c>
      <c r="BJ1751" t="s">
        <v>744</v>
      </c>
      <c r="BK1751" t="str">
        <f t="shared" si="27"/>
        <v>Churchill County, NV</v>
      </c>
    </row>
    <row r="1752" spans="60:63" x14ac:dyDescent="0.25">
      <c r="BH1752" t="s">
        <v>4505</v>
      </c>
      <c r="BI1752" t="s">
        <v>847</v>
      </c>
      <c r="BJ1752" t="s">
        <v>744</v>
      </c>
      <c r="BK1752" t="str">
        <f t="shared" si="27"/>
        <v>Clark County, NV</v>
      </c>
    </row>
    <row r="1753" spans="60:63" x14ac:dyDescent="0.25">
      <c r="BH1753" t="s">
        <v>4506</v>
      </c>
      <c r="BI1753" t="s">
        <v>893</v>
      </c>
      <c r="BJ1753" t="s">
        <v>744</v>
      </c>
      <c r="BK1753" t="str">
        <f t="shared" si="27"/>
        <v>Douglas County, NV</v>
      </c>
    </row>
    <row r="1754" spans="60:63" x14ac:dyDescent="0.25">
      <c r="BH1754" t="s">
        <v>4507</v>
      </c>
      <c r="BI1754" t="s">
        <v>939</v>
      </c>
      <c r="BJ1754" t="s">
        <v>744</v>
      </c>
      <c r="BK1754" t="str">
        <f t="shared" si="27"/>
        <v>Elko County, NV</v>
      </c>
    </row>
    <row r="1755" spans="60:63" x14ac:dyDescent="0.25">
      <c r="BH1755" t="s">
        <v>4508</v>
      </c>
      <c r="BI1755" t="s">
        <v>982</v>
      </c>
      <c r="BJ1755" t="s">
        <v>744</v>
      </c>
      <c r="BK1755" t="str">
        <f t="shared" si="27"/>
        <v>Esmeralda County, NV</v>
      </c>
    </row>
    <row r="1756" spans="60:63" x14ac:dyDescent="0.25">
      <c r="BH1756" t="s">
        <v>4509</v>
      </c>
      <c r="BI1756" t="s">
        <v>1023</v>
      </c>
      <c r="BJ1756" t="s">
        <v>744</v>
      </c>
      <c r="BK1756" t="str">
        <f t="shared" si="27"/>
        <v>Eureka County, NV</v>
      </c>
    </row>
    <row r="1757" spans="60:63" x14ac:dyDescent="0.25">
      <c r="BH1757" t="s">
        <v>4510</v>
      </c>
      <c r="BI1757" t="s">
        <v>1058</v>
      </c>
      <c r="BJ1757" t="s">
        <v>744</v>
      </c>
      <c r="BK1757" t="str">
        <f t="shared" si="27"/>
        <v>Humboldt County, NV</v>
      </c>
    </row>
    <row r="1758" spans="60:63" x14ac:dyDescent="0.25">
      <c r="BH1758" t="s">
        <v>4511</v>
      </c>
      <c r="BI1758" t="s">
        <v>1089</v>
      </c>
      <c r="BJ1758" t="s">
        <v>744</v>
      </c>
      <c r="BK1758" t="str">
        <f t="shared" si="27"/>
        <v>Lander County, NV</v>
      </c>
    </row>
    <row r="1759" spans="60:63" x14ac:dyDescent="0.25">
      <c r="BH1759" t="s">
        <v>4512</v>
      </c>
      <c r="BI1759" t="s">
        <v>1084</v>
      </c>
      <c r="BJ1759" t="s">
        <v>744</v>
      </c>
      <c r="BK1759" t="str">
        <f t="shared" si="27"/>
        <v>Lincoln County, NV</v>
      </c>
    </row>
    <row r="1760" spans="60:63" x14ac:dyDescent="0.25">
      <c r="BH1760" t="s">
        <v>4513</v>
      </c>
      <c r="BI1760" t="s">
        <v>1162</v>
      </c>
      <c r="BJ1760" t="s">
        <v>744</v>
      </c>
      <c r="BK1760" t="str">
        <f t="shared" si="27"/>
        <v>Lyon County, NV</v>
      </c>
    </row>
    <row r="1761" spans="60:63" x14ac:dyDescent="0.25">
      <c r="BH1761" t="s">
        <v>4514</v>
      </c>
      <c r="BI1761" t="s">
        <v>1195</v>
      </c>
      <c r="BJ1761" t="s">
        <v>744</v>
      </c>
      <c r="BK1761" t="str">
        <f t="shared" si="27"/>
        <v>Mineral County, NV</v>
      </c>
    </row>
    <row r="1762" spans="60:63" x14ac:dyDescent="0.25">
      <c r="BH1762" t="s">
        <v>4515</v>
      </c>
      <c r="BI1762" t="s">
        <v>1225</v>
      </c>
      <c r="BJ1762" t="s">
        <v>744</v>
      </c>
      <c r="BK1762" t="str">
        <f t="shared" si="27"/>
        <v>Nye County, NV</v>
      </c>
    </row>
    <row r="1763" spans="60:63" x14ac:dyDescent="0.25">
      <c r="BH1763" t="s">
        <v>4516</v>
      </c>
      <c r="BI1763" t="s">
        <v>1253</v>
      </c>
      <c r="BJ1763" t="s">
        <v>744</v>
      </c>
      <c r="BK1763" t="str">
        <f t="shared" si="27"/>
        <v>Pershing County, NV</v>
      </c>
    </row>
    <row r="1764" spans="60:63" x14ac:dyDescent="0.25">
      <c r="BH1764" t="s">
        <v>4517</v>
      </c>
      <c r="BI1764" t="s">
        <v>1287</v>
      </c>
      <c r="BJ1764" t="s">
        <v>744</v>
      </c>
      <c r="BK1764" t="str">
        <f t="shared" si="27"/>
        <v>Storey County, NV</v>
      </c>
    </row>
    <row r="1765" spans="60:63" x14ac:dyDescent="0.25">
      <c r="BH1765" t="s">
        <v>4518</v>
      </c>
      <c r="BI1765" t="s">
        <v>1318</v>
      </c>
      <c r="BJ1765" t="s">
        <v>744</v>
      </c>
      <c r="BK1765" t="str">
        <f t="shared" si="27"/>
        <v>Washoe County, NV</v>
      </c>
    </row>
    <row r="1766" spans="60:63" x14ac:dyDescent="0.25">
      <c r="BH1766" t="s">
        <v>4519</v>
      </c>
      <c r="BI1766" t="s">
        <v>1355</v>
      </c>
      <c r="BJ1766" t="s">
        <v>744</v>
      </c>
      <c r="BK1766" t="str">
        <f t="shared" si="27"/>
        <v>White Pine County, NV</v>
      </c>
    </row>
    <row r="1767" spans="60:63" x14ac:dyDescent="0.25">
      <c r="BH1767" t="s">
        <v>4520</v>
      </c>
      <c r="BI1767" t="s">
        <v>1381</v>
      </c>
      <c r="BJ1767" t="s">
        <v>744</v>
      </c>
      <c r="BK1767" t="str">
        <f t="shared" si="27"/>
        <v>Carson City, NV</v>
      </c>
    </row>
    <row r="1768" spans="60:63" x14ac:dyDescent="0.25">
      <c r="BH1768" t="s">
        <v>4521</v>
      </c>
      <c r="BI1768" t="s">
        <v>807</v>
      </c>
      <c r="BJ1768" t="s">
        <v>738</v>
      </c>
      <c r="BK1768" t="str">
        <f t="shared" si="27"/>
        <v>Belknap County, NH</v>
      </c>
    </row>
    <row r="1769" spans="60:63" x14ac:dyDescent="0.25">
      <c r="BH1769" t="s">
        <v>4522</v>
      </c>
      <c r="BI1769" t="s">
        <v>848</v>
      </c>
      <c r="BJ1769" t="s">
        <v>738</v>
      </c>
      <c r="BK1769" t="str">
        <f t="shared" si="27"/>
        <v>Carroll County, NH</v>
      </c>
    </row>
    <row r="1770" spans="60:63" x14ac:dyDescent="0.25">
      <c r="BH1770" t="s">
        <v>4523</v>
      </c>
      <c r="BI1770" t="s">
        <v>894</v>
      </c>
      <c r="BJ1770" t="s">
        <v>738</v>
      </c>
      <c r="BK1770" t="str">
        <f t="shared" si="27"/>
        <v>Cheshire County, NH</v>
      </c>
    </row>
    <row r="1771" spans="60:63" x14ac:dyDescent="0.25">
      <c r="BH1771" t="s">
        <v>4524</v>
      </c>
      <c r="BI1771" t="s">
        <v>940</v>
      </c>
      <c r="BJ1771" t="s">
        <v>738</v>
      </c>
      <c r="BK1771" t="str">
        <f t="shared" si="27"/>
        <v>Coos County, NH</v>
      </c>
    </row>
    <row r="1772" spans="60:63" x14ac:dyDescent="0.25">
      <c r="BH1772" t="s">
        <v>4525</v>
      </c>
      <c r="BI1772" t="s">
        <v>983</v>
      </c>
      <c r="BJ1772" t="s">
        <v>738</v>
      </c>
      <c r="BK1772" t="str">
        <f t="shared" si="27"/>
        <v>Grafton County, NH</v>
      </c>
    </row>
    <row r="1773" spans="60:63" x14ac:dyDescent="0.25">
      <c r="BH1773" t="s">
        <v>4526</v>
      </c>
      <c r="BI1773" t="s">
        <v>1024</v>
      </c>
      <c r="BJ1773" t="s">
        <v>738</v>
      </c>
      <c r="BK1773" t="str">
        <f t="shared" si="27"/>
        <v>Hillsborough County, NH</v>
      </c>
    </row>
    <row r="1774" spans="60:63" x14ac:dyDescent="0.25">
      <c r="BH1774" t="s">
        <v>4527</v>
      </c>
      <c r="BI1774" t="s">
        <v>1059</v>
      </c>
      <c r="BJ1774" t="s">
        <v>738</v>
      </c>
      <c r="BK1774" t="str">
        <f t="shared" si="27"/>
        <v>Merrimack County, NH</v>
      </c>
    </row>
    <row r="1775" spans="60:63" x14ac:dyDescent="0.25">
      <c r="BH1775" t="s">
        <v>4528</v>
      </c>
      <c r="BI1775" t="s">
        <v>1090</v>
      </c>
      <c r="BJ1775" t="s">
        <v>738</v>
      </c>
      <c r="BK1775" t="str">
        <f t="shared" si="27"/>
        <v>Rockingham County, NH</v>
      </c>
    </row>
    <row r="1776" spans="60:63" x14ac:dyDescent="0.25">
      <c r="BH1776" t="s">
        <v>4529</v>
      </c>
      <c r="BI1776" t="s">
        <v>1129</v>
      </c>
      <c r="BJ1776" t="s">
        <v>738</v>
      </c>
      <c r="BK1776" t="str">
        <f t="shared" si="27"/>
        <v>Strafford County, NH</v>
      </c>
    </row>
    <row r="1777" spans="60:63" x14ac:dyDescent="0.25">
      <c r="BH1777" t="s">
        <v>4530</v>
      </c>
      <c r="BI1777" t="s">
        <v>1163</v>
      </c>
      <c r="BJ1777" t="s">
        <v>738</v>
      </c>
      <c r="BK1777" t="str">
        <f t="shared" si="27"/>
        <v>Sullivan County, NH</v>
      </c>
    </row>
    <row r="1778" spans="60:63" x14ac:dyDescent="0.25">
      <c r="BH1778" t="s">
        <v>4531</v>
      </c>
      <c r="BI1778" t="s">
        <v>808</v>
      </c>
      <c r="BJ1778" t="s">
        <v>740</v>
      </c>
      <c r="BK1778" t="str">
        <f t="shared" si="27"/>
        <v>Atlantic County, NJ</v>
      </c>
    </row>
    <row r="1779" spans="60:63" x14ac:dyDescent="0.25">
      <c r="BH1779" t="s">
        <v>4532</v>
      </c>
      <c r="BI1779" t="s">
        <v>849</v>
      </c>
      <c r="BJ1779" t="s">
        <v>740</v>
      </c>
      <c r="BK1779" t="str">
        <f t="shared" si="27"/>
        <v>Bergen County, NJ</v>
      </c>
    </row>
    <row r="1780" spans="60:63" x14ac:dyDescent="0.25">
      <c r="BH1780" t="s">
        <v>4533</v>
      </c>
      <c r="BI1780" t="s">
        <v>895</v>
      </c>
      <c r="BJ1780" t="s">
        <v>740</v>
      </c>
      <c r="BK1780" t="str">
        <f t="shared" si="27"/>
        <v>Burlington County, NJ</v>
      </c>
    </row>
    <row r="1781" spans="60:63" x14ac:dyDescent="0.25">
      <c r="BH1781" t="s">
        <v>4534</v>
      </c>
      <c r="BI1781" t="s">
        <v>941</v>
      </c>
      <c r="BJ1781" t="s">
        <v>740</v>
      </c>
      <c r="BK1781" t="str">
        <f t="shared" si="27"/>
        <v>Camden County, NJ</v>
      </c>
    </row>
    <row r="1782" spans="60:63" x14ac:dyDescent="0.25">
      <c r="BH1782" t="s">
        <v>4535</v>
      </c>
      <c r="BI1782" t="s">
        <v>984</v>
      </c>
      <c r="BJ1782" t="s">
        <v>740</v>
      </c>
      <c r="BK1782" t="str">
        <f t="shared" si="27"/>
        <v>Cape May County, NJ</v>
      </c>
    </row>
    <row r="1783" spans="60:63" x14ac:dyDescent="0.25">
      <c r="BH1783" t="s">
        <v>4536</v>
      </c>
      <c r="BI1783" t="s">
        <v>886</v>
      </c>
      <c r="BJ1783" t="s">
        <v>740</v>
      </c>
      <c r="BK1783" t="str">
        <f t="shared" si="27"/>
        <v>Cumberland County, NJ</v>
      </c>
    </row>
    <row r="1784" spans="60:63" x14ac:dyDescent="0.25">
      <c r="BH1784" t="s">
        <v>4537</v>
      </c>
      <c r="BI1784" t="s">
        <v>979</v>
      </c>
      <c r="BJ1784" t="s">
        <v>740</v>
      </c>
      <c r="BK1784" t="str">
        <f t="shared" si="27"/>
        <v>Essex County, NJ</v>
      </c>
    </row>
    <row r="1785" spans="60:63" x14ac:dyDescent="0.25">
      <c r="BH1785" t="s">
        <v>4538</v>
      </c>
      <c r="BI1785" t="s">
        <v>1091</v>
      </c>
      <c r="BJ1785" t="s">
        <v>740</v>
      </c>
      <c r="BK1785" t="str">
        <f t="shared" si="27"/>
        <v>Gloucester County, NJ</v>
      </c>
    </row>
    <row r="1786" spans="60:63" x14ac:dyDescent="0.25">
      <c r="BH1786" t="s">
        <v>4539</v>
      </c>
      <c r="BI1786" t="s">
        <v>1130</v>
      </c>
      <c r="BJ1786" t="s">
        <v>740</v>
      </c>
      <c r="BK1786" t="str">
        <f t="shared" si="27"/>
        <v>Hudson County, NJ</v>
      </c>
    </row>
    <row r="1787" spans="60:63" x14ac:dyDescent="0.25">
      <c r="BH1787" t="s">
        <v>4540</v>
      </c>
      <c r="BI1787" t="s">
        <v>1164</v>
      </c>
      <c r="BJ1787" t="s">
        <v>740</v>
      </c>
      <c r="BK1787" t="str">
        <f t="shared" si="27"/>
        <v>Hunterdon County, NJ</v>
      </c>
    </row>
    <row r="1788" spans="60:63" x14ac:dyDescent="0.25">
      <c r="BH1788" t="s">
        <v>4541</v>
      </c>
      <c r="BI1788" t="s">
        <v>1196</v>
      </c>
      <c r="BJ1788" t="s">
        <v>740</v>
      </c>
      <c r="BK1788" t="str">
        <f t="shared" si="27"/>
        <v>Mercer County, NJ</v>
      </c>
    </row>
    <row r="1789" spans="60:63" x14ac:dyDescent="0.25">
      <c r="BH1789" t="s">
        <v>4542</v>
      </c>
      <c r="BI1789" t="s">
        <v>1124</v>
      </c>
      <c r="BJ1789" t="s">
        <v>740</v>
      </c>
      <c r="BK1789" t="str">
        <f t="shared" si="27"/>
        <v>Middlesex County, NJ</v>
      </c>
    </row>
    <row r="1790" spans="60:63" x14ac:dyDescent="0.25">
      <c r="BH1790" t="s">
        <v>4543</v>
      </c>
      <c r="BI1790" t="s">
        <v>1254</v>
      </c>
      <c r="BJ1790" t="s">
        <v>740</v>
      </c>
      <c r="BK1790" t="str">
        <f t="shared" si="27"/>
        <v>Monmouth County, NJ</v>
      </c>
    </row>
    <row r="1791" spans="60:63" x14ac:dyDescent="0.25">
      <c r="BH1791" t="s">
        <v>4544</v>
      </c>
      <c r="BI1791" t="s">
        <v>1288</v>
      </c>
      <c r="BJ1791" t="s">
        <v>740</v>
      </c>
      <c r="BK1791" t="str">
        <f t="shared" si="27"/>
        <v>Morris County, NJ</v>
      </c>
    </row>
    <row r="1792" spans="60:63" x14ac:dyDescent="0.25">
      <c r="BH1792" t="s">
        <v>4545</v>
      </c>
      <c r="BI1792" t="s">
        <v>1319</v>
      </c>
      <c r="BJ1792" t="s">
        <v>740</v>
      </c>
      <c r="BK1792" t="str">
        <f t="shared" si="27"/>
        <v>Ocean County, NJ</v>
      </c>
    </row>
    <row r="1793" spans="60:63" x14ac:dyDescent="0.25">
      <c r="BH1793" t="s">
        <v>4546</v>
      </c>
      <c r="BI1793" t="s">
        <v>1356</v>
      </c>
      <c r="BJ1793" t="s">
        <v>740</v>
      </c>
      <c r="BK1793" t="str">
        <f t="shared" si="27"/>
        <v>Passaic County, NJ</v>
      </c>
    </row>
    <row r="1794" spans="60:63" x14ac:dyDescent="0.25">
      <c r="BH1794" t="s">
        <v>4547</v>
      </c>
      <c r="BI1794" t="s">
        <v>1382</v>
      </c>
      <c r="BJ1794" t="s">
        <v>740</v>
      </c>
      <c r="BK1794" t="str">
        <f t="shared" si="27"/>
        <v>Salem County, NJ</v>
      </c>
    </row>
    <row r="1795" spans="60:63" x14ac:dyDescent="0.25">
      <c r="BH1795" t="s">
        <v>4548</v>
      </c>
      <c r="BI1795" t="s">
        <v>1247</v>
      </c>
      <c r="BJ1795" t="s">
        <v>740</v>
      </c>
      <c r="BK1795" t="str">
        <f t="shared" ref="BK1795:BK1858" si="28">_xlfn.TEXTJOIN(", ", TRUE, BI1795,BJ1795)</f>
        <v>Somerset County, NJ</v>
      </c>
    </row>
    <row r="1796" spans="60:63" x14ac:dyDescent="0.25">
      <c r="BH1796" t="s">
        <v>4549</v>
      </c>
      <c r="BI1796" t="s">
        <v>876</v>
      </c>
      <c r="BJ1796" t="s">
        <v>740</v>
      </c>
      <c r="BK1796" t="str">
        <f t="shared" si="28"/>
        <v>Sussex County, NJ</v>
      </c>
    </row>
    <row r="1797" spans="60:63" x14ac:dyDescent="0.25">
      <c r="BH1797" t="s">
        <v>4550</v>
      </c>
      <c r="BI1797" t="s">
        <v>1466</v>
      </c>
      <c r="BJ1797" t="s">
        <v>740</v>
      </c>
      <c r="BK1797" t="str">
        <f t="shared" si="28"/>
        <v>Union County, NJ</v>
      </c>
    </row>
    <row r="1798" spans="60:63" x14ac:dyDescent="0.25">
      <c r="BH1798" t="s">
        <v>4551</v>
      </c>
      <c r="BI1798" t="s">
        <v>1493</v>
      </c>
      <c r="BJ1798" t="s">
        <v>740</v>
      </c>
      <c r="BK1798" t="str">
        <f t="shared" si="28"/>
        <v>Warren County, NJ</v>
      </c>
    </row>
    <row r="1799" spans="60:63" x14ac:dyDescent="0.25">
      <c r="BH1799" t="s">
        <v>4552</v>
      </c>
      <c r="BI1799" t="s">
        <v>809</v>
      </c>
      <c r="BJ1799" t="s">
        <v>742</v>
      </c>
      <c r="BK1799" t="str">
        <f t="shared" si="28"/>
        <v>Bernalillo County, NM</v>
      </c>
    </row>
    <row r="1800" spans="60:63" x14ac:dyDescent="0.25">
      <c r="BH1800" t="s">
        <v>4553</v>
      </c>
      <c r="BI1800" t="s">
        <v>850</v>
      </c>
      <c r="BJ1800" t="s">
        <v>742</v>
      </c>
      <c r="BK1800" t="str">
        <f t="shared" si="28"/>
        <v>Catron County, NM</v>
      </c>
    </row>
    <row r="1801" spans="60:63" x14ac:dyDescent="0.25">
      <c r="BH1801" t="s">
        <v>4554</v>
      </c>
      <c r="BI1801" t="s">
        <v>896</v>
      </c>
      <c r="BJ1801" t="s">
        <v>742</v>
      </c>
      <c r="BK1801" t="str">
        <f t="shared" si="28"/>
        <v>Chaves County, NM</v>
      </c>
    </row>
    <row r="1802" spans="60:63" x14ac:dyDescent="0.25">
      <c r="BH1802" t="s">
        <v>4555</v>
      </c>
      <c r="BI1802" t="s">
        <v>942</v>
      </c>
      <c r="BJ1802" t="s">
        <v>742</v>
      </c>
      <c r="BK1802" t="str">
        <f t="shared" si="28"/>
        <v>Cibola County, NM</v>
      </c>
    </row>
    <row r="1803" spans="60:63" x14ac:dyDescent="0.25">
      <c r="BH1803" t="s">
        <v>4556</v>
      </c>
      <c r="BI1803" t="s">
        <v>985</v>
      </c>
      <c r="BJ1803" t="s">
        <v>742</v>
      </c>
      <c r="BK1803" t="str">
        <f t="shared" si="28"/>
        <v>Colfax County, NM</v>
      </c>
    </row>
    <row r="1804" spans="60:63" x14ac:dyDescent="0.25">
      <c r="BH1804" t="s">
        <v>4557</v>
      </c>
      <c r="BI1804" t="s">
        <v>1025</v>
      </c>
      <c r="BJ1804" t="s">
        <v>742</v>
      </c>
      <c r="BK1804" t="str">
        <f t="shared" si="28"/>
        <v>Curry County, NM</v>
      </c>
    </row>
    <row r="1805" spans="60:63" x14ac:dyDescent="0.25">
      <c r="BH1805" t="s">
        <v>4558</v>
      </c>
      <c r="BI1805" t="s">
        <v>1060</v>
      </c>
      <c r="BJ1805" t="s">
        <v>742</v>
      </c>
      <c r="BK1805" t="str">
        <f t="shared" si="28"/>
        <v>De Baca County, NM</v>
      </c>
    </row>
    <row r="1806" spans="60:63" x14ac:dyDescent="0.25">
      <c r="BH1806" t="s">
        <v>4559</v>
      </c>
      <c r="BI1806" t="s">
        <v>1092</v>
      </c>
      <c r="BJ1806" t="s">
        <v>742</v>
      </c>
      <c r="BK1806" t="str">
        <f t="shared" si="28"/>
        <v>Dona Ana County, NM</v>
      </c>
    </row>
    <row r="1807" spans="60:63" x14ac:dyDescent="0.25">
      <c r="BH1807" t="s">
        <v>4560</v>
      </c>
      <c r="BI1807" t="s">
        <v>1131</v>
      </c>
      <c r="BJ1807" t="s">
        <v>742</v>
      </c>
      <c r="BK1807" t="str">
        <f t="shared" si="28"/>
        <v>Eddy County, NM</v>
      </c>
    </row>
    <row r="1808" spans="60:63" x14ac:dyDescent="0.25">
      <c r="BH1808" t="s">
        <v>4561</v>
      </c>
      <c r="BI1808" t="s">
        <v>1165</v>
      </c>
      <c r="BJ1808" t="s">
        <v>742</v>
      </c>
      <c r="BK1808" t="str">
        <f t="shared" si="28"/>
        <v>Grant County, NM</v>
      </c>
    </row>
    <row r="1809" spans="60:63" x14ac:dyDescent="0.25">
      <c r="BH1809" t="s">
        <v>4562</v>
      </c>
      <c r="BI1809" t="s">
        <v>1197</v>
      </c>
      <c r="BJ1809" t="s">
        <v>742</v>
      </c>
      <c r="BK1809" t="str">
        <f t="shared" si="28"/>
        <v>Guadalupe County, NM</v>
      </c>
    </row>
    <row r="1810" spans="60:63" x14ac:dyDescent="0.25">
      <c r="BH1810" t="s">
        <v>4563</v>
      </c>
      <c r="BI1810" t="s">
        <v>1226</v>
      </c>
      <c r="BJ1810" t="s">
        <v>742</v>
      </c>
      <c r="BK1810" t="str">
        <f t="shared" si="28"/>
        <v>Harding County, NM</v>
      </c>
    </row>
    <row r="1811" spans="60:63" x14ac:dyDescent="0.25">
      <c r="BH1811" t="s">
        <v>4564</v>
      </c>
      <c r="BI1811" t="s">
        <v>1255</v>
      </c>
      <c r="BJ1811" t="s">
        <v>742</v>
      </c>
      <c r="BK1811" t="str">
        <f t="shared" si="28"/>
        <v>Hidalgo County, NM</v>
      </c>
    </row>
    <row r="1812" spans="60:63" x14ac:dyDescent="0.25">
      <c r="BH1812" t="s">
        <v>4565</v>
      </c>
      <c r="BI1812" t="s">
        <v>1289</v>
      </c>
      <c r="BJ1812" t="s">
        <v>742</v>
      </c>
      <c r="BK1812" t="str">
        <f t="shared" si="28"/>
        <v>Lea County, NM</v>
      </c>
    </row>
    <row r="1813" spans="60:63" x14ac:dyDescent="0.25">
      <c r="BH1813" t="s">
        <v>4566</v>
      </c>
      <c r="BI1813" t="s">
        <v>1084</v>
      </c>
      <c r="BJ1813" t="s">
        <v>742</v>
      </c>
      <c r="BK1813" t="str">
        <f t="shared" si="28"/>
        <v>Lincoln County, NM</v>
      </c>
    </row>
    <row r="1814" spans="60:63" x14ac:dyDescent="0.25">
      <c r="BH1814" t="s">
        <v>4567</v>
      </c>
      <c r="BI1814" t="s">
        <v>1357</v>
      </c>
      <c r="BJ1814" t="s">
        <v>742</v>
      </c>
      <c r="BK1814" t="str">
        <f t="shared" si="28"/>
        <v>Los Alamos County, NM</v>
      </c>
    </row>
    <row r="1815" spans="60:63" x14ac:dyDescent="0.25">
      <c r="BH1815" t="s">
        <v>4568</v>
      </c>
      <c r="BI1815" t="s">
        <v>1383</v>
      </c>
      <c r="BJ1815" t="s">
        <v>742</v>
      </c>
      <c r="BK1815" t="str">
        <f t="shared" si="28"/>
        <v>Luna County, NM</v>
      </c>
    </row>
    <row r="1816" spans="60:63" x14ac:dyDescent="0.25">
      <c r="BH1816" t="s">
        <v>4569</v>
      </c>
      <c r="BI1816" t="s">
        <v>1413</v>
      </c>
      <c r="BJ1816" t="s">
        <v>742</v>
      </c>
      <c r="BK1816" t="str">
        <f t="shared" si="28"/>
        <v>McKinley County, NM</v>
      </c>
    </row>
    <row r="1817" spans="60:63" x14ac:dyDescent="0.25">
      <c r="BH1817" t="s">
        <v>4570</v>
      </c>
      <c r="BI1817" t="s">
        <v>1436</v>
      </c>
      <c r="BJ1817" t="s">
        <v>742</v>
      </c>
      <c r="BK1817" t="str">
        <f t="shared" si="28"/>
        <v>Mora County, NM</v>
      </c>
    </row>
    <row r="1818" spans="60:63" x14ac:dyDescent="0.25">
      <c r="BH1818" t="s">
        <v>4571</v>
      </c>
      <c r="BI1818" t="s">
        <v>1467</v>
      </c>
      <c r="BJ1818" t="s">
        <v>742</v>
      </c>
      <c r="BK1818" t="str">
        <f t="shared" si="28"/>
        <v>Otero County, NM</v>
      </c>
    </row>
    <row r="1819" spans="60:63" x14ac:dyDescent="0.25">
      <c r="BH1819" t="s">
        <v>4572</v>
      </c>
      <c r="BI1819" t="s">
        <v>1494</v>
      </c>
      <c r="BJ1819" t="s">
        <v>742</v>
      </c>
      <c r="BK1819" t="str">
        <f t="shared" si="28"/>
        <v>Quay County, NM</v>
      </c>
    </row>
    <row r="1820" spans="60:63" x14ac:dyDescent="0.25">
      <c r="BH1820" t="s">
        <v>4573</v>
      </c>
      <c r="BI1820" t="s">
        <v>1519</v>
      </c>
      <c r="BJ1820" t="s">
        <v>742</v>
      </c>
      <c r="BK1820" t="str">
        <f t="shared" si="28"/>
        <v>Rio Arriba County, NM</v>
      </c>
    </row>
    <row r="1821" spans="60:63" x14ac:dyDescent="0.25">
      <c r="BH1821" t="s">
        <v>4574</v>
      </c>
      <c r="BI1821" t="s">
        <v>1546</v>
      </c>
      <c r="BJ1821" t="s">
        <v>742</v>
      </c>
      <c r="BK1821" t="str">
        <f t="shared" si="28"/>
        <v>Roosevelt County, NM</v>
      </c>
    </row>
    <row r="1822" spans="60:63" x14ac:dyDescent="0.25">
      <c r="BH1822" t="s">
        <v>4575</v>
      </c>
      <c r="BI1822" t="s">
        <v>1571</v>
      </c>
      <c r="BJ1822" t="s">
        <v>742</v>
      </c>
      <c r="BK1822" t="str">
        <f t="shared" si="28"/>
        <v>Sandoval County, NM</v>
      </c>
    </row>
    <row r="1823" spans="60:63" x14ac:dyDescent="0.25">
      <c r="BH1823" t="s">
        <v>4576</v>
      </c>
      <c r="BI1823" t="s">
        <v>1445</v>
      </c>
      <c r="BJ1823" t="s">
        <v>742</v>
      </c>
      <c r="BK1823" t="str">
        <f t="shared" si="28"/>
        <v>San Juan County, NM</v>
      </c>
    </row>
    <row r="1824" spans="60:63" x14ac:dyDescent="0.25">
      <c r="BH1824" t="s">
        <v>4577</v>
      </c>
      <c r="BI1824" t="s">
        <v>1617</v>
      </c>
      <c r="BJ1824" t="s">
        <v>742</v>
      </c>
      <c r="BK1824" t="str">
        <f t="shared" si="28"/>
        <v>San Miguel County, NM</v>
      </c>
    </row>
    <row r="1825" spans="60:63" x14ac:dyDescent="0.25">
      <c r="BH1825" t="s">
        <v>4578</v>
      </c>
      <c r="BI1825" t="s">
        <v>1644</v>
      </c>
      <c r="BJ1825" t="s">
        <v>742</v>
      </c>
      <c r="BK1825" t="str">
        <f t="shared" si="28"/>
        <v>Santa Fe County, NM</v>
      </c>
    </row>
    <row r="1826" spans="60:63" x14ac:dyDescent="0.25">
      <c r="BH1826" t="s">
        <v>4579</v>
      </c>
      <c r="BI1826" t="s">
        <v>1668</v>
      </c>
      <c r="BJ1826" t="s">
        <v>742</v>
      </c>
      <c r="BK1826" t="str">
        <f t="shared" si="28"/>
        <v>Sierra County, NM</v>
      </c>
    </row>
    <row r="1827" spans="60:63" x14ac:dyDescent="0.25">
      <c r="BH1827" t="s">
        <v>4580</v>
      </c>
      <c r="BI1827" t="s">
        <v>1693</v>
      </c>
      <c r="BJ1827" t="s">
        <v>742</v>
      </c>
      <c r="BK1827" t="str">
        <f t="shared" si="28"/>
        <v>Socorro County, NM</v>
      </c>
    </row>
    <row r="1828" spans="60:63" x14ac:dyDescent="0.25">
      <c r="BH1828" t="s">
        <v>4581</v>
      </c>
      <c r="BI1828" t="s">
        <v>1713</v>
      </c>
      <c r="BJ1828" t="s">
        <v>742</v>
      </c>
      <c r="BK1828" t="str">
        <f t="shared" si="28"/>
        <v>Taos County, NM</v>
      </c>
    </row>
    <row r="1829" spans="60:63" x14ac:dyDescent="0.25">
      <c r="BH1829" t="s">
        <v>4582</v>
      </c>
      <c r="BI1829" t="s">
        <v>1737</v>
      </c>
      <c r="BJ1829" t="s">
        <v>742</v>
      </c>
      <c r="BK1829" t="str">
        <f t="shared" si="28"/>
        <v>Torrance County, NM</v>
      </c>
    </row>
    <row r="1830" spans="60:63" x14ac:dyDescent="0.25">
      <c r="BH1830" t="s">
        <v>4583</v>
      </c>
      <c r="BI1830" t="s">
        <v>1466</v>
      </c>
      <c r="BJ1830" t="s">
        <v>742</v>
      </c>
      <c r="BK1830" t="str">
        <f t="shared" si="28"/>
        <v>Union County, NM</v>
      </c>
    </row>
    <row r="1831" spans="60:63" x14ac:dyDescent="0.25">
      <c r="BH1831" t="s">
        <v>4584</v>
      </c>
      <c r="BI1831" t="s">
        <v>1790</v>
      </c>
      <c r="BJ1831" t="s">
        <v>742</v>
      </c>
      <c r="BK1831" t="str">
        <f t="shared" si="28"/>
        <v>Valencia County, NM</v>
      </c>
    </row>
    <row r="1832" spans="60:63" x14ac:dyDescent="0.25">
      <c r="BH1832" t="s">
        <v>4585</v>
      </c>
      <c r="BI1832" t="s">
        <v>810</v>
      </c>
      <c r="BJ1832" t="s">
        <v>746</v>
      </c>
      <c r="BK1832" t="str">
        <f t="shared" si="28"/>
        <v>Albany County, NY</v>
      </c>
    </row>
    <row r="1833" spans="60:63" x14ac:dyDescent="0.25">
      <c r="BH1833" t="s">
        <v>4586</v>
      </c>
      <c r="BI1833" t="s">
        <v>801</v>
      </c>
      <c r="BJ1833" t="s">
        <v>746</v>
      </c>
      <c r="BK1833" t="str">
        <f t="shared" si="28"/>
        <v>Allegany County, NY</v>
      </c>
    </row>
    <row r="1834" spans="60:63" x14ac:dyDescent="0.25">
      <c r="BH1834" t="s">
        <v>4587</v>
      </c>
      <c r="BI1834" t="s">
        <v>897</v>
      </c>
      <c r="BJ1834" t="s">
        <v>746</v>
      </c>
      <c r="BK1834" t="str">
        <f t="shared" si="28"/>
        <v>Bronx County, NY</v>
      </c>
    </row>
    <row r="1835" spans="60:63" x14ac:dyDescent="0.25">
      <c r="BH1835" t="s">
        <v>4588</v>
      </c>
      <c r="BI1835" t="s">
        <v>943</v>
      </c>
      <c r="BJ1835" t="s">
        <v>746</v>
      </c>
      <c r="BK1835" t="str">
        <f t="shared" si="28"/>
        <v>Broome County, NY</v>
      </c>
    </row>
    <row r="1836" spans="60:63" x14ac:dyDescent="0.25">
      <c r="BH1836" t="s">
        <v>4589</v>
      </c>
      <c r="BI1836" t="s">
        <v>986</v>
      </c>
      <c r="BJ1836" t="s">
        <v>746</v>
      </c>
      <c r="BK1836" t="str">
        <f t="shared" si="28"/>
        <v>Cattaraugus County, NY</v>
      </c>
    </row>
    <row r="1837" spans="60:63" x14ac:dyDescent="0.25">
      <c r="BH1837" t="s">
        <v>4590</v>
      </c>
      <c r="BI1837" t="s">
        <v>1026</v>
      </c>
      <c r="BJ1837" t="s">
        <v>746</v>
      </c>
      <c r="BK1837" t="str">
        <f t="shared" si="28"/>
        <v>Cayuga County, NY</v>
      </c>
    </row>
    <row r="1838" spans="60:63" x14ac:dyDescent="0.25">
      <c r="BH1838" t="s">
        <v>4591</v>
      </c>
      <c r="BI1838" t="s">
        <v>1061</v>
      </c>
      <c r="BJ1838" t="s">
        <v>746</v>
      </c>
      <c r="BK1838" t="str">
        <f t="shared" si="28"/>
        <v>Chautauqua County, NY</v>
      </c>
    </row>
    <row r="1839" spans="60:63" x14ac:dyDescent="0.25">
      <c r="BH1839" t="s">
        <v>4592</v>
      </c>
      <c r="BI1839" t="s">
        <v>1093</v>
      </c>
      <c r="BJ1839" t="s">
        <v>746</v>
      </c>
      <c r="BK1839" t="str">
        <f t="shared" si="28"/>
        <v>Chemung County, NY</v>
      </c>
    </row>
    <row r="1840" spans="60:63" x14ac:dyDescent="0.25">
      <c r="BH1840" t="s">
        <v>4593</v>
      </c>
      <c r="BI1840" t="s">
        <v>1132</v>
      </c>
      <c r="BJ1840" t="s">
        <v>746</v>
      </c>
      <c r="BK1840" t="str">
        <f t="shared" si="28"/>
        <v>Chenango County, NY</v>
      </c>
    </row>
    <row r="1841" spans="60:63" x14ac:dyDescent="0.25">
      <c r="BH1841" t="s">
        <v>4594</v>
      </c>
      <c r="BI1841" t="s">
        <v>1166</v>
      </c>
      <c r="BJ1841" t="s">
        <v>746</v>
      </c>
      <c r="BK1841" t="str">
        <f t="shared" si="28"/>
        <v>Clinton County, NY</v>
      </c>
    </row>
    <row r="1842" spans="60:63" x14ac:dyDescent="0.25">
      <c r="BH1842" t="s">
        <v>4595</v>
      </c>
      <c r="BI1842" t="s">
        <v>991</v>
      </c>
      <c r="BJ1842" t="s">
        <v>746</v>
      </c>
      <c r="BK1842" t="str">
        <f t="shared" si="28"/>
        <v>Columbia County, NY</v>
      </c>
    </row>
    <row r="1843" spans="60:63" x14ac:dyDescent="0.25">
      <c r="BH1843" t="s">
        <v>4596</v>
      </c>
      <c r="BI1843" t="s">
        <v>1227</v>
      </c>
      <c r="BJ1843" t="s">
        <v>746</v>
      </c>
      <c r="BK1843" t="str">
        <f t="shared" si="28"/>
        <v>Cortland County, NY</v>
      </c>
    </row>
    <row r="1844" spans="60:63" x14ac:dyDescent="0.25">
      <c r="BH1844" t="s">
        <v>4597</v>
      </c>
      <c r="BI1844" t="s">
        <v>1256</v>
      </c>
      <c r="BJ1844" t="s">
        <v>746</v>
      </c>
      <c r="BK1844" t="str">
        <f t="shared" si="28"/>
        <v>Delaware County, NY</v>
      </c>
    </row>
    <row r="1845" spans="60:63" x14ac:dyDescent="0.25">
      <c r="BH1845" t="s">
        <v>4598</v>
      </c>
      <c r="BI1845" t="s">
        <v>1290</v>
      </c>
      <c r="BJ1845" t="s">
        <v>746</v>
      </c>
      <c r="BK1845" t="str">
        <f t="shared" si="28"/>
        <v>Dutchess County, NY</v>
      </c>
    </row>
    <row r="1846" spans="60:63" x14ac:dyDescent="0.25">
      <c r="BH1846" t="s">
        <v>4599</v>
      </c>
      <c r="BI1846" t="s">
        <v>1320</v>
      </c>
      <c r="BJ1846" t="s">
        <v>746</v>
      </c>
      <c r="BK1846" t="str">
        <f t="shared" si="28"/>
        <v>Erie County, NY</v>
      </c>
    </row>
    <row r="1847" spans="60:63" x14ac:dyDescent="0.25">
      <c r="BH1847" t="s">
        <v>4600</v>
      </c>
      <c r="BI1847" t="s">
        <v>979</v>
      </c>
      <c r="BJ1847" t="s">
        <v>746</v>
      </c>
      <c r="BK1847" t="str">
        <f t="shared" si="28"/>
        <v>Essex County, NY</v>
      </c>
    </row>
    <row r="1848" spans="60:63" x14ac:dyDescent="0.25">
      <c r="BH1848" t="s">
        <v>4601</v>
      </c>
      <c r="BI1848" t="s">
        <v>930</v>
      </c>
      <c r="BJ1848" t="s">
        <v>746</v>
      </c>
      <c r="BK1848" t="str">
        <f t="shared" si="28"/>
        <v>Franklin County, NY</v>
      </c>
    </row>
    <row r="1849" spans="60:63" x14ac:dyDescent="0.25">
      <c r="BH1849" t="s">
        <v>4602</v>
      </c>
      <c r="BI1849" t="s">
        <v>1414</v>
      </c>
      <c r="BJ1849" t="s">
        <v>746</v>
      </c>
      <c r="BK1849" t="str">
        <f t="shared" si="28"/>
        <v>Fulton County, NY</v>
      </c>
    </row>
    <row r="1850" spans="60:63" x14ac:dyDescent="0.25">
      <c r="BH1850" t="s">
        <v>4603</v>
      </c>
      <c r="BI1850" t="s">
        <v>1437</v>
      </c>
      <c r="BJ1850" t="s">
        <v>746</v>
      </c>
      <c r="BK1850" t="str">
        <f t="shared" si="28"/>
        <v>Genesee County, NY</v>
      </c>
    </row>
    <row r="1851" spans="60:63" x14ac:dyDescent="0.25">
      <c r="BH1851" t="s">
        <v>4604</v>
      </c>
      <c r="BI1851" t="s">
        <v>1468</v>
      </c>
      <c r="BJ1851" t="s">
        <v>746</v>
      </c>
      <c r="BK1851" t="str">
        <f t="shared" si="28"/>
        <v>Greene County, NY</v>
      </c>
    </row>
    <row r="1852" spans="60:63" x14ac:dyDescent="0.25">
      <c r="BH1852" t="s">
        <v>4605</v>
      </c>
      <c r="BI1852" t="s">
        <v>1495</v>
      </c>
      <c r="BJ1852" t="s">
        <v>746</v>
      </c>
      <c r="BK1852" t="str">
        <f t="shared" si="28"/>
        <v>Hamilton County, NY</v>
      </c>
    </row>
    <row r="1853" spans="60:63" x14ac:dyDescent="0.25">
      <c r="BH1853" t="s">
        <v>4606</v>
      </c>
      <c r="BI1853" t="s">
        <v>1520</v>
      </c>
      <c r="BJ1853" t="s">
        <v>746</v>
      </c>
      <c r="BK1853" t="str">
        <f t="shared" si="28"/>
        <v>Herkimer County, NY</v>
      </c>
    </row>
    <row r="1854" spans="60:63" x14ac:dyDescent="0.25">
      <c r="BH1854" t="s">
        <v>4607</v>
      </c>
      <c r="BI1854" t="s">
        <v>1362</v>
      </c>
      <c r="BJ1854" t="s">
        <v>746</v>
      </c>
      <c r="BK1854" t="str">
        <f t="shared" si="28"/>
        <v>Jefferson County, NY</v>
      </c>
    </row>
    <row r="1855" spans="60:63" x14ac:dyDescent="0.25">
      <c r="BH1855" t="s">
        <v>4608</v>
      </c>
      <c r="BI1855" t="s">
        <v>1339</v>
      </c>
      <c r="BJ1855" t="s">
        <v>746</v>
      </c>
      <c r="BK1855" t="str">
        <f t="shared" si="28"/>
        <v>Kings County, NY</v>
      </c>
    </row>
    <row r="1856" spans="60:63" x14ac:dyDescent="0.25">
      <c r="BH1856" t="s">
        <v>4609</v>
      </c>
      <c r="BI1856" t="s">
        <v>1500</v>
      </c>
      <c r="BJ1856" t="s">
        <v>746</v>
      </c>
      <c r="BK1856" t="str">
        <f t="shared" si="28"/>
        <v>Lewis County, NY</v>
      </c>
    </row>
    <row r="1857" spans="60:63" x14ac:dyDescent="0.25">
      <c r="BH1857" t="s">
        <v>4610</v>
      </c>
      <c r="BI1857" t="s">
        <v>1618</v>
      </c>
      <c r="BJ1857" t="s">
        <v>746</v>
      </c>
      <c r="BK1857" t="str">
        <f t="shared" si="28"/>
        <v>Livingston County, NY</v>
      </c>
    </row>
    <row r="1858" spans="60:63" x14ac:dyDescent="0.25">
      <c r="BH1858" t="s">
        <v>4611</v>
      </c>
      <c r="BI1858" t="s">
        <v>1645</v>
      </c>
      <c r="BJ1858" t="s">
        <v>746</v>
      </c>
      <c r="BK1858" t="str">
        <f t="shared" si="28"/>
        <v>Madison County, NY</v>
      </c>
    </row>
    <row r="1859" spans="60:63" x14ac:dyDescent="0.25">
      <c r="BH1859" t="s">
        <v>4612</v>
      </c>
      <c r="BI1859" t="s">
        <v>1669</v>
      </c>
      <c r="BJ1859" t="s">
        <v>746</v>
      </c>
      <c r="BK1859" t="str">
        <f t="shared" ref="BK1859:BK1922" si="29">_xlfn.TEXTJOIN(", ", TRUE, BI1859,BJ1859)</f>
        <v>Monroe County, NY</v>
      </c>
    </row>
    <row r="1860" spans="60:63" x14ac:dyDescent="0.25">
      <c r="BH1860" t="s">
        <v>4613</v>
      </c>
      <c r="BI1860" t="s">
        <v>1313</v>
      </c>
      <c r="BJ1860" t="s">
        <v>746</v>
      </c>
      <c r="BK1860" t="str">
        <f t="shared" si="29"/>
        <v>Montgomery County, NY</v>
      </c>
    </row>
    <row r="1861" spans="60:63" x14ac:dyDescent="0.25">
      <c r="BH1861" t="s">
        <v>4614</v>
      </c>
      <c r="BI1861" t="s">
        <v>1714</v>
      </c>
      <c r="BJ1861" t="s">
        <v>746</v>
      </c>
      <c r="BK1861" t="str">
        <f t="shared" si="29"/>
        <v>Nassau County, NY</v>
      </c>
    </row>
    <row r="1862" spans="60:63" x14ac:dyDescent="0.25">
      <c r="BH1862" t="s">
        <v>4615</v>
      </c>
      <c r="BI1862" t="s">
        <v>1738</v>
      </c>
      <c r="BJ1862" t="s">
        <v>746</v>
      </c>
      <c r="BK1862" t="str">
        <f t="shared" si="29"/>
        <v>New York County, NY</v>
      </c>
    </row>
    <row r="1863" spans="60:63" x14ac:dyDescent="0.25">
      <c r="BH1863" t="s">
        <v>4616</v>
      </c>
      <c r="BI1863" t="s">
        <v>1761</v>
      </c>
      <c r="BJ1863" t="s">
        <v>746</v>
      </c>
      <c r="BK1863" t="str">
        <f t="shared" si="29"/>
        <v>Niagara County, NY</v>
      </c>
    </row>
    <row r="1864" spans="60:63" x14ac:dyDescent="0.25">
      <c r="BH1864" t="s">
        <v>4617</v>
      </c>
      <c r="BI1864" t="s">
        <v>1791</v>
      </c>
      <c r="BJ1864" t="s">
        <v>746</v>
      </c>
      <c r="BK1864" t="str">
        <f t="shared" si="29"/>
        <v>Oneida County, NY</v>
      </c>
    </row>
    <row r="1865" spans="60:63" x14ac:dyDescent="0.25">
      <c r="BH1865" t="s">
        <v>4618</v>
      </c>
      <c r="BI1865" t="s">
        <v>1809</v>
      </c>
      <c r="BJ1865" t="s">
        <v>746</v>
      </c>
      <c r="BK1865" t="str">
        <f t="shared" si="29"/>
        <v>Onondaga County, NY</v>
      </c>
    </row>
    <row r="1866" spans="60:63" x14ac:dyDescent="0.25">
      <c r="BH1866" t="s">
        <v>4619</v>
      </c>
      <c r="BI1866" t="s">
        <v>1833</v>
      </c>
      <c r="BJ1866" t="s">
        <v>746</v>
      </c>
      <c r="BK1866" t="str">
        <f t="shared" si="29"/>
        <v>Ontario County, NY</v>
      </c>
    </row>
    <row r="1867" spans="60:63" x14ac:dyDescent="0.25">
      <c r="BH1867" t="s">
        <v>4620</v>
      </c>
      <c r="BI1867" t="s">
        <v>1139</v>
      </c>
      <c r="BJ1867" t="s">
        <v>746</v>
      </c>
      <c r="BK1867" t="str">
        <f t="shared" si="29"/>
        <v>Orange County, NY</v>
      </c>
    </row>
    <row r="1868" spans="60:63" x14ac:dyDescent="0.25">
      <c r="BH1868" t="s">
        <v>4621</v>
      </c>
      <c r="BI1868" t="s">
        <v>1172</v>
      </c>
      <c r="BJ1868" t="s">
        <v>746</v>
      </c>
      <c r="BK1868" t="str">
        <f t="shared" si="29"/>
        <v>Orleans County, NY</v>
      </c>
    </row>
    <row r="1869" spans="60:63" x14ac:dyDescent="0.25">
      <c r="BH1869" t="s">
        <v>4622</v>
      </c>
      <c r="BI1869" t="s">
        <v>1897</v>
      </c>
      <c r="BJ1869" t="s">
        <v>746</v>
      </c>
      <c r="BK1869" t="str">
        <f t="shared" si="29"/>
        <v>Oswego County, NY</v>
      </c>
    </row>
    <row r="1870" spans="60:63" x14ac:dyDescent="0.25">
      <c r="BH1870" t="s">
        <v>4623</v>
      </c>
      <c r="BI1870" t="s">
        <v>1917</v>
      </c>
      <c r="BJ1870" t="s">
        <v>746</v>
      </c>
      <c r="BK1870" t="str">
        <f t="shared" si="29"/>
        <v>Otsego County, NY</v>
      </c>
    </row>
    <row r="1871" spans="60:63" x14ac:dyDescent="0.25">
      <c r="BH1871" t="s">
        <v>4624</v>
      </c>
      <c r="BI1871" t="s">
        <v>1942</v>
      </c>
      <c r="BJ1871" t="s">
        <v>746</v>
      </c>
      <c r="BK1871" t="str">
        <f t="shared" si="29"/>
        <v>Putnam County, NY</v>
      </c>
    </row>
    <row r="1872" spans="60:63" x14ac:dyDescent="0.25">
      <c r="BH1872" t="s">
        <v>4625</v>
      </c>
      <c r="BI1872" t="s">
        <v>1955</v>
      </c>
      <c r="BJ1872" t="s">
        <v>746</v>
      </c>
      <c r="BK1872" t="str">
        <f t="shared" si="29"/>
        <v>Queens County, NY</v>
      </c>
    </row>
    <row r="1873" spans="60:63" x14ac:dyDescent="0.25">
      <c r="BH1873" t="s">
        <v>4626</v>
      </c>
      <c r="BI1873" t="s">
        <v>1979</v>
      </c>
      <c r="BJ1873" t="s">
        <v>746</v>
      </c>
      <c r="BK1873" t="str">
        <f t="shared" si="29"/>
        <v>Rensselaer County, NY</v>
      </c>
    </row>
    <row r="1874" spans="60:63" x14ac:dyDescent="0.25">
      <c r="BH1874" t="s">
        <v>4627</v>
      </c>
      <c r="BI1874" t="s">
        <v>2000</v>
      </c>
      <c r="BJ1874" t="s">
        <v>746</v>
      </c>
      <c r="BK1874" t="str">
        <f t="shared" si="29"/>
        <v>Richmond County, NY</v>
      </c>
    </row>
    <row r="1875" spans="60:63" x14ac:dyDescent="0.25">
      <c r="BH1875" t="s">
        <v>4628</v>
      </c>
      <c r="BI1875" t="s">
        <v>2021</v>
      </c>
      <c r="BJ1875" t="s">
        <v>746</v>
      </c>
      <c r="BK1875" t="str">
        <f t="shared" si="29"/>
        <v>Rockland County, NY</v>
      </c>
    </row>
    <row r="1876" spans="60:63" x14ac:dyDescent="0.25">
      <c r="BH1876" t="s">
        <v>4629</v>
      </c>
      <c r="BI1876" t="s">
        <v>2036</v>
      </c>
      <c r="BJ1876" t="s">
        <v>746</v>
      </c>
      <c r="BK1876" t="str">
        <f t="shared" si="29"/>
        <v>St. Lawrence County, NY</v>
      </c>
    </row>
    <row r="1877" spans="60:63" x14ac:dyDescent="0.25">
      <c r="BH1877" t="s">
        <v>4630</v>
      </c>
      <c r="BI1877" t="s">
        <v>2056</v>
      </c>
      <c r="BJ1877" t="s">
        <v>746</v>
      </c>
      <c r="BK1877" t="str">
        <f t="shared" si="29"/>
        <v>Saratoga County, NY</v>
      </c>
    </row>
    <row r="1878" spans="60:63" x14ac:dyDescent="0.25">
      <c r="BH1878" t="s">
        <v>4631</v>
      </c>
      <c r="BI1878" t="s">
        <v>2077</v>
      </c>
      <c r="BJ1878" t="s">
        <v>746</v>
      </c>
      <c r="BK1878" t="str">
        <f t="shared" si="29"/>
        <v>Schenectady County, NY</v>
      </c>
    </row>
    <row r="1879" spans="60:63" x14ac:dyDescent="0.25">
      <c r="BH1879" t="s">
        <v>4632</v>
      </c>
      <c r="BI1879" t="s">
        <v>2095</v>
      </c>
      <c r="BJ1879" t="s">
        <v>746</v>
      </c>
      <c r="BK1879" t="str">
        <f t="shared" si="29"/>
        <v>Schoharie County, NY</v>
      </c>
    </row>
    <row r="1880" spans="60:63" x14ac:dyDescent="0.25">
      <c r="BH1880" t="s">
        <v>4633</v>
      </c>
      <c r="BI1880" t="s">
        <v>2113</v>
      </c>
      <c r="BJ1880" t="s">
        <v>746</v>
      </c>
      <c r="BK1880" t="str">
        <f t="shared" si="29"/>
        <v>Schuyler County, NY</v>
      </c>
    </row>
    <row r="1881" spans="60:63" x14ac:dyDescent="0.25">
      <c r="BH1881" t="s">
        <v>4634</v>
      </c>
      <c r="BI1881" t="s">
        <v>2136</v>
      </c>
      <c r="BJ1881" t="s">
        <v>746</v>
      </c>
      <c r="BK1881" t="str">
        <f t="shared" si="29"/>
        <v>Seneca County, NY</v>
      </c>
    </row>
    <row r="1882" spans="60:63" x14ac:dyDescent="0.25">
      <c r="BH1882" t="s">
        <v>4635</v>
      </c>
      <c r="BI1882" t="s">
        <v>2155</v>
      </c>
      <c r="BJ1882" t="s">
        <v>746</v>
      </c>
      <c r="BK1882" t="str">
        <f t="shared" si="29"/>
        <v>Steuben County, NY</v>
      </c>
    </row>
    <row r="1883" spans="60:63" x14ac:dyDescent="0.25">
      <c r="BH1883" t="s">
        <v>4636</v>
      </c>
      <c r="BI1883" t="s">
        <v>1249</v>
      </c>
      <c r="BJ1883" t="s">
        <v>746</v>
      </c>
      <c r="BK1883" t="str">
        <f t="shared" si="29"/>
        <v>Suffolk County, NY</v>
      </c>
    </row>
    <row r="1884" spans="60:63" x14ac:dyDescent="0.25">
      <c r="BH1884" t="s">
        <v>4637</v>
      </c>
      <c r="BI1884" t="s">
        <v>1163</v>
      </c>
      <c r="BJ1884" t="s">
        <v>746</v>
      </c>
      <c r="BK1884" t="str">
        <f t="shared" si="29"/>
        <v>Sullivan County, NY</v>
      </c>
    </row>
    <row r="1885" spans="60:63" x14ac:dyDescent="0.25">
      <c r="BH1885" t="s">
        <v>4638</v>
      </c>
      <c r="BI1885" t="s">
        <v>2214</v>
      </c>
      <c r="BJ1885" t="s">
        <v>746</v>
      </c>
      <c r="BK1885" t="str">
        <f t="shared" si="29"/>
        <v>Tioga County, NY</v>
      </c>
    </row>
    <row r="1886" spans="60:63" x14ac:dyDescent="0.25">
      <c r="BH1886" t="s">
        <v>4639</v>
      </c>
      <c r="BI1886" t="s">
        <v>2235</v>
      </c>
      <c r="BJ1886" t="s">
        <v>746</v>
      </c>
      <c r="BK1886" t="str">
        <f t="shared" si="29"/>
        <v>Tompkins County, NY</v>
      </c>
    </row>
    <row r="1887" spans="60:63" x14ac:dyDescent="0.25">
      <c r="BH1887" t="s">
        <v>4640</v>
      </c>
      <c r="BI1887" t="s">
        <v>2254</v>
      </c>
      <c r="BJ1887" t="s">
        <v>746</v>
      </c>
      <c r="BK1887" t="str">
        <f t="shared" si="29"/>
        <v>Ulster County, NY</v>
      </c>
    </row>
    <row r="1888" spans="60:63" x14ac:dyDescent="0.25">
      <c r="BH1888" t="s">
        <v>4641</v>
      </c>
      <c r="BI1888" t="s">
        <v>1493</v>
      </c>
      <c r="BJ1888" t="s">
        <v>746</v>
      </c>
      <c r="BK1888" t="str">
        <f t="shared" si="29"/>
        <v>Warren County, NY</v>
      </c>
    </row>
    <row r="1889" spans="60:63" x14ac:dyDescent="0.25">
      <c r="BH1889" t="s">
        <v>4642</v>
      </c>
      <c r="BI1889" t="s">
        <v>992</v>
      </c>
      <c r="BJ1889" t="s">
        <v>746</v>
      </c>
      <c r="BK1889" t="str">
        <f t="shared" si="29"/>
        <v>Washington County, NY</v>
      </c>
    </row>
    <row r="1890" spans="60:63" x14ac:dyDescent="0.25">
      <c r="BH1890" t="s">
        <v>4643</v>
      </c>
      <c r="BI1890" t="s">
        <v>1678</v>
      </c>
      <c r="BJ1890" t="s">
        <v>746</v>
      </c>
      <c r="BK1890" t="str">
        <f t="shared" si="29"/>
        <v>Wayne County, NY</v>
      </c>
    </row>
    <row r="1891" spans="60:63" x14ac:dyDescent="0.25">
      <c r="BH1891" t="s">
        <v>4644</v>
      </c>
      <c r="BI1891" t="s">
        <v>2310</v>
      </c>
      <c r="BJ1891" t="s">
        <v>746</v>
      </c>
      <c r="BK1891" t="str">
        <f t="shared" si="29"/>
        <v>Westchester County, NY</v>
      </c>
    </row>
    <row r="1892" spans="60:63" x14ac:dyDescent="0.25">
      <c r="BH1892" t="s">
        <v>4645</v>
      </c>
      <c r="BI1892" t="s">
        <v>2242</v>
      </c>
      <c r="BJ1892" t="s">
        <v>746</v>
      </c>
      <c r="BK1892" t="str">
        <f t="shared" si="29"/>
        <v>Wyoming County, NY</v>
      </c>
    </row>
    <row r="1893" spans="60:63" x14ac:dyDescent="0.25">
      <c r="BH1893" t="s">
        <v>4646</v>
      </c>
      <c r="BI1893" t="s">
        <v>2342</v>
      </c>
      <c r="BJ1893" t="s">
        <v>746</v>
      </c>
      <c r="BK1893" t="str">
        <f t="shared" si="29"/>
        <v>Yates County, NY</v>
      </c>
    </row>
    <row r="1894" spans="60:63" x14ac:dyDescent="0.25">
      <c r="BH1894" t="s">
        <v>4647</v>
      </c>
      <c r="BI1894" t="s">
        <v>811</v>
      </c>
      <c r="BJ1894" t="s">
        <v>732</v>
      </c>
      <c r="BK1894" t="str">
        <f t="shared" si="29"/>
        <v>Alamance County, NC</v>
      </c>
    </row>
    <row r="1895" spans="60:63" x14ac:dyDescent="0.25">
      <c r="BH1895" t="s">
        <v>4648</v>
      </c>
      <c r="BI1895" t="s">
        <v>836</v>
      </c>
      <c r="BJ1895" t="s">
        <v>732</v>
      </c>
      <c r="BK1895" t="str">
        <f t="shared" si="29"/>
        <v>Alexander County, NC</v>
      </c>
    </row>
    <row r="1896" spans="60:63" x14ac:dyDescent="0.25">
      <c r="BH1896" t="s">
        <v>4649</v>
      </c>
      <c r="BI1896" t="s">
        <v>898</v>
      </c>
      <c r="BJ1896" t="s">
        <v>732</v>
      </c>
      <c r="BK1896" t="str">
        <f t="shared" si="29"/>
        <v>Alleghany County, NC</v>
      </c>
    </row>
    <row r="1897" spans="60:63" x14ac:dyDescent="0.25">
      <c r="BH1897" t="s">
        <v>4650</v>
      </c>
      <c r="BI1897" t="s">
        <v>944</v>
      </c>
      <c r="BJ1897" t="s">
        <v>732</v>
      </c>
      <c r="BK1897" t="str">
        <f t="shared" si="29"/>
        <v>Anson County, NC</v>
      </c>
    </row>
    <row r="1898" spans="60:63" x14ac:dyDescent="0.25">
      <c r="BH1898" t="s">
        <v>4651</v>
      </c>
      <c r="BI1898" t="s">
        <v>987</v>
      </c>
      <c r="BJ1898" t="s">
        <v>732</v>
      </c>
      <c r="BK1898" t="str">
        <f t="shared" si="29"/>
        <v>Ashe County, NC</v>
      </c>
    </row>
    <row r="1899" spans="60:63" x14ac:dyDescent="0.25">
      <c r="BH1899" t="s">
        <v>4652</v>
      </c>
      <c r="BI1899" t="s">
        <v>1027</v>
      </c>
      <c r="BJ1899" t="s">
        <v>732</v>
      </c>
      <c r="BK1899" t="str">
        <f t="shared" si="29"/>
        <v>Avery County, NC</v>
      </c>
    </row>
    <row r="1900" spans="60:63" x14ac:dyDescent="0.25">
      <c r="BH1900" t="s">
        <v>4653</v>
      </c>
      <c r="BI1900" t="s">
        <v>1062</v>
      </c>
      <c r="BJ1900" t="s">
        <v>732</v>
      </c>
      <c r="BK1900" t="str">
        <f t="shared" si="29"/>
        <v>Beaufort County, NC</v>
      </c>
    </row>
    <row r="1901" spans="60:63" x14ac:dyDescent="0.25">
      <c r="BH1901" t="s">
        <v>4654</v>
      </c>
      <c r="BI1901" t="s">
        <v>1094</v>
      </c>
      <c r="BJ1901" t="s">
        <v>732</v>
      </c>
      <c r="BK1901" t="str">
        <f t="shared" si="29"/>
        <v>Bertie County, NC</v>
      </c>
    </row>
    <row r="1902" spans="60:63" x14ac:dyDescent="0.25">
      <c r="BH1902" t="s">
        <v>4655</v>
      </c>
      <c r="BI1902" t="s">
        <v>1133</v>
      </c>
      <c r="BJ1902" t="s">
        <v>732</v>
      </c>
      <c r="BK1902" t="str">
        <f t="shared" si="29"/>
        <v>Bladen County, NC</v>
      </c>
    </row>
    <row r="1903" spans="60:63" x14ac:dyDescent="0.25">
      <c r="BH1903" t="s">
        <v>4656</v>
      </c>
      <c r="BI1903" t="s">
        <v>1167</v>
      </c>
      <c r="BJ1903" t="s">
        <v>732</v>
      </c>
      <c r="BK1903" t="str">
        <f t="shared" si="29"/>
        <v>Brunswick County, NC</v>
      </c>
    </row>
    <row r="1904" spans="60:63" x14ac:dyDescent="0.25">
      <c r="BH1904" t="s">
        <v>4657</v>
      </c>
      <c r="BI1904" t="s">
        <v>1198</v>
      </c>
      <c r="BJ1904" t="s">
        <v>732</v>
      </c>
      <c r="BK1904" t="str">
        <f t="shared" si="29"/>
        <v>Buncombe County, NC</v>
      </c>
    </row>
    <row r="1905" spans="60:63" x14ac:dyDescent="0.25">
      <c r="BH1905" t="s">
        <v>4658</v>
      </c>
      <c r="BI1905" t="s">
        <v>1063</v>
      </c>
      <c r="BJ1905" t="s">
        <v>732</v>
      </c>
      <c r="BK1905" t="str">
        <f t="shared" si="29"/>
        <v>Burke County, NC</v>
      </c>
    </row>
    <row r="1906" spans="60:63" x14ac:dyDescent="0.25">
      <c r="BH1906" t="s">
        <v>4659</v>
      </c>
      <c r="BI1906" t="s">
        <v>1257</v>
      </c>
      <c r="BJ1906" t="s">
        <v>732</v>
      </c>
      <c r="BK1906" t="str">
        <f t="shared" si="29"/>
        <v>Cabarrus County, NC</v>
      </c>
    </row>
    <row r="1907" spans="60:63" x14ac:dyDescent="0.25">
      <c r="BH1907" t="s">
        <v>4660</v>
      </c>
      <c r="BI1907" t="s">
        <v>1251</v>
      </c>
      <c r="BJ1907" t="s">
        <v>732</v>
      </c>
      <c r="BK1907" t="str">
        <f t="shared" si="29"/>
        <v>Caldwell County, NC</v>
      </c>
    </row>
    <row r="1908" spans="60:63" x14ac:dyDescent="0.25">
      <c r="BH1908" t="s">
        <v>4661</v>
      </c>
      <c r="BI1908" t="s">
        <v>941</v>
      </c>
      <c r="BJ1908" t="s">
        <v>732</v>
      </c>
      <c r="BK1908" t="str">
        <f t="shared" si="29"/>
        <v>Camden County, NC</v>
      </c>
    </row>
    <row r="1909" spans="60:63" x14ac:dyDescent="0.25">
      <c r="BH1909" t="s">
        <v>4662</v>
      </c>
      <c r="BI1909" t="s">
        <v>1358</v>
      </c>
      <c r="BJ1909" t="s">
        <v>732</v>
      </c>
      <c r="BK1909" t="str">
        <f t="shared" si="29"/>
        <v>Carteret County, NC</v>
      </c>
    </row>
    <row r="1910" spans="60:63" x14ac:dyDescent="0.25">
      <c r="BH1910" t="s">
        <v>4663</v>
      </c>
      <c r="BI1910" t="s">
        <v>1384</v>
      </c>
      <c r="BJ1910" t="s">
        <v>732</v>
      </c>
      <c r="BK1910" t="str">
        <f t="shared" si="29"/>
        <v>Caswell County, NC</v>
      </c>
    </row>
    <row r="1911" spans="60:63" x14ac:dyDescent="0.25">
      <c r="BH1911" t="s">
        <v>4664</v>
      </c>
      <c r="BI1911" t="s">
        <v>1415</v>
      </c>
      <c r="BJ1911" t="s">
        <v>732</v>
      </c>
      <c r="BK1911" t="str">
        <f t="shared" si="29"/>
        <v>Catawba County, NC</v>
      </c>
    </row>
    <row r="1912" spans="60:63" x14ac:dyDescent="0.25">
      <c r="BH1912" t="s">
        <v>4665</v>
      </c>
      <c r="BI1912" t="s">
        <v>1438</v>
      </c>
      <c r="BJ1912" t="s">
        <v>732</v>
      </c>
      <c r="BK1912" t="str">
        <f t="shared" si="29"/>
        <v>Chatham County, NC</v>
      </c>
    </row>
    <row r="1913" spans="60:63" x14ac:dyDescent="0.25">
      <c r="BH1913" t="s">
        <v>4666</v>
      </c>
      <c r="BI1913" t="s">
        <v>1145</v>
      </c>
      <c r="BJ1913" t="s">
        <v>732</v>
      </c>
      <c r="BK1913" t="str">
        <f t="shared" si="29"/>
        <v>Cherokee County, NC</v>
      </c>
    </row>
    <row r="1914" spans="60:63" x14ac:dyDescent="0.25">
      <c r="BH1914" t="s">
        <v>4667</v>
      </c>
      <c r="BI1914" t="s">
        <v>1496</v>
      </c>
      <c r="BJ1914" t="s">
        <v>732</v>
      </c>
      <c r="BK1914" t="str">
        <f t="shared" si="29"/>
        <v>Chowan County, NC</v>
      </c>
    </row>
    <row r="1915" spans="60:63" x14ac:dyDescent="0.25">
      <c r="BH1915" t="s">
        <v>4668</v>
      </c>
      <c r="BI1915" t="s">
        <v>1103</v>
      </c>
      <c r="BJ1915" t="s">
        <v>732</v>
      </c>
      <c r="BK1915" t="str">
        <f t="shared" si="29"/>
        <v>Clay County, NC</v>
      </c>
    </row>
    <row r="1916" spans="60:63" x14ac:dyDescent="0.25">
      <c r="BH1916" t="s">
        <v>4669</v>
      </c>
      <c r="BI1916" t="s">
        <v>1239</v>
      </c>
      <c r="BJ1916" t="s">
        <v>732</v>
      </c>
      <c r="BK1916" t="str">
        <f t="shared" si="29"/>
        <v>Cleveland County, NC</v>
      </c>
    </row>
    <row r="1917" spans="60:63" x14ac:dyDescent="0.25">
      <c r="BH1917" t="s">
        <v>4670</v>
      </c>
      <c r="BI1917" t="s">
        <v>1572</v>
      </c>
      <c r="BJ1917" t="s">
        <v>732</v>
      </c>
      <c r="BK1917" t="str">
        <f t="shared" si="29"/>
        <v>Columbus County, NC</v>
      </c>
    </row>
    <row r="1918" spans="60:63" x14ac:dyDescent="0.25">
      <c r="BH1918" t="s">
        <v>4671</v>
      </c>
      <c r="BI1918" t="s">
        <v>1594</v>
      </c>
      <c r="BJ1918" t="s">
        <v>732</v>
      </c>
      <c r="BK1918" t="str">
        <f t="shared" si="29"/>
        <v>Craven County, NC</v>
      </c>
    </row>
    <row r="1919" spans="60:63" x14ac:dyDescent="0.25">
      <c r="BH1919" t="s">
        <v>4672</v>
      </c>
      <c r="BI1919" t="s">
        <v>886</v>
      </c>
      <c r="BJ1919" t="s">
        <v>732</v>
      </c>
      <c r="BK1919" t="str">
        <f t="shared" si="29"/>
        <v>Cumberland County, NC</v>
      </c>
    </row>
    <row r="1920" spans="60:63" x14ac:dyDescent="0.25">
      <c r="BH1920" t="s">
        <v>4673</v>
      </c>
      <c r="BI1920" t="s">
        <v>1646</v>
      </c>
      <c r="BJ1920" t="s">
        <v>732</v>
      </c>
      <c r="BK1920" t="str">
        <f t="shared" si="29"/>
        <v>Currituck County, NC</v>
      </c>
    </row>
    <row r="1921" spans="60:63" x14ac:dyDescent="0.25">
      <c r="BH1921" t="s">
        <v>4674</v>
      </c>
      <c r="BI1921" t="s">
        <v>1670</v>
      </c>
      <c r="BJ1921" t="s">
        <v>732</v>
      </c>
      <c r="BK1921" t="str">
        <f t="shared" si="29"/>
        <v>Dare County, NC</v>
      </c>
    </row>
    <row r="1922" spans="60:63" x14ac:dyDescent="0.25">
      <c r="BH1922" t="s">
        <v>4675</v>
      </c>
      <c r="BI1922" t="s">
        <v>1443</v>
      </c>
      <c r="BJ1922" t="s">
        <v>732</v>
      </c>
      <c r="BK1922" t="str">
        <f t="shared" si="29"/>
        <v>Davidson County, NC</v>
      </c>
    </row>
    <row r="1923" spans="60:63" x14ac:dyDescent="0.25">
      <c r="BH1923" t="s">
        <v>4676</v>
      </c>
      <c r="BI1923" t="s">
        <v>1715</v>
      </c>
      <c r="BJ1923" t="s">
        <v>732</v>
      </c>
      <c r="BK1923" t="str">
        <f t="shared" ref="BK1923:BK1986" si="30">_xlfn.TEXTJOIN(", ", TRUE, BI1923,BJ1923)</f>
        <v>Davie County, NC</v>
      </c>
    </row>
    <row r="1924" spans="60:63" x14ac:dyDescent="0.25">
      <c r="BH1924" t="s">
        <v>4677</v>
      </c>
      <c r="BI1924" t="s">
        <v>1739</v>
      </c>
      <c r="BJ1924" t="s">
        <v>732</v>
      </c>
      <c r="BK1924" t="str">
        <f t="shared" si="30"/>
        <v>Duplin County, NC</v>
      </c>
    </row>
    <row r="1925" spans="60:63" x14ac:dyDescent="0.25">
      <c r="BH1925" t="s">
        <v>4678</v>
      </c>
      <c r="BI1925" t="s">
        <v>1762</v>
      </c>
      <c r="BJ1925" t="s">
        <v>732</v>
      </c>
      <c r="BK1925" t="str">
        <f t="shared" si="30"/>
        <v>Durham County, NC</v>
      </c>
    </row>
    <row r="1926" spans="60:63" x14ac:dyDescent="0.25">
      <c r="BH1926" t="s">
        <v>4679</v>
      </c>
      <c r="BI1926" t="s">
        <v>1792</v>
      </c>
      <c r="BJ1926" t="s">
        <v>732</v>
      </c>
      <c r="BK1926" t="str">
        <f t="shared" si="30"/>
        <v>Edgecombe County, NC</v>
      </c>
    </row>
    <row r="1927" spans="60:63" x14ac:dyDescent="0.25">
      <c r="BH1927" t="s">
        <v>4680</v>
      </c>
      <c r="BI1927" t="s">
        <v>1810</v>
      </c>
      <c r="BJ1927" t="s">
        <v>732</v>
      </c>
      <c r="BK1927" t="str">
        <f t="shared" si="30"/>
        <v>Forsyth County, NC</v>
      </c>
    </row>
    <row r="1928" spans="60:63" x14ac:dyDescent="0.25">
      <c r="BH1928" t="s">
        <v>4681</v>
      </c>
      <c r="BI1928" t="s">
        <v>930</v>
      </c>
      <c r="BJ1928" t="s">
        <v>732</v>
      </c>
      <c r="BK1928" t="str">
        <f t="shared" si="30"/>
        <v>Franklin County, NC</v>
      </c>
    </row>
    <row r="1929" spans="60:63" x14ac:dyDescent="0.25">
      <c r="BH1929" t="s">
        <v>4682</v>
      </c>
      <c r="BI1929" t="s">
        <v>1852</v>
      </c>
      <c r="BJ1929" t="s">
        <v>732</v>
      </c>
      <c r="BK1929" t="str">
        <f t="shared" si="30"/>
        <v>Gaston County, NC</v>
      </c>
    </row>
    <row r="1930" spans="60:63" x14ac:dyDescent="0.25">
      <c r="BH1930" t="s">
        <v>4683</v>
      </c>
      <c r="BI1930" t="s">
        <v>1875</v>
      </c>
      <c r="BJ1930" t="s">
        <v>732</v>
      </c>
      <c r="BK1930" t="str">
        <f t="shared" si="30"/>
        <v>Gates County, NC</v>
      </c>
    </row>
    <row r="1931" spans="60:63" x14ac:dyDescent="0.25">
      <c r="BH1931" t="s">
        <v>4684</v>
      </c>
      <c r="BI1931" t="s">
        <v>964</v>
      </c>
      <c r="BJ1931" t="s">
        <v>732</v>
      </c>
      <c r="BK1931" t="str">
        <f t="shared" si="30"/>
        <v>Graham County, NC</v>
      </c>
    </row>
    <row r="1932" spans="60:63" x14ac:dyDescent="0.25">
      <c r="BH1932" t="s">
        <v>4685</v>
      </c>
      <c r="BI1932" t="s">
        <v>1918</v>
      </c>
      <c r="BJ1932" t="s">
        <v>732</v>
      </c>
      <c r="BK1932" t="str">
        <f t="shared" si="30"/>
        <v>Granville County, NC</v>
      </c>
    </row>
    <row r="1933" spans="60:63" x14ac:dyDescent="0.25">
      <c r="BH1933" t="s">
        <v>4686</v>
      </c>
      <c r="BI1933" t="s">
        <v>1468</v>
      </c>
      <c r="BJ1933" t="s">
        <v>732</v>
      </c>
      <c r="BK1933" t="str">
        <f t="shared" si="30"/>
        <v>Greene County, NC</v>
      </c>
    </row>
    <row r="1934" spans="60:63" x14ac:dyDescent="0.25">
      <c r="BH1934" t="s">
        <v>4687</v>
      </c>
      <c r="BI1934" t="s">
        <v>1956</v>
      </c>
      <c r="BJ1934" t="s">
        <v>732</v>
      </c>
      <c r="BK1934" t="str">
        <f t="shared" si="30"/>
        <v>Guilford County, NC</v>
      </c>
    </row>
    <row r="1935" spans="60:63" x14ac:dyDescent="0.25">
      <c r="BH1935" t="s">
        <v>4688</v>
      </c>
      <c r="BI1935" t="s">
        <v>1962</v>
      </c>
      <c r="BJ1935" t="s">
        <v>732</v>
      </c>
      <c r="BK1935" t="str">
        <f t="shared" si="30"/>
        <v>Halifax County, NC</v>
      </c>
    </row>
    <row r="1936" spans="60:63" x14ac:dyDescent="0.25">
      <c r="BH1936" t="s">
        <v>4689</v>
      </c>
      <c r="BI1936" t="s">
        <v>2001</v>
      </c>
      <c r="BJ1936" t="s">
        <v>732</v>
      </c>
      <c r="BK1936" t="str">
        <f t="shared" si="30"/>
        <v>Harnett County, NC</v>
      </c>
    </row>
    <row r="1937" spans="60:63" x14ac:dyDescent="0.25">
      <c r="BH1937" t="s">
        <v>4690</v>
      </c>
      <c r="BI1937" t="s">
        <v>1902</v>
      </c>
      <c r="BJ1937" t="s">
        <v>732</v>
      </c>
      <c r="BK1937" t="str">
        <f t="shared" si="30"/>
        <v>Haywood County, NC</v>
      </c>
    </row>
    <row r="1938" spans="60:63" x14ac:dyDescent="0.25">
      <c r="BH1938" t="s">
        <v>4691</v>
      </c>
      <c r="BI1938" t="s">
        <v>1847</v>
      </c>
      <c r="BJ1938" t="s">
        <v>732</v>
      </c>
      <c r="BK1938" t="str">
        <f t="shared" si="30"/>
        <v>Henderson County, NC</v>
      </c>
    </row>
    <row r="1939" spans="60:63" x14ac:dyDescent="0.25">
      <c r="BH1939" t="s">
        <v>4692</v>
      </c>
      <c r="BI1939" t="s">
        <v>2057</v>
      </c>
      <c r="BJ1939" t="s">
        <v>732</v>
      </c>
      <c r="BK1939" t="str">
        <f t="shared" si="30"/>
        <v>Hertford County, NC</v>
      </c>
    </row>
    <row r="1940" spans="60:63" x14ac:dyDescent="0.25">
      <c r="BH1940" t="s">
        <v>4693</v>
      </c>
      <c r="BI1940" t="s">
        <v>2078</v>
      </c>
      <c r="BJ1940" t="s">
        <v>732</v>
      </c>
      <c r="BK1940" t="str">
        <f t="shared" si="30"/>
        <v>Hoke County, NC</v>
      </c>
    </row>
    <row r="1941" spans="60:63" x14ac:dyDescent="0.25">
      <c r="BH1941" t="s">
        <v>4694</v>
      </c>
      <c r="BI1941" t="s">
        <v>1813</v>
      </c>
      <c r="BJ1941" t="s">
        <v>732</v>
      </c>
      <c r="BK1941" t="str">
        <f t="shared" si="30"/>
        <v>Hyde County, NC</v>
      </c>
    </row>
    <row r="1942" spans="60:63" x14ac:dyDescent="0.25">
      <c r="BH1942" t="s">
        <v>4695</v>
      </c>
      <c r="BI1942" t="s">
        <v>2114</v>
      </c>
      <c r="BJ1942" t="s">
        <v>732</v>
      </c>
      <c r="BK1942" t="str">
        <f t="shared" si="30"/>
        <v>Iredell County, NC</v>
      </c>
    </row>
    <row r="1943" spans="60:63" x14ac:dyDescent="0.25">
      <c r="BH1943" t="s">
        <v>4696</v>
      </c>
      <c r="BI1943" t="s">
        <v>1324</v>
      </c>
      <c r="BJ1943" t="s">
        <v>732</v>
      </c>
      <c r="BK1943" t="str">
        <f t="shared" si="30"/>
        <v>Jackson County, NC</v>
      </c>
    </row>
    <row r="1944" spans="60:63" x14ac:dyDescent="0.25">
      <c r="BH1944" t="s">
        <v>4697</v>
      </c>
      <c r="BI1944" t="s">
        <v>1834</v>
      </c>
      <c r="BJ1944" t="s">
        <v>732</v>
      </c>
      <c r="BK1944" t="str">
        <f t="shared" si="30"/>
        <v>Johnston County, NC</v>
      </c>
    </row>
    <row r="1945" spans="60:63" x14ac:dyDescent="0.25">
      <c r="BH1945" t="s">
        <v>4698</v>
      </c>
      <c r="BI1945" t="s">
        <v>1807</v>
      </c>
      <c r="BJ1945" t="s">
        <v>732</v>
      </c>
      <c r="BK1945" t="str">
        <f t="shared" si="30"/>
        <v>Jones County, NC</v>
      </c>
    </row>
    <row r="1946" spans="60:63" x14ac:dyDescent="0.25">
      <c r="BH1946" t="s">
        <v>4699</v>
      </c>
      <c r="BI1946" t="s">
        <v>1743</v>
      </c>
      <c r="BJ1946" t="s">
        <v>732</v>
      </c>
      <c r="BK1946" t="str">
        <f t="shared" si="30"/>
        <v>Lee County, NC</v>
      </c>
    </row>
    <row r="1947" spans="60:63" x14ac:dyDescent="0.25">
      <c r="BH1947" t="s">
        <v>4700</v>
      </c>
      <c r="BI1947" t="s">
        <v>2215</v>
      </c>
      <c r="BJ1947" t="s">
        <v>732</v>
      </c>
      <c r="BK1947" t="str">
        <f t="shared" si="30"/>
        <v>Lenoir County, NC</v>
      </c>
    </row>
    <row r="1948" spans="60:63" x14ac:dyDescent="0.25">
      <c r="BH1948" t="s">
        <v>4701</v>
      </c>
      <c r="BI1948" t="s">
        <v>1084</v>
      </c>
      <c r="BJ1948" t="s">
        <v>732</v>
      </c>
      <c r="BK1948" t="str">
        <f t="shared" si="30"/>
        <v>Lincoln County, NC</v>
      </c>
    </row>
    <row r="1949" spans="60:63" x14ac:dyDescent="0.25">
      <c r="BH1949" t="s">
        <v>4702</v>
      </c>
      <c r="BI1949" t="s">
        <v>1580</v>
      </c>
      <c r="BJ1949" t="s">
        <v>732</v>
      </c>
      <c r="BK1949" t="str">
        <f t="shared" si="30"/>
        <v>McDowell County, NC</v>
      </c>
    </row>
    <row r="1950" spans="60:63" x14ac:dyDescent="0.25">
      <c r="BH1950" t="s">
        <v>4703</v>
      </c>
      <c r="BI1950" t="s">
        <v>2012</v>
      </c>
      <c r="BJ1950" t="s">
        <v>732</v>
      </c>
      <c r="BK1950" t="str">
        <f t="shared" si="30"/>
        <v>Macon County, NC</v>
      </c>
    </row>
    <row r="1951" spans="60:63" x14ac:dyDescent="0.25">
      <c r="BH1951" t="s">
        <v>4704</v>
      </c>
      <c r="BI1951" t="s">
        <v>1645</v>
      </c>
      <c r="BJ1951" t="s">
        <v>732</v>
      </c>
      <c r="BK1951" t="str">
        <f t="shared" si="30"/>
        <v>Madison County, NC</v>
      </c>
    </row>
    <row r="1952" spans="60:63" x14ac:dyDescent="0.25">
      <c r="BH1952" t="s">
        <v>4705</v>
      </c>
      <c r="BI1952" t="s">
        <v>1970</v>
      </c>
      <c r="BJ1952" t="s">
        <v>732</v>
      </c>
      <c r="BK1952" t="str">
        <f t="shared" si="30"/>
        <v>Martin County, NC</v>
      </c>
    </row>
    <row r="1953" spans="60:63" x14ac:dyDescent="0.25">
      <c r="BH1953" t="s">
        <v>4706</v>
      </c>
      <c r="BI1953" t="s">
        <v>2284</v>
      </c>
      <c r="BJ1953" t="s">
        <v>732</v>
      </c>
      <c r="BK1953" t="str">
        <f t="shared" si="30"/>
        <v>Mecklenburg County, NC</v>
      </c>
    </row>
    <row r="1954" spans="60:63" x14ac:dyDescent="0.25">
      <c r="BH1954" t="s">
        <v>4707</v>
      </c>
      <c r="BI1954" t="s">
        <v>2326</v>
      </c>
      <c r="BJ1954" t="s">
        <v>732</v>
      </c>
      <c r="BK1954" t="str">
        <f t="shared" si="30"/>
        <v>Mitchell County, NC</v>
      </c>
    </row>
    <row r="1955" spans="60:63" x14ac:dyDescent="0.25">
      <c r="BH1955" t="s">
        <v>4708</v>
      </c>
      <c r="BI1955" t="s">
        <v>1313</v>
      </c>
      <c r="BJ1955" t="s">
        <v>732</v>
      </c>
      <c r="BK1955" t="str">
        <f t="shared" si="30"/>
        <v>Montgomery County, NC</v>
      </c>
    </row>
    <row r="1956" spans="60:63" x14ac:dyDescent="0.25">
      <c r="BH1956" t="s">
        <v>4709</v>
      </c>
      <c r="BI1956" t="s">
        <v>2360</v>
      </c>
      <c r="BJ1956" t="s">
        <v>732</v>
      </c>
      <c r="BK1956" t="str">
        <f t="shared" si="30"/>
        <v>Moore County, NC</v>
      </c>
    </row>
    <row r="1957" spans="60:63" x14ac:dyDescent="0.25">
      <c r="BH1957" t="s">
        <v>4710</v>
      </c>
      <c r="BI1957" t="s">
        <v>2377</v>
      </c>
      <c r="BJ1957" t="s">
        <v>732</v>
      </c>
      <c r="BK1957" t="str">
        <f t="shared" si="30"/>
        <v>Nash County, NC</v>
      </c>
    </row>
    <row r="1958" spans="60:63" x14ac:dyDescent="0.25">
      <c r="BH1958" t="s">
        <v>4711</v>
      </c>
      <c r="BI1958" t="s">
        <v>2392</v>
      </c>
      <c r="BJ1958" t="s">
        <v>732</v>
      </c>
      <c r="BK1958" t="str">
        <f t="shared" si="30"/>
        <v>New Hanover County, NC</v>
      </c>
    </row>
    <row r="1959" spans="60:63" x14ac:dyDescent="0.25">
      <c r="BH1959" t="s">
        <v>4712</v>
      </c>
      <c r="BI1959" t="s">
        <v>2098</v>
      </c>
      <c r="BJ1959" t="s">
        <v>732</v>
      </c>
      <c r="BK1959" t="str">
        <f t="shared" si="30"/>
        <v>Northampton County, NC</v>
      </c>
    </row>
    <row r="1960" spans="60:63" x14ac:dyDescent="0.25">
      <c r="BH1960" t="s">
        <v>4713</v>
      </c>
      <c r="BI1960" t="s">
        <v>2421</v>
      </c>
      <c r="BJ1960" t="s">
        <v>732</v>
      </c>
      <c r="BK1960" t="str">
        <f t="shared" si="30"/>
        <v>Onslow County, NC</v>
      </c>
    </row>
    <row r="1961" spans="60:63" x14ac:dyDescent="0.25">
      <c r="BH1961" t="s">
        <v>4714</v>
      </c>
      <c r="BI1961" t="s">
        <v>1139</v>
      </c>
      <c r="BJ1961" t="s">
        <v>732</v>
      </c>
      <c r="BK1961" t="str">
        <f t="shared" si="30"/>
        <v>Orange County, NC</v>
      </c>
    </row>
    <row r="1962" spans="60:63" x14ac:dyDescent="0.25">
      <c r="BH1962" t="s">
        <v>4715</v>
      </c>
      <c r="BI1962" t="s">
        <v>2446</v>
      </c>
      <c r="BJ1962" t="s">
        <v>732</v>
      </c>
      <c r="BK1962" t="str">
        <f t="shared" si="30"/>
        <v>Pamlico County, NC</v>
      </c>
    </row>
    <row r="1963" spans="60:63" x14ac:dyDescent="0.25">
      <c r="BH1963" t="s">
        <v>4716</v>
      </c>
      <c r="BI1963" t="s">
        <v>2457</v>
      </c>
      <c r="BJ1963" t="s">
        <v>732</v>
      </c>
      <c r="BK1963" t="str">
        <f t="shared" si="30"/>
        <v>Pasquotank County, NC</v>
      </c>
    </row>
    <row r="1964" spans="60:63" x14ac:dyDescent="0.25">
      <c r="BH1964" t="s">
        <v>4717</v>
      </c>
      <c r="BI1964" t="s">
        <v>2472</v>
      </c>
      <c r="BJ1964" t="s">
        <v>732</v>
      </c>
      <c r="BK1964" t="str">
        <f t="shared" si="30"/>
        <v>Pender County, NC</v>
      </c>
    </row>
    <row r="1965" spans="60:63" x14ac:dyDescent="0.25">
      <c r="BH1965" t="s">
        <v>4718</v>
      </c>
      <c r="BI1965" t="s">
        <v>2485</v>
      </c>
      <c r="BJ1965" t="s">
        <v>732</v>
      </c>
      <c r="BK1965" t="str">
        <f t="shared" si="30"/>
        <v>Perquimans County, NC</v>
      </c>
    </row>
    <row r="1966" spans="60:63" x14ac:dyDescent="0.25">
      <c r="BH1966" t="s">
        <v>4719</v>
      </c>
      <c r="BI1966" t="s">
        <v>2498</v>
      </c>
      <c r="BJ1966" t="s">
        <v>732</v>
      </c>
      <c r="BK1966" t="str">
        <f t="shared" si="30"/>
        <v>Person County, NC</v>
      </c>
    </row>
    <row r="1967" spans="60:63" x14ac:dyDescent="0.25">
      <c r="BH1967" t="s">
        <v>4720</v>
      </c>
      <c r="BI1967" t="s">
        <v>2514</v>
      </c>
      <c r="BJ1967" t="s">
        <v>732</v>
      </c>
      <c r="BK1967" t="str">
        <f t="shared" si="30"/>
        <v>Pitt County, NC</v>
      </c>
    </row>
    <row r="1968" spans="60:63" x14ac:dyDescent="0.25">
      <c r="BH1968" t="s">
        <v>4721</v>
      </c>
      <c r="BI1968" t="s">
        <v>1649</v>
      </c>
      <c r="BJ1968" t="s">
        <v>732</v>
      </c>
      <c r="BK1968" t="str">
        <f t="shared" si="30"/>
        <v>Polk County, NC</v>
      </c>
    </row>
    <row r="1969" spans="60:63" x14ac:dyDescent="0.25">
      <c r="BH1969" t="s">
        <v>4722</v>
      </c>
      <c r="BI1969" t="s">
        <v>1985</v>
      </c>
      <c r="BJ1969" t="s">
        <v>732</v>
      </c>
      <c r="BK1969" t="str">
        <f t="shared" si="30"/>
        <v>Randolph County, NC</v>
      </c>
    </row>
    <row r="1970" spans="60:63" x14ac:dyDescent="0.25">
      <c r="BH1970" t="s">
        <v>4723</v>
      </c>
      <c r="BI1970" t="s">
        <v>2000</v>
      </c>
      <c r="BJ1970" t="s">
        <v>732</v>
      </c>
      <c r="BK1970" t="str">
        <f t="shared" si="30"/>
        <v>Richmond County, NC</v>
      </c>
    </row>
    <row r="1971" spans="60:63" x14ac:dyDescent="0.25">
      <c r="BH1971" t="s">
        <v>4724</v>
      </c>
      <c r="BI1971" t="s">
        <v>2551</v>
      </c>
      <c r="BJ1971" t="s">
        <v>732</v>
      </c>
      <c r="BK1971" t="str">
        <f t="shared" si="30"/>
        <v>Robeson County, NC</v>
      </c>
    </row>
    <row r="1972" spans="60:63" x14ac:dyDescent="0.25">
      <c r="BH1972" t="s">
        <v>4725</v>
      </c>
      <c r="BI1972" t="s">
        <v>1090</v>
      </c>
      <c r="BJ1972" t="s">
        <v>732</v>
      </c>
      <c r="BK1972" t="str">
        <f t="shared" si="30"/>
        <v>Rockingham County, NC</v>
      </c>
    </row>
    <row r="1973" spans="60:63" x14ac:dyDescent="0.25">
      <c r="BH1973" t="s">
        <v>4726</v>
      </c>
      <c r="BI1973" t="s">
        <v>2573</v>
      </c>
      <c r="BJ1973" t="s">
        <v>732</v>
      </c>
      <c r="BK1973" t="str">
        <f t="shared" si="30"/>
        <v>Rowan County, NC</v>
      </c>
    </row>
    <row r="1974" spans="60:63" x14ac:dyDescent="0.25">
      <c r="BH1974" t="s">
        <v>4727</v>
      </c>
      <c r="BI1974" t="s">
        <v>2522</v>
      </c>
      <c r="BJ1974" t="s">
        <v>732</v>
      </c>
      <c r="BK1974" t="str">
        <f t="shared" si="30"/>
        <v>Rutherford County, NC</v>
      </c>
    </row>
    <row r="1975" spans="60:63" x14ac:dyDescent="0.25">
      <c r="BH1975" t="s">
        <v>4728</v>
      </c>
      <c r="BI1975" t="s">
        <v>2589</v>
      </c>
      <c r="BJ1975" t="s">
        <v>732</v>
      </c>
      <c r="BK1975" t="str">
        <f t="shared" si="30"/>
        <v>Sampson County, NC</v>
      </c>
    </row>
    <row r="1976" spans="60:63" x14ac:dyDescent="0.25">
      <c r="BH1976" t="s">
        <v>4729</v>
      </c>
      <c r="BI1976" t="s">
        <v>2598</v>
      </c>
      <c r="BJ1976" t="s">
        <v>732</v>
      </c>
      <c r="BK1976" t="str">
        <f t="shared" si="30"/>
        <v>Scotland County, NC</v>
      </c>
    </row>
    <row r="1977" spans="60:63" x14ac:dyDescent="0.25">
      <c r="BH1977" t="s">
        <v>4730</v>
      </c>
      <c r="BI1977" t="s">
        <v>2607</v>
      </c>
      <c r="BJ1977" t="s">
        <v>732</v>
      </c>
      <c r="BK1977" t="str">
        <f t="shared" si="30"/>
        <v>Stanly County, NC</v>
      </c>
    </row>
    <row r="1978" spans="60:63" x14ac:dyDescent="0.25">
      <c r="BH1978" t="s">
        <v>4731</v>
      </c>
      <c r="BI1978" t="s">
        <v>2616</v>
      </c>
      <c r="BJ1978" t="s">
        <v>732</v>
      </c>
      <c r="BK1978" t="str">
        <f t="shared" si="30"/>
        <v>Stokes County, NC</v>
      </c>
    </row>
    <row r="1979" spans="60:63" x14ac:dyDescent="0.25">
      <c r="BH1979" t="s">
        <v>4732</v>
      </c>
      <c r="BI1979" t="s">
        <v>2625</v>
      </c>
      <c r="BJ1979" t="s">
        <v>732</v>
      </c>
      <c r="BK1979" t="str">
        <f t="shared" si="30"/>
        <v>Surry County, NC</v>
      </c>
    </row>
    <row r="1980" spans="60:63" x14ac:dyDescent="0.25">
      <c r="BH1980" t="s">
        <v>4733</v>
      </c>
      <c r="BI1980" t="s">
        <v>2633</v>
      </c>
      <c r="BJ1980" t="s">
        <v>732</v>
      </c>
      <c r="BK1980" t="str">
        <f t="shared" si="30"/>
        <v>Swain County, NC</v>
      </c>
    </row>
    <row r="1981" spans="60:63" x14ac:dyDescent="0.25">
      <c r="BH1981" t="s">
        <v>4734</v>
      </c>
      <c r="BI1981" t="s">
        <v>2636</v>
      </c>
      <c r="BJ1981" t="s">
        <v>732</v>
      </c>
      <c r="BK1981" t="str">
        <f t="shared" si="30"/>
        <v>Transylvania County, NC</v>
      </c>
    </row>
    <row r="1982" spans="60:63" x14ac:dyDescent="0.25">
      <c r="BH1982" t="s">
        <v>4735</v>
      </c>
      <c r="BI1982" t="s">
        <v>2644</v>
      </c>
      <c r="BJ1982" t="s">
        <v>732</v>
      </c>
      <c r="BK1982" t="str">
        <f t="shared" si="30"/>
        <v>Tyrrell County, NC</v>
      </c>
    </row>
    <row r="1983" spans="60:63" x14ac:dyDescent="0.25">
      <c r="BH1983" t="s">
        <v>4736</v>
      </c>
      <c r="BI1983" t="s">
        <v>1466</v>
      </c>
      <c r="BJ1983" t="s">
        <v>732</v>
      </c>
      <c r="BK1983" t="str">
        <f t="shared" si="30"/>
        <v>Union County, NC</v>
      </c>
    </row>
    <row r="1984" spans="60:63" x14ac:dyDescent="0.25">
      <c r="BH1984" t="s">
        <v>4737</v>
      </c>
      <c r="BI1984" t="s">
        <v>2652</v>
      </c>
      <c r="BJ1984" t="s">
        <v>732</v>
      </c>
      <c r="BK1984" t="str">
        <f t="shared" si="30"/>
        <v>Vance County, NC</v>
      </c>
    </row>
    <row r="1985" spans="60:63" x14ac:dyDescent="0.25">
      <c r="BH1985" t="s">
        <v>4738</v>
      </c>
      <c r="BI1985" t="s">
        <v>2657</v>
      </c>
      <c r="BJ1985" t="s">
        <v>732</v>
      </c>
      <c r="BK1985" t="str">
        <f t="shared" si="30"/>
        <v>Wake County, NC</v>
      </c>
    </row>
    <row r="1986" spans="60:63" x14ac:dyDescent="0.25">
      <c r="BH1986" t="s">
        <v>4739</v>
      </c>
      <c r="BI1986" t="s">
        <v>1493</v>
      </c>
      <c r="BJ1986" t="s">
        <v>732</v>
      </c>
      <c r="BK1986" t="str">
        <f t="shared" si="30"/>
        <v>Warren County, NC</v>
      </c>
    </row>
    <row r="1987" spans="60:63" x14ac:dyDescent="0.25">
      <c r="BH1987" t="s">
        <v>4740</v>
      </c>
      <c r="BI1987" t="s">
        <v>992</v>
      </c>
      <c r="BJ1987" t="s">
        <v>732</v>
      </c>
      <c r="BK1987" t="str">
        <f t="shared" ref="BK1987:BK2050" si="31">_xlfn.TEXTJOIN(", ", TRUE, BI1987,BJ1987)</f>
        <v>Washington County, NC</v>
      </c>
    </row>
    <row r="1988" spans="60:63" x14ac:dyDescent="0.25">
      <c r="BH1988" t="s">
        <v>4741</v>
      </c>
      <c r="BI1988" t="s">
        <v>2673</v>
      </c>
      <c r="BJ1988" t="s">
        <v>732</v>
      </c>
      <c r="BK1988" t="str">
        <f t="shared" si="31"/>
        <v>Watauga County, NC</v>
      </c>
    </row>
    <row r="1989" spans="60:63" x14ac:dyDescent="0.25">
      <c r="BH1989" t="s">
        <v>4742</v>
      </c>
      <c r="BI1989" t="s">
        <v>1678</v>
      </c>
      <c r="BJ1989" t="s">
        <v>732</v>
      </c>
      <c r="BK1989" t="str">
        <f t="shared" si="31"/>
        <v>Wayne County, NC</v>
      </c>
    </row>
    <row r="1990" spans="60:63" x14ac:dyDescent="0.25">
      <c r="BH1990" t="s">
        <v>4743</v>
      </c>
      <c r="BI1990" t="s">
        <v>2680</v>
      </c>
      <c r="BJ1990" t="s">
        <v>732</v>
      </c>
      <c r="BK1990" t="str">
        <f t="shared" si="31"/>
        <v>Wilkes County, NC</v>
      </c>
    </row>
    <row r="1991" spans="60:63" x14ac:dyDescent="0.25">
      <c r="BH1991" t="s">
        <v>4744</v>
      </c>
      <c r="BI1991" t="s">
        <v>2674</v>
      </c>
      <c r="BJ1991" t="s">
        <v>732</v>
      </c>
      <c r="BK1991" t="str">
        <f t="shared" si="31"/>
        <v>Wilson County, NC</v>
      </c>
    </row>
    <row r="1992" spans="60:63" x14ac:dyDescent="0.25">
      <c r="BH1992" t="s">
        <v>4745</v>
      </c>
      <c r="BI1992" t="s">
        <v>2692</v>
      </c>
      <c r="BJ1992" t="s">
        <v>732</v>
      </c>
      <c r="BK1992" t="str">
        <f t="shared" si="31"/>
        <v>Yadkin County, NC</v>
      </c>
    </row>
    <row r="1993" spans="60:63" x14ac:dyDescent="0.25">
      <c r="BH1993" t="s">
        <v>4746</v>
      </c>
      <c r="BI1993" t="s">
        <v>2696</v>
      </c>
      <c r="BJ1993" t="s">
        <v>732</v>
      </c>
      <c r="BK1993" t="str">
        <f t="shared" si="31"/>
        <v>Yancey County, NC</v>
      </c>
    </row>
    <row r="1994" spans="60:63" x14ac:dyDescent="0.25">
      <c r="BH1994" t="s">
        <v>4747</v>
      </c>
      <c r="BI1994" t="s">
        <v>790</v>
      </c>
      <c r="BJ1994" t="s">
        <v>734</v>
      </c>
      <c r="BK1994" t="str">
        <f t="shared" si="31"/>
        <v>Adams County, ND</v>
      </c>
    </row>
    <row r="1995" spans="60:63" x14ac:dyDescent="0.25">
      <c r="BH1995" t="s">
        <v>4748</v>
      </c>
      <c r="BI1995" t="s">
        <v>851</v>
      </c>
      <c r="BJ1995" t="s">
        <v>734</v>
      </c>
      <c r="BK1995" t="str">
        <f t="shared" si="31"/>
        <v>Barnes County, ND</v>
      </c>
    </row>
    <row r="1996" spans="60:63" x14ac:dyDescent="0.25">
      <c r="BH1996" t="s">
        <v>4749</v>
      </c>
      <c r="BI1996" t="s">
        <v>899</v>
      </c>
      <c r="BJ1996" t="s">
        <v>734</v>
      </c>
      <c r="BK1996" t="str">
        <f t="shared" si="31"/>
        <v>Benson County, ND</v>
      </c>
    </row>
    <row r="1997" spans="60:63" x14ac:dyDescent="0.25">
      <c r="BH1997" t="s">
        <v>4750</v>
      </c>
      <c r="BI1997" t="s">
        <v>945</v>
      </c>
      <c r="BJ1997" t="s">
        <v>734</v>
      </c>
      <c r="BK1997" t="str">
        <f t="shared" si="31"/>
        <v>Billings County, ND</v>
      </c>
    </row>
    <row r="1998" spans="60:63" x14ac:dyDescent="0.25">
      <c r="BH1998" t="s">
        <v>4751</v>
      </c>
      <c r="BI1998" t="s">
        <v>988</v>
      </c>
      <c r="BJ1998" t="s">
        <v>734</v>
      </c>
      <c r="BK1998" t="str">
        <f t="shared" si="31"/>
        <v>Bottineau County, ND</v>
      </c>
    </row>
    <row r="1999" spans="60:63" x14ac:dyDescent="0.25">
      <c r="BH1999" t="s">
        <v>4752</v>
      </c>
      <c r="BI1999" t="s">
        <v>1028</v>
      </c>
      <c r="BJ1999" t="s">
        <v>734</v>
      </c>
      <c r="BK1999" t="str">
        <f t="shared" si="31"/>
        <v>Bowman County, ND</v>
      </c>
    </row>
    <row r="2000" spans="60:63" x14ac:dyDescent="0.25">
      <c r="BH2000" t="s">
        <v>4753</v>
      </c>
      <c r="BI2000" t="s">
        <v>1063</v>
      </c>
      <c r="BJ2000" t="s">
        <v>734</v>
      </c>
      <c r="BK2000" t="str">
        <f t="shared" si="31"/>
        <v>Burke County, ND</v>
      </c>
    </row>
    <row r="2001" spans="60:63" x14ac:dyDescent="0.25">
      <c r="BH2001" t="s">
        <v>4754</v>
      </c>
      <c r="BI2001" t="s">
        <v>1095</v>
      </c>
      <c r="BJ2001" t="s">
        <v>734</v>
      </c>
      <c r="BK2001" t="str">
        <f t="shared" si="31"/>
        <v>Burleigh County, ND</v>
      </c>
    </row>
    <row r="2002" spans="60:63" x14ac:dyDescent="0.25">
      <c r="BH2002" t="s">
        <v>4755</v>
      </c>
      <c r="BI2002" t="s">
        <v>1118</v>
      </c>
      <c r="BJ2002" t="s">
        <v>734</v>
      </c>
      <c r="BK2002" t="str">
        <f t="shared" si="31"/>
        <v>Cass County, ND</v>
      </c>
    </row>
    <row r="2003" spans="60:63" x14ac:dyDescent="0.25">
      <c r="BH2003" t="s">
        <v>4756</v>
      </c>
      <c r="BI2003" t="s">
        <v>1168</v>
      </c>
      <c r="BJ2003" t="s">
        <v>734</v>
      </c>
      <c r="BK2003" t="str">
        <f t="shared" si="31"/>
        <v>Cavalier County, ND</v>
      </c>
    </row>
    <row r="2004" spans="60:63" x14ac:dyDescent="0.25">
      <c r="BH2004" t="s">
        <v>4757</v>
      </c>
      <c r="BI2004" t="s">
        <v>1199</v>
      </c>
      <c r="BJ2004" t="s">
        <v>734</v>
      </c>
      <c r="BK2004" t="str">
        <f t="shared" si="31"/>
        <v>Dickey County, ND</v>
      </c>
    </row>
    <row r="2005" spans="60:63" x14ac:dyDescent="0.25">
      <c r="BH2005" t="s">
        <v>4758</v>
      </c>
      <c r="BI2005" t="s">
        <v>1228</v>
      </c>
      <c r="BJ2005" t="s">
        <v>734</v>
      </c>
      <c r="BK2005" t="str">
        <f t="shared" si="31"/>
        <v>Divide County, ND</v>
      </c>
    </row>
    <row r="2006" spans="60:63" x14ac:dyDescent="0.25">
      <c r="BH2006" t="s">
        <v>4759</v>
      </c>
      <c r="BI2006" t="s">
        <v>1258</v>
      </c>
      <c r="BJ2006" t="s">
        <v>734</v>
      </c>
      <c r="BK2006" t="str">
        <f t="shared" si="31"/>
        <v>Dunn County, ND</v>
      </c>
    </row>
    <row r="2007" spans="60:63" x14ac:dyDescent="0.25">
      <c r="BH2007" t="s">
        <v>4760</v>
      </c>
      <c r="BI2007" t="s">
        <v>1131</v>
      </c>
      <c r="BJ2007" t="s">
        <v>734</v>
      </c>
      <c r="BK2007" t="str">
        <f t="shared" si="31"/>
        <v>Eddy County, ND</v>
      </c>
    </row>
    <row r="2008" spans="60:63" x14ac:dyDescent="0.25">
      <c r="BH2008" t="s">
        <v>4761</v>
      </c>
      <c r="BI2008" t="s">
        <v>1321</v>
      </c>
      <c r="BJ2008" t="s">
        <v>734</v>
      </c>
      <c r="BK2008" t="str">
        <f t="shared" si="31"/>
        <v>Emmons County, ND</v>
      </c>
    </row>
    <row r="2009" spans="60:63" x14ac:dyDescent="0.25">
      <c r="BH2009" t="s">
        <v>4762</v>
      </c>
      <c r="BI2009" t="s">
        <v>1359</v>
      </c>
      <c r="BJ2009" t="s">
        <v>734</v>
      </c>
      <c r="BK2009" t="str">
        <f t="shared" si="31"/>
        <v>Foster County, ND</v>
      </c>
    </row>
    <row r="2010" spans="60:63" x14ac:dyDescent="0.25">
      <c r="BH2010" t="s">
        <v>4763</v>
      </c>
      <c r="BI2010" t="s">
        <v>1385</v>
      </c>
      <c r="BJ2010" t="s">
        <v>734</v>
      </c>
      <c r="BK2010" t="str">
        <f t="shared" si="31"/>
        <v>Golden Valley County, ND</v>
      </c>
    </row>
    <row r="2011" spans="60:63" x14ac:dyDescent="0.25">
      <c r="BH2011" t="s">
        <v>4764</v>
      </c>
      <c r="BI2011" t="s">
        <v>1416</v>
      </c>
      <c r="BJ2011" t="s">
        <v>734</v>
      </c>
      <c r="BK2011" t="str">
        <f t="shared" si="31"/>
        <v>Grand Forks County, ND</v>
      </c>
    </row>
    <row r="2012" spans="60:63" x14ac:dyDescent="0.25">
      <c r="BH2012" t="s">
        <v>4765</v>
      </c>
      <c r="BI2012" t="s">
        <v>1165</v>
      </c>
      <c r="BJ2012" t="s">
        <v>734</v>
      </c>
      <c r="BK2012" t="str">
        <f t="shared" si="31"/>
        <v>Grant County, ND</v>
      </c>
    </row>
    <row r="2013" spans="60:63" x14ac:dyDescent="0.25">
      <c r="BH2013" t="s">
        <v>4766</v>
      </c>
      <c r="BI2013" t="s">
        <v>1469</v>
      </c>
      <c r="BJ2013" t="s">
        <v>734</v>
      </c>
      <c r="BK2013" t="str">
        <f t="shared" si="31"/>
        <v>Griggs County, ND</v>
      </c>
    </row>
    <row r="2014" spans="60:63" x14ac:dyDescent="0.25">
      <c r="BH2014" t="s">
        <v>4767</v>
      </c>
      <c r="BI2014" t="s">
        <v>1497</v>
      </c>
      <c r="BJ2014" t="s">
        <v>734</v>
      </c>
      <c r="BK2014" t="str">
        <f t="shared" si="31"/>
        <v>Hettinger County, ND</v>
      </c>
    </row>
    <row r="2015" spans="60:63" x14ac:dyDescent="0.25">
      <c r="BH2015" t="s">
        <v>4768</v>
      </c>
      <c r="BI2015" t="s">
        <v>1521</v>
      </c>
      <c r="BJ2015" t="s">
        <v>734</v>
      </c>
      <c r="BK2015" t="str">
        <f t="shared" si="31"/>
        <v>Kidder County, ND</v>
      </c>
    </row>
    <row r="2016" spans="60:63" x14ac:dyDescent="0.25">
      <c r="BH2016" t="s">
        <v>4769</v>
      </c>
      <c r="BI2016" t="s">
        <v>1547</v>
      </c>
      <c r="BJ2016" t="s">
        <v>734</v>
      </c>
      <c r="BK2016" t="str">
        <f t="shared" si="31"/>
        <v>LaMoure County, ND</v>
      </c>
    </row>
    <row r="2017" spans="60:63" x14ac:dyDescent="0.25">
      <c r="BH2017" t="s">
        <v>4770</v>
      </c>
      <c r="BI2017" t="s">
        <v>1556</v>
      </c>
      <c r="BJ2017" t="s">
        <v>734</v>
      </c>
      <c r="BK2017" t="str">
        <f t="shared" si="31"/>
        <v>Logan County, ND</v>
      </c>
    </row>
    <row r="2018" spans="60:63" x14ac:dyDescent="0.25">
      <c r="BH2018" t="s">
        <v>4771</v>
      </c>
      <c r="BI2018" t="s">
        <v>1595</v>
      </c>
      <c r="BJ2018" t="s">
        <v>734</v>
      </c>
      <c r="BK2018" t="str">
        <f t="shared" si="31"/>
        <v>McHenry County, ND</v>
      </c>
    </row>
    <row r="2019" spans="60:63" x14ac:dyDescent="0.25">
      <c r="BH2019" t="s">
        <v>4772</v>
      </c>
      <c r="BI2019" t="s">
        <v>1619</v>
      </c>
      <c r="BJ2019" t="s">
        <v>734</v>
      </c>
      <c r="BK2019" t="str">
        <f t="shared" si="31"/>
        <v>McIntosh County, ND</v>
      </c>
    </row>
    <row r="2020" spans="60:63" x14ac:dyDescent="0.25">
      <c r="BH2020" t="s">
        <v>4773</v>
      </c>
      <c r="BI2020" t="s">
        <v>1647</v>
      </c>
      <c r="BJ2020" t="s">
        <v>734</v>
      </c>
      <c r="BK2020" t="str">
        <f t="shared" si="31"/>
        <v>McKenzie County, ND</v>
      </c>
    </row>
    <row r="2021" spans="60:63" x14ac:dyDescent="0.25">
      <c r="BH2021" t="s">
        <v>4774</v>
      </c>
      <c r="BI2021" t="s">
        <v>1671</v>
      </c>
      <c r="BJ2021" t="s">
        <v>734</v>
      </c>
      <c r="BK2021" t="str">
        <f t="shared" si="31"/>
        <v>McLean County, ND</v>
      </c>
    </row>
    <row r="2022" spans="60:63" x14ac:dyDescent="0.25">
      <c r="BH2022" t="s">
        <v>4775</v>
      </c>
      <c r="BI2022" t="s">
        <v>1196</v>
      </c>
      <c r="BJ2022" t="s">
        <v>734</v>
      </c>
      <c r="BK2022" t="str">
        <f t="shared" si="31"/>
        <v>Mercer County, ND</v>
      </c>
    </row>
    <row r="2023" spans="60:63" x14ac:dyDescent="0.25">
      <c r="BH2023" t="s">
        <v>4776</v>
      </c>
      <c r="BI2023" t="s">
        <v>1716</v>
      </c>
      <c r="BJ2023" t="s">
        <v>734</v>
      </c>
      <c r="BK2023" t="str">
        <f t="shared" si="31"/>
        <v>Morton County, ND</v>
      </c>
    </row>
    <row r="2024" spans="60:63" x14ac:dyDescent="0.25">
      <c r="BH2024" t="s">
        <v>4777</v>
      </c>
      <c r="BI2024" t="s">
        <v>1740</v>
      </c>
      <c r="BJ2024" t="s">
        <v>734</v>
      </c>
      <c r="BK2024" t="str">
        <f t="shared" si="31"/>
        <v>Mountrail County, ND</v>
      </c>
    </row>
    <row r="2025" spans="60:63" x14ac:dyDescent="0.25">
      <c r="BH2025" t="s">
        <v>4778</v>
      </c>
      <c r="BI2025" t="s">
        <v>1763</v>
      </c>
      <c r="BJ2025" t="s">
        <v>734</v>
      </c>
      <c r="BK2025" t="str">
        <f t="shared" si="31"/>
        <v>Nelson County, ND</v>
      </c>
    </row>
    <row r="2026" spans="60:63" x14ac:dyDescent="0.25">
      <c r="BH2026" t="s">
        <v>4779</v>
      </c>
      <c r="BI2026" t="s">
        <v>1793</v>
      </c>
      <c r="BJ2026" t="s">
        <v>734</v>
      </c>
      <c r="BK2026" t="str">
        <f t="shared" si="31"/>
        <v>Oliver County, ND</v>
      </c>
    </row>
    <row r="2027" spans="60:63" x14ac:dyDescent="0.25">
      <c r="BH2027" t="s">
        <v>4780</v>
      </c>
      <c r="BI2027" t="s">
        <v>1811</v>
      </c>
      <c r="BJ2027" t="s">
        <v>734</v>
      </c>
      <c r="BK2027" t="str">
        <f t="shared" si="31"/>
        <v>Pembina County, ND</v>
      </c>
    </row>
    <row r="2028" spans="60:63" x14ac:dyDescent="0.25">
      <c r="BH2028" t="s">
        <v>4781</v>
      </c>
      <c r="BI2028" t="s">
        <v>1654</v>
      </c>
      <c r="BJ2028" t="s">
        <v>734</v>
      </c>
      <c r="BK2028" t="str">
        <f t="shared" si="31"/>
        <v>Pierce County, ND</v>
      </c>
    </row>
    <row r="2029" spans="60:63" x14ac:dyDescent="0.25">
      <c r="BH2029" t="s">
        <v>4782</v>
      </c>
      <c r="BI2029" t="s">
        <v>1853</v>
      </c>
      <c r="BJ2029" t="s">
        <v>734</v>
      </c>
      <c r="BK2029" t="str">
        <f t="shared" si="31"/>
        <v>Ramsey County, ND</v>
      </c>
    </row>
    <row r="2030" spans="60:63" x14ac:dyDescent="0.25">
      <c r="BH2030" t="s">
        <v>4783</v>
      </c>
      <c r="BI2030" t="s">
        <v>1876</v>
      </c>
      <c r="BJ2030" t="s">
        <v>734</v>
      </c>
      <c r="BK2030" t="str">
        <f t="shared" si="31"/>
        <v>Ransom County, ND</v>
      </c>
    </row>
    <row r="2031" spans="60:63" x14ac:dyDescent="0.25">
      <c r="BH2031" t="s">
        <v>4784</v>
      </c>
      <c r="BI2031" t="s">
        <v>1898</v>
      </c>
      <c r="BJ2031" t="s">
        <v>734</v>
      </c>
      <c r="BK2031" t="str">
        <f t="shared" si="31"/>
        <v>Renville County, ND</v>
      </c>
    </row>
    <row r="2032" spans="60:63" x14ac:dyDescent="0.25">
      <c r="BH2032" t="s">
        <v>4785</v>
      </c>
      <c r="BI2032" t="s">
        <v>1919</v>
      </c>
      <c r="BJ2032" t="s">
        <v>734</v>
      </c>
      <c r="BK2032" t="str">
        <f t="shared" si="31"/>
        <v>Richland County, ND</v>
      </c>
    </row>
    <row r="2033" spans="60:63" x14ac:dyDescent="0.25">
      <c r="BH2033" t="s">
        <v>4786</v>
      </c>
      <c r="BI2033" t="s">
        <v>1943</v>
      </c>
      <c r="BJ2033" t="s">
        <v>734</v>
      </c>
      <c r="BK2033" t="str">
        <f t="shared" si="31"/>
        <v>Rolette County, ND</v>
      </c>
    </row>
    <row r="2034" spans="60:63" x14ac:dyDescent="0.25">
      <c r="BH2034" t="s">
        <v>4787</v>
      </c>
      <c r="BI2034" t="s">
        <v>1957</v>
      </c>
      <c r="BJ2034" t="s">
        <v>734</v>
      </c>
      <c r="BK2034" t="str">
        <f t="shared" si="31"/>
        <v>Sargent County, ND</v>
      </c>
    </row>
    <row r="2035" spans="60:63" x14ac:dyDescent="0.25">
      <c r="BH2035" t="s">
        <v>4788</v>
      </c>
      <c r="BI2035" t="s">
        <v>1396</v>
      </c>
      <c r="BJ2035" t="s">
        <v>734</v>
      </c>
      <c r="BK2035" t="str">
        <f t="shared" si="31"/>
        <v>Sheridan County, ND</v>
      </c>
    </row>
    <row r="2036" spans="60:63" x14ac:dyDescent="0.25">
      <c r="BH2036" t="s">
        <v>4789</v>
      </c>
      <c r="BI2036" t="s">
        <v>2002</v>
      </c>
      <c r="BJ2036" t="s">
        <v>734</v>
      </c>
      <c r="BK2036" t="str">
        <f t="shared" si="31"/>
        <v>Sioux County, ND</v>
      </c>
    </row>
    <row r="2037" spans="60:63" x14ac:dyDescent="0.25">
      <c r="BH2037" t="s">
        <v>4790</v>
      </c>
      <c r="BI2037" t="s">
        <v>2022</v>
      </c>
      <c r="BJ2037" t="s">
        <v>734</v>
      </c>
      <c r="BK2037" t="str">
        <f t="shared" si="31"/>
        <v>Slope County, ND</v>
      </c>
    </row>
    <row r="2038" spans="60:63" x14ac:dyDescent="0.25">
      <c r="BH2038" t="s">
        <v>4791</v>
      </c>
      <c r="BI2038" t="s">
        <v>2037</v>
      </c>
      <c r="BJ2038" t="s">
        <v>734</v>
      </c>
      <c r="BK2038" t="str">
        <f t="shared" si="31"/>
        <v>Stark County, ND</v>
      </c>
    </row>
    <row r="2039" spans="60:63" x14ac:dyDescent="0.25">
      <c r="BH2039" t="s">
        <v>4792</v>
      </c>
      <c r="BI2039" t="s">
        <v>2058</v>
      </c>
      <c r="BJ2039" t="s">
        <v>734</v>
      </c>
      <c r="BK2039" t="str">
        <f t="shared" si="31"/>
        <v>Steele County, ND</v>
      </c>
    </row>
    <row r="2040" spans="60:63" x14ac:dyDescent="0.25">
      <c r="BH2040" t="s">
        <v>4793</v>
      </c>
      <c r="BI2040" t="s">
        <v>2079</v>
      </c>
      <c r="BJ2040" t="s">
        <v>734</v>
      </c>
      <c r="BK2040" t="str">
        <f t="shared" si="31"/>
        <v>Stutsman County, ND</v>
      </c>
    </row>
    <row r="2041" spans="60:63" x14ac:dyDescent="0.25">
      <c r="BH2041" t="s">
        <v>4794</v>
      </c>
      <c r="BI2041" t="s">
        <v>2096</v>
      </c>
      <c r="BJ2041" t="s">
        <v>734</v>
      </c>
      <c r="BK2041" t="str">
        <f t="shared" si="31"/>
        <v>Towner County, ND</v>
      </c>
    </row>
    <row r="2042" spans="60:63" x14ac:dyDescent="0.25">
      <c r="BH2042" t="s">
        <v>4795</v>
      </c>
      <c r="BI2042" t="s">
        <v>2115</v>
      </c>
      <c r="BJ2042" t="s">
        <v>734</v>
      </c>
      <c r="BK2042" t="str">
        <f t="shared" si="31"/>
        <v>Traill County, ND</v>
      </c>
    </row>
    <row r="2043" spans="60:63" x14ac:dyDescent="0.25">
      <c r="BH2043" t="s">
        <v>4796</v>
      </c>
      <c r="BI2043" t="s">
        <v>2137</v>
      </c>
      <c r="BJ2043" t="s">
        <v>734</v>
      </c>
      <c r="BK2043" t="str">
        <f t="shared" si="31"/>
        <v>Walsh County, ND</v>
      </c>
    </row>
    <row r="2044" spans="60:63" x14ac:dyDescent="0.25">
      <c r="BH2044" t="s">
        <v>4797</v>
      </c>
      <c r="BI2044" t="s">
        <v>2156</v>
      </c>
      <c r="BJ2044" t="s">
        <v>734</v>
      </c>
      <c r="BK2044" t="str">
        <f t="shared" si="31"/>
        <v>Ward County, ND</v>
      </c>
    </row>
    <row r="2045" spans="60:63" x14ac:dyDescent="0.25">
      <c r="BH2045" t="s">
        <v>4798</v>
      </c>
      <c r="BI2045" t="s">
        <v>2176</v>
      </c>
      <c r="BJ2045" t="s">
        <v>734</v>
      </c>
      <c r="BK2045" t="str">
        <f t="shared" si="31"/>
        <v>Wells County, ND</v>
      </c>
    </row>
    <row r="2046" spans="60:63" x14ac:dyDescent="0.25">
      <c r="BH2046" t="s">
        <v>4799</v>
      </c>
      <c r="BI2046" t="s">
        <v>2194</v>
      </c>
      <c r="BJ2046" t="s">
        <v>734</v>
      </c>
      <c r="BK2046" t="str">
        <f t="shared" si="31"/>
        <v>Williams County, ND</v>
      </c>
    </row>
    <row r="2047" spans="60:63" x14ac:dyDescent="0.25">
      <c r="BH2047" t="s">
        <v>4800</v>
      </c>
      <c r="BI2047" t="s">
        <v>790</v>
      </c>
      <c r="BJ2047" t="s">
        <v>748</v>
      </c>
      <c r="BK2047" t="str">
        <f t="shared" si="31"/>
        <v>Adams County, OH</v>
      </c>
    </row>
    <row r="2048" spans="60:63" x14ac:dyDescent="0.25">
      <c r="BH2048" t="s">
        <v>4801</v>
      </c>
      <c r="BI2048" t="s">
        <v>798</v>
      </c>
      <c r="BJ2048" t="s">
        <v>748</v>
      </c>
      <c r="BK2048" t="str">
        <f t="shared" si="31"/>
        <v>Allen County, OH</v>
      </c>
    </row>
    <row r="2049" spans="60:63" x14ac:dyDescent="0.25">
      <c r="BH2049" t="s">
        <v>4802</v>
      </c>
      <c r="BI2049" t="s">
        <v>864</v>
      </c>
      <c r="BJ2049" t="s">
        <v>748</v>
      </c>
      <c r="BK2049" t="str">
        <f t="shared" si="31"/>
        <v>Ashland County, OH</v>
      </c>
    </row>
    <row r="2050" spans="60:63" x14ac:dyDescent="0.25">
      <c r="BH2050" t="s">
        <v>4803</v>
      </c>
      <c r="BI2050" t="s">
        <v>946</v>
      </c>
      <c r="BJ2050" t="s">
        <v>748</v>
      </c>
      <c r="BK2050" t="str">
        <f t="shared" si="31"/>
        <v>Ashtabula County, OH</v>
      </c>
    </row>
    <row r="2051" spans="60:63" x14ac:dyDescent="0.25">
      <c r="BH2051" t="s">
        <v>4804</v>
      </c>
      <c r="BI2051" t="s">
        <v>989</v>
      </c>
      <c r="BJ2051" t="s">
        <v>748</v>
      </c>
      <c r="BK2051" t="str">
        <f t="shared" ref="BK2051:BK2114" si="32">_xlfn.TEXTJOIN(", ", TRUE, BI2051,BJ2051)</f>
        <v>Athens County, OH</v>
      </c>
    </row>
    <row r="2052" spans="60:63" x14ac:dyDescent="0.25">
      <c r="BH2052" t="s">
        <v>4805</v>
      </c>
      <c r="BI2052" t="s">
        <v>1029</v>
      </c>
      <c r="BJ2052" t="s">
        <v>748</v>
      </c>
      <c r="BK2052" t="str">
        <f t="shared" si="32"/>
        <v>Auglaize County, OH</v>
      </c>
    </row>
    <row r="2053" spans="60:63" x14ac:dyDescent="0.25">
      <c r="BH2053" t="s">
        <v>4806</v>
      </c>
      <c r="BI2053" t="s">
        <v>1064</v>
      </c>
      <c r="BJ2053" t="s">
        <v>748</v>
      </c>
      <c r="BK2053" t="str">
        <f t="shared" si="32"/>
        <v>Belmont County, OH</v>
      </c>
    </row>
    <row r="2054" spans="60:63" x14ac:dyDescent="0.25">
      <c r="BH2054" t="s">
        <v>4807</v>
      </c>
      <c r="BI2054" t="s">
        <v>971</v>
      </c>
      <c r="BJ2054" t="s">
        <v>748</v>
      </c>
      <c r="BK2054" t="str">
        <f t="shared" si="32"/>
        <v>Brown County, OH</v>
      </c>
    </row>
    <row r="2055" spans="60:63" x14ac:dyDescent="0.25">
      <c r="BH2055" t="s">
        <v>4808</v>
      </c>
      <c r="BI2055" t="s">
        <v>1039</v>
      </c>
      <c r="BJ2055" t="s">
        <v>748</v>
      </c>
      <c r="BK2055" t="str">
        <f t="shared" si="32"/>
        <v>Butler County, OH</v>
      </c>
    </row>
    <row r="2056" spans="60:63" x14ac:dyDescent="0.25">
      <c r="BH2056" t="s">
        <v>4809</v>
      </c>
      <c r="BI2056" t="s">
        <v>848</v>
      </c>
      <c r="BJ2056" t="s">
        <v>748</v>
      </c>
      <c r="BK2056" t="str">
        <f t="shared" si="32"/>
        <v>Carroll County, OH</v>
      </c>
    </row>
    <row r="2057" spans="60:63" x14ac:dyDescent="0.25">
      <c r="BH2057" t="s">
        <v>4810</v>
      </c>
      <c r="BI2057" t="s">
        <v>1152</v>
      </c>
      <c r="BJ2057" t="s">
        <v>748</v>
      </c>
      <c r="BK2057" t="str">
        <f t="shared" si="32"/>
        <v>Champaign County, OH</v>
      </c>
    </row>
    <row r="2058" spans="60:63" x14ac:dyDescent="0.25">
      <c r="BH2058" t="s">
        <v>4811</v>
      </c>
      <c r="BI2058" t="s">
        <v>847</v>
      </c>
      <c r="BJ2058" t="s">
        <v>748</v>
      </c>
      <c r="BK2058" t="str">
        <f t="shared" si="32"/>
        <v>Clark County, OH</v>
      </c>
    </row>
    <row r="2059" spans="60:63" x14ac:dyDescent="0.25">
      <c r="BH2059" t="s">
        <v>4812</v>
      </c>
      <c r="BI2059" t="s">
        <v>1259</v>
      </c>
      <c r="BJ2059" t="s">
        <v>748</v>
      </c>
      <c r="BK2059" t="str">
        <f t="shared" si="32"/>
        <v>Clermont County, OH</v>
      </c>
    </row>
    <row r="2060" spans="60:63" x14ac:dyDescent="0.25">
      <c r="BH2060" t="s">
        <v>4813</v>
      </c>
      <c r="BI2060" t="s">
        <v>1166</v>
      </c>
      <c r="BJ2060" t="s">
        <v>748</v>
      </c>
      <c r="BK2060" t="str">
        <f t="shared" si="32"/>
        <v>Clinton County, OH</v>
      </c>
    </row>
    <row r="2061" spans="60:63" x14ac:dyDescent="0.25">
      <c r="BH2061" t="s">
        <v>4814</v>
      </c>
      <c r="BI2061" t="s">
        <v>1322</v>
      </c>
      <c r="BJ2061" t="s">
        <v>748</v>
      </c>
      <c r="BK2061" t="str">
        <f t="shared" si="32"/>
        <v>Columbiana County, OH</v>
      </c>
    </row>
    <row r="2062" spans="60:63" x14ac:dyDescent="0.25">
      <c r="BH2062" t="s">
        <v>4815</v>
      </c>
      <c r="BI2062" t="s">
        <v>1360</v>
      </c>
      <c r="BJ2062" t="s">
        <v>748</v>
      </c>
      <c r="BK2062" t="str">
        <f t="shared" si="32"/>
        <v>Coshocton County, OH</v>
      </c>
    </row>
    <row r="2063" spans="60:63" x14ac:dyDescent="0.25">
      <c r="BH2063" t="s">
        <v>4816</v>
      </c>
      <c r="BI2063" t="s">
        <v>1234</v>
      </c>
      <c r="BJ2063" t="s">
        <v>748</v>
      </c>
      <c r="BK2063" t="str">
        <f t="shared" si="32"/>
        <v>Crawford County, OH</v>
      </c>
    </row>
    <row r="2064" spans="60:63" x14ac:dyDescent="0.25">
      <c r="BH2064" t="s">
        <v>4817</v>
      </c>
      <c r="BI2064" t="s">
        <v>1417</v>
      </c>
      <c r="BJ2064" t="s">
        <v>748</v>
      </c>
      <c r="BK2064" t="str">
        <f t="shared" si="32"/>
        <v>Cuyahoga County, OH</v>
      </c>
    </row>
    <row r="2065" spans="60:63" x14ac:dyDescent="0.25">
      <c r="BH2065" t="s">
        <v>4818</v>
      </c>
      <c r="BI2065" t="s">
        <v>1439</v>
      </c>
      <c r="BJ2065" t="s">
        <v>748</v>
      </c>
      <c r="BK2065" t="str">
        <f t="shared" si="32"/>
        <v>Darke County, OH</v>
      </c>
    </row>
    <row r="2066" spans="60:63" x14ac:dyDescent="0.25">
      <c r="BH2066" t="s">
        <v>4819</v>
      </c>
      <c r="BI2066" t="s">
        <v>1470</v>
      </c>
      <c r="BJ2066" t="s">
        <v>748</v>
      </c>
      <c r="BK2066" t="str">
        <f t="shared" si="32"/>
        <v>Defiance County, OH</v>
      </c>
    </row>
    <row r="2067" spans="60:63" x14ac:dyDescent="0.25">
      <c r="BH2067" t="s">
        <v>4820</v>
      </c>
      <c r="BI2067" t="s">
        <v>1256</v>
      </c>
      <c r="BJ2067" t="s">
        <v>748</v>
      </c>
      <c r="BK2067" t="str">
        <f t="shared" si="32"/>
        <v>Delaware County, OH</v>
      </c>
    </row>
    <row r="2068" spans="60:63" x14ac:dyDescent="0.25">
      <c r="BH2068" t="s">
        <v>4821</v>
      </c>
      <c r="BI2068" t="s">
        <v>1320</v>
      </c>
      <c r="BJ2068" t="s">
        <v>748</v>
      </c>
      <c r="BK2068" t="str">
        <f t="shared" si="32"/>
        <v>Erie County, OH</v>
      </c>
    </row>
    <row r="2069" spans="60:63" x14ac:dyDescent="0.25">
      <c r="BH2069" t="s">
        <v>4822</v>
      </c>
      <c r="BI2069" t="s">
        <v>1472</v>
      </c>
      <c r="BJ2069" t="s">
        <v>748</v>
      </c>
      <c r="BK2069" t="str">
        <f t="shared" si="32"/>
        <v>Fairfield County, OH</v>
      </c>
    </row>
    <row r="2070" spans="60:63" x14ac:dyDescent="0.25">
      <c r="BH2070" t="s">
        <v>4823</v>
      </c>
      <c r="BI2070" t="s">
        <v>1174</v>
      </c>
      <c r="BJ2070" t="s">
        <v>748</v>
      </c>
      <c r="BK2070" t="str">
        <f t="shared" si="32"/>
        <v>Fayette County, OH</v>
      </c>
    </row>
    <row r="2071" spans="60:63" x14ac:dyDescent="0.25">
      <c r="BH2071" t="s">
        <v>4824</v>
      </c>
      <c r="BI2071" t="s">
        <v>930</v>
      </c>
      <c r="BJ2071" t="s">
        <v>748</v>
      </c>
      <c r="BK2071" t="str">
        <f t="shared" si="32"/>
        <v>Franklin County, OH</v>
      </c>
    </row>
    <row r="2072" spans="60:63" x14ac:dyDescent="0.25">
      <c r="BH2072" t="s">
        <v>4825</v>
      </c>
      <c r="BI2072" t="s">
        <v>1414</v>
      </c>
      <c r="BJ2072" t="s">
        <v>748</v>
      </c>
      <c r="BK2072" t="str">
        <f t="shared" si="32"/>
        <v>Fulton County, OH</v>
      </c>
    </row>
    <row r="2073" spans="60:63" x14ac:dyDescent="0.25">
      <c r="BH2073" t="s">
        <v>4826</v>
      </c>
      <c r="BI2073" t="s">
        <v>1648</v>
      </c>
      <c r="BJ2073" t="s">
        <v>748</v>
      </c>
      <c r="BK2073" t="str">
        <f t="shared" si="32"/>
        <v>Gallia County, OH</v>
      </c>
    </row>
    <row r="2074" spans="60:63" x14ac:dyDescent="0.25">
      <c r="BH2074" t="s">
        <v>4827</v>
      </c>
      <c r="BI2074" t="s">
        <v>1672</v>
      </c>
      <c r="BJ2074" t="s">
        <v>748</v>
      </c>
      <c r="BK2074" t="str">
        <f t="shared" si="32"/>
        <v>Geauga County, OH</v>
      </c>
    </row>
    <row r="2075" spans="60:63" x14ac:dyDescent="0.25">
      <c r="BH2075" t="s">
        <v>4828</v>
      </c>
      <c r="BI2075" t="s">
        <v>1468</v>
      </c>
      <c r="BJ2075" t="s">
        <v>748</v>
      </c>
      <c r="BK2075" t="str">
        <f t="shared" si="32"/>
        <v>Greene County, OH</v>
      </c>
    </row>
    <row r="2076" spans="60:63" x14ac:dyDescent="0.25">
      <c r="BH2076" t="s">
        <v>4829</v>
      </c>
      <c r="BI2076" t="s">
        <v>1717</v>
      </c>
      <c r="BJ2076" t="s">
        <v>748</v>
      </c>
      <c r="BK2076" t="str">
        <f t="shared" si="32"/>
        <v>Guernsey County, OH</v>
      </c>
    </row>
    <row r="2077" spans="60:63" x14ac:dyDescent="0.25">
      <c r="BH2077" t="s">
        <v>4830</v>
      </c>
      <c r="BI2077" t="s">
        <v>1495</v>
      </c>
      <c r="BJ2077" t="s">
        <v>748</v>
      </c>
      <c r="BK2077" t="str">
        <f t="shared" si="32"/>
        <v>Hamilton County, OH</v>
      </c>
    </row>
    <row r="2078" spans="60:63" x14ac:dyDescent="0.25">
      <c r="BH2078" t="s">
        <v>4831</v>
      </c>
      <c r="BI2078" t="s">
        <v>977</v>
      </c>
      <c r="BJ2078" t="s">
        <v>748</v>
      </c>
      <c r="BK2078" t="str">
        <f t="shared" si="32"/>
        <v>Hancock County, OH</v>
      </c>
    </row>
    <row r="2079" spans="60:63" x14ac:dyDescent="0.25">
      <c r="BH2079" t="s">
        <v>4832</v>
      </c>
      <c r="BI2079" t="s">
        <v>1794</v>
      </c>
      <c r="BJ2079" t="s">
        <v>748</v>
      </c>
      <c r="BK2079" t="str">
        <f t="shared" si="32"/>
        <v>Hardin County, OH</v>
      </c>
    </row>
    <row r="2080" spans="60:63" x14ac:dyDescent="0.25">
      <c r="BH2080" t="s">
        <v>4833</v>
      </c>
      <c r="BI2080" t="s">
        <v>1395</v>
      </c>
      <c r="BJ2080" t="s">
        <v>748</v>
      </c>
      <c r="BK2080" t="str">
        <f t="shared" si="32"/>
        <v>Harrison County, OH</v>
      </c>
    </row>
    <row r="2081" spans="60:63" x14ac:dyDescent="0.25">
      <c r="BH2081" t="s">
        <v>4834</v>
      </c>
      <c r="BI2081" t="s">
        <v>1781</v>
      </c>
      <c r="BJ2081" t="s">
        <v>748</v>
      </c>
      <c r="BK2081" t="str">
        <f t="shared" si="32"/>
        <v>Henry County, OH</v>
      </c>
    </row>
    <row r="2082" spans="60:63" x14ac:dyDescent="0.25">
      <c r="BH2082" t="s">
        <v>4835</v>
      </c>
      <c r="BI2082" t="s">
        <v>1854</v>
      </c>
      <c r="BJ2082" t="s">
        <v>748</v>
      </c>
      <c r="BK2082" t="str">
        <f t="shared" si="32"/>
        <v>Highland County, OH</v>
      </c>
    </row>
    <row r="2083" spans="60:63" x14ac:dyDescent="0.25">
      <c r="BH2083" t="s">
        <v>4836</v>
      </c>
      <c r="BI2083" t="s">
        <v>1877</v>
      </c>
      <c r="BJ2083" t="s">
        <v>748</v>
      </c>
      <c r="BK2083" t="str">
        <f t="shared" si="32"/>
        <v>Hocking County, OH</v>
      </c>
    </row>
    <row r="2084" spans="60:63" x14ac:dyDescent="0.25">
      <c r="BH2084" t="s">
        <v>4837</v>
      </c>
      <c r="BI2084" t="s">
        <v>1613</v>
      </c>
      <c r="BJ2084" t="s">
        <v>748</v>
      </c>
      <c r="BK2084" t="str">
        <f t="shared" si="32"/>
        <v>Holmes County, OH</v>
      </c>
    </row>
    <row r="2085" spans="60:63" x14ac:dyDescent="0.25">
      <c r="BH2085" t="s">
        <v>4838</v>
      </c>
      <c r="BI2085" t="s">
        <v>1758</v>
      </c>
      <c r="BJ2085" t="s">
        <v>748</v>
      </c>
      <c r="BK2085" t="str">
        <f t="shared" si="32"/>
        <v>Huron County, OH</v>
      </c>
    </row>
    <row r="2086" spans="60:63" x14ac:dyDescent="0.25">
      <c r="BH2086" t="s">
        <v>4839</v>
      </c>
      <c r="BI2086" t="s">
        <v>1324</v>
      </c>
      <c r="BJ2086" t="s">
        <v>748</v>
      </c>
      <c r="BK2086" t="str">
        <f t="shared" si="32"/>
        <v>Jackson County, OH</v>
      </c>
    </row>
    <row r="2087" spans="60:63" x14ac:dyDescent="0.25">
      <c r="BH2087" t="s">
        <v>4840</v>
      </c>
      <c r="BI2087" t="s">
        <v>1362</v>
      </c>
      <c r="BJ2087" t="s">
        <v>748</v>
      </c>
      <c r="BK2087" t="str">
        <f t="shared" si="32"/>
        <v>Jefferson County, OH</v>
      </c>
    </row>
    <row r="2088" spans="60:63" x14ac:dyDescent="0.25">
      <c r="BH2088" t="s">
        <v>4841</v>
      </c>
      <c r="BI2088" t="s">
        <v>1050</v>
      </c>
      <c r="BJ2088" t="s">
        <v>748</v>
      </c>
      <c r="BK2088" t="str">
        <f t="shared" si="32"/>
        <v>Knox County, OH</v>
      </c>
    </row>
    <row r="2089" spans="60:63" x14ac:dyDescent="0.25">
      <c r="BH2089" t="s">
        <v>4842</v>
      </c>
      <c r="BI2089" t="s">
        <v>1373</v>
      </c>
      <c r="BJ2089" t="s">
        <v>748</v>
      </c>
      <c r="BK2089" t="str">
        <f t="shared" si="32"/>
        <v>Lake County, OH</v>
      </c>
    </row>
    <row r="2090" spans="60:63" x14ac:dyDescent="0.25">
      <c r="BH2090" t="s">
        <v>4843</v>
      </c>
      <c r="BI2090" t="s">
        <v>1879</v>
      </c>
      <c r="BJ2090" t="s">
        <v>748</v>
      </c>
      <c r="BK2090" t="str">
        <f t="shared" si="32"/>
        <v>Lawrence County, OH</v>
      </c>
    </row>
    <row r="2091" spans="60:63" x14ac:dyDescent="0.25">
      <c r="BH2091" t="s">
        <v>4844</v>
      </c>
      <c r="BI2091" t="s">
        <v>2038</v>
      </c>
      <c r="BJ2091" t="s">
        <v>748</v>
      </c>
      <c r="BK2091" t="str">
        <f t="shared" si="32"/>
        <v>Licking County, OH</v>
      </c>
    </row>
    <row r="2092" spans="60:63" x14ac:dyDescent="0.25">
      <c r="BH2092" t="s">
        <v>4845</v>
      </c>
      <c r="BI2092" t="s">
        <v>1556</v>
      </c>
      <c r="BJ2092" t="s">
        <v>748</v>
      </c>
      <c r="BK2092" t="str">
        <f t="shared" si="32"/>
        <v>Logan County, OH</v>
      </c>
    </row>
    <row r="2093" spans="60:63" x14ac:dyDescent="0.25">
      <c r="BH2093" t="s">
        <v>4846</v>
      </c>
      <c r="BI2093" t="s">
        <v>2080</v>
      </c>
      <c r="BJ2093" t="s">
        <v>748</v>
      </c>
      <c r="BK2093" t="str">
        <f t="shared" si="32"/>
        <v>Lorain County, OH</v>
      </c>
    </row>
    <row r="2094" spans="60:63" x14ac:dyDescent="0.25">
      <c r="BH2094" t="s">
        <v>4847</v>
      </c>
      <c r="BI2094" t="s">
        <v>2097</v>
      </c>
      <c r="BJ2094" t="s">
        <v>748</v>
      </c>
      <c r="BK2094" t="str">
        <f t="shared" si="32"/>
        <v>Lucas County, OH</v>
      </c>
    </row>
    <row r="2095" spans="60:63" x14ac:dyDescent="0.25">
      <c r="BH2095" t="s">
        <v>4848</v>
      </c>
      <c r="BI2095" t="s">
        <v>1645</v>
      </c>
      <c r="BJ2095" t="s">
        <v>748</v>
      </c>
      <c r="BK2095" t="str">
        <f t="shared" si="32"/>
        <v>Madison County, OH</v>
      </c>
    </row>
    <row r="2096" spans="60:63" x14ac:dyDescent="0.25">
      <c r="BH2096" t="s">
        <v>4849</v>
      </c>
      <c r="BI2096" t="s">
        <v>2138</v>
      </c>
      <c r="BJ2096" t="s">
        <v>748</v>
      </c>
      <c r="BK2096" t="str">
        <f t="shared" si="32"/>
        <v>Mahoning County, OH</v>
      </c>
    </row>
    <row r="2097" spans="60:63" x14ac:dyDescent="0.25">
      <c r="BH2097" t="s">
        <v>4850</v>
      </c>
      <c r="BI2097" t="s">
        <v>1573</v>
      </c>
      <c r="BJ2097" t="s">
        <v>748</v>
      </c>
      <c r="BK2097" t="str">
        <f t="shared" si="32"/>
        <v>Marion County, OH</v>
      </c>
    </row>
    <row r="2098" spans="60:63" x14ac:dyDescent="0.25">
      <c r="BH2098" t="s">
        <v>4851</v>
      </c>
      <c r="BI2098" t="s">
        <v>2177</v>
      </c>
      <c r="BJ2098" t="s">
        <v>748</v>
      </c>
      <c r="BK2098" t="str">
        <f t="shared" si="32"/>
        <v>Medina County, OH</v>
      </c>
    </row>
    <row r="2099" spans="60:63" x14ac:dyDescent="0.25">
      <c r="BH2099" t="s">
        <v>4852</v>
      </c>
      <c r="BI2099" t="s">
        <v>2195</v>
      </c>
      <c r="BJ2099" t="s">
        <v>748</v>
      </c>
      <c r="BK2099" t="str">
        <f t="shared" si="32"/>
        <v>Meigs County, OH</v>
      </c>
    </row>
    <row r="2100" spans="60:63" x14ac:dyDescent="0.25">
      <c r="BH2100" t="s">
        <v>4853</v>
      </c>
      <c r="BI2100" t="s">
        <v>1196</v>
      </c>
      <c r="BJ2100" t="s">
        <v>748</v>
      </c>
      <c r="BK2100" t="str">
        <f t="shared" si="32"/>
        <v>Mercer County, OH</v>
      </c>
    </row>
    <row r="2101" spans="60:63" x14ac:dyDescent="0.25">
      <c r="BH2101" t="s">
        <v>4854</v>
      </c>
      <c r="BI2101" t="s">
        <v>2169</v>
      </c>
      <c r="BJ2101" t="s">
        <v>748</v>
      </c>
      <c r="BK2101" t="str">
        <f t="shared" si="32"/>
        <v>Miami County, OH</v>
      </c>
    </row>
    <row r="2102" spans="60:63" x14ac:dyDescent="0.25">
      <c r="BH2102" t="s">
        <v>4855</v>
      </c>
      <c r="BI2102" t="s">
        <v>1669</v>
      </c>
      <c r="BJ2102" t="s">
        <v>748</v>
      </c>
      <c r="BK2102" t="str">
        <f t="shared" si="32"/>
        <v>Monroe County, OH</v>
      </c>
    </row>
    <row r="2103" spans="60:63" x14ac:dyDescent="0.25">
      <c r="BH2103" t="s">
        <v>4856</v>
      </c>
      <c r="BI2103" t="s">
        <v>1313</v>
      </c>
      <c r="BJ2103" t="s">
        <v>748</v>
      </c>
      <c r="BK2103" t="str">
        <f t="shared" si="32"/>
        <v>Montgomery County, OH</v>
      </c>
    </row>
    <row r="2104" spans="60:63" x14ac:dyDescent="0.25">
      <c r="BH2104" t="s">
        <v>4857</v>
      </c>
      <c r="BI2104" t="s">
        <v>1329</v>
      </c>
      <c r="BJ2104" t="s">
        <v>748</v>
      </c>
      <c r="BK2104" t="str">
        <f t="shared" si="32"/>
        <v>Morgan County, OH</v>
      </c>
    </row>
    <row r="2105" spans="60:63" x14ac:dyDescent="0.25">
      <c r="BH2105" t="s">
        <v>4858</v>
      </c>
      <c r="BI2105" t="s">
        <v>1597</v>
      </c>
      <c r="BJ2105" t="s">
        <v>748</v>
      </c>
      <c r="BK2105" t="str">
        <f t="shared" si="32"/>
        <v>Morrow County, OH</v>
      </c>
    </row>
    <row r="2106" spans="60:63" x14ac:dyDescent="0.25">
      <c r="BH2106" t="s">
        <v>4859</v>
      </c>
      <c r="BI2106" t="s">
        <v>2311</v>
      </c>
      <c r="BJ2106" t="s">
        <v>748</v>
      </c>
      <c r="BK2106" t="str">
        <f t="shared" si="32"/>
        <v>Muskingum County, OH</v>
      </c>
    </row>
    <row r="2107" spans="60:63" x14ac:dyDescent="0.25">
      <c r="BH2107" t="s">
        <v>4860</v>
      </c>
      <c r="BI2107" t="s">
        <v>2178</v>
      </c>
      <c r="BJ2107" t="s">
        <v>748</v>
      </c>
      <c r="BK2107" t="str">
        <f t="shared" si="32"/>
        <v>Noble County, OH</v>
      </c>
    </row>
    <row r="2108" spans="60:63" x14ac:dyDescent="0.25">
      <c r="BH2108" t="s">
        <v>4861</v>
      </c>
      <c r="BI2108" t="s">
        <v>2281</v>
      </c>
      <c r="BJ2108" t="s">
        <v>748</v>
      </c>
      <c r="BK2108" t="str">
        <f t="shared" si="32"/>
        <v>Ottawa County, OH</v>
      </c>
    </row>
    <row r="2109" spans="60:63" x14ac:dyDescent="0.25">
      <c r="BH2109" t="s">
        <v>4862</v>
      </c>
      <c r="BI2109" t="s">
        <v>2361</v>
      </c>
      <c r="BJ2109" t="s">
        <v>748</v>
      </c>
      <c r="BK2109" t="str">
        <f t="shared" si="32"/>
        <v>Paulding County, OH</v>
      </c>
    </row>
    <row r="2110" spans="60:63" x14ac:dyDescent="0.25">
      <c r="BH2110" t="s">
        <v>4863</v>
      </c>
      <c r="BI2110" t="s">
        <v>2140</v>
      </c>
      <c r="BJ2110" t="s">
        <v>748</v>
      </c>
      <c r="BK2110" t="str">
        <f t="shared" si="32"/>
        <v>Perry County, OH</v>
      </c>
    </row>
    <row r="2111" spans="60:63" x14ac:dyDescent="0.25">
      <c r="BH2111" t="s">
        <v>4864</v>
      </c>
      <c r="BI2111" t="s">
        <v>2393</v>
      </c>
      <c r="BJ2111" t="s">
        <v>748</v>
      </c>
      <c r="BK2111" t="str">
        <f t="shared" si="32"/>
        <v>Pickaway County, OH</v>
      </c>
    </row>
    <row r="2112" spans="60:63" x14ac:dyDescent="0.25">
      <c r="BH2112" t="s">
        <v>4865</v>
      </c>
      <c r="BI2112" t="s">
        <v>2179</v>
      </c>
      <c r="BJ2112" t="s">
        <v>748</v>
      </c>
      <c r="BK2112" t="str">
        <f t="shared" si="32"/>
        <v>Pike County, OH</v>
      </c>
    </row>
    <row r="2113" spans="60:63" x14ac:dyDescent="0.25">
      <c r="BH2113" t="s">
        <v>4866</v>
      </c>
      <c r="BI2113" t="s">
        <v>2144</v>
      </c>
      <c r="BJ2113" t="s">
        <v>748</v>
      </c>
      <c r="BK2113" t="str">
        <f t="shared" si="32"/>
        <v>Portage County, OH</v>
      </c>
    </row>
    <row r="2114" spans="60:63" x14ac:dyDescent="0.25">
      <c r="BH2114" t="s">
        <v>4867</v>
      </c>
      <c r="BI2114" t="s">
        <v>2434</v>
      </c>
      <c r="BJ2114" t="s">
        <v>748</v>
      </c>
      <c r="BK2114" t="str">
        <f t="shared" si="32"/>
        <v>Preble County, OH</v>
      </c>
    </row>
    <row r="2115" spans="60:63" x14ac:dyDescent="0.25">
      <c r="BH2115" t="s">
        <v>4868</v>
      </c>
      <c r="BI2115" t="s">
        <v>1942</v>
      </c>
      <c r="BJ2115" t="s">
        <v>748</v>
      </c>
      <c r="BK2115" t="str">
        <f t="shared" ref="BK2115:BK2178" si="33">_xlfn.TEXTJOIN(", ", TRUE, BI2115,BJ2115)</f>
        <v>Putnam County, OH</v>
      </c>
    </row>
    <row r="2116" spans="60:63" x14ac:dyDescent="0.25">
      <c r="BH2116" t="s">
        <v>4869</v>
      </c>
      <c r="BI2116" t="s">
        <v>1919</v>
      </c>
      <c r="BJ2116" t="s">
        <v>748</v>
      </c>
      <c r="BK2116" t="str">
        <f t="shared" si="33"/>
        <v>Richland County, OH</v>
      </c>
    </row>
    <row r="2117" spans="60:63" x14ac:dyDescent="0.25">
      <c r="BH2117" t="s">
        <v>4870</v>
      </c>
      <c r="BI2117" t="s">
        <v>2473</v>
      </c>
      <c r="BJ2117" t="s">
        <v>748</v>
      </c>
      <c r="BK2117" t="str">
        <f t="shared" si="33"/>
        <v>Ross County, OH</v>
      </c>
    </row>
    <row r="2118" spans="60:63" x14ac:dyDescent="0.25">
      <c r="BH2118" t="s">
        <v>4871</v>
      </c>
      <c r="BI2118" t="s">
        <v>2486</v>
      </c>
      <c r="BJ2118" t="s">
        <v>748</v>
      </c>
      <c r="BK2118" t="str">
        <f t="shared" si="33"/>
        <v>Sandusky County, OH</v>
      </c>
    </row>
    <row r="2119" spans="60:63" x14ac:dyDescent="0.25">
      <c r="BH2119" t="s">
        <v>4872</v>
      </c>
      <c r="BI2119" t="s">
        <v>2499</v>
      </c>
      <c r="BJ2119" t="s">
        <v>748</v>
      </c>
      <c r="BK2119" t="str">
        <f t="shared" si="33"/>
        <v>Scioto County, OH</v>
      </c>
    </row>
    <row r="2120" spans="60:63" x14ac:dyDescent="0.25">
      <c r="BH2120" t="s">
        <v>4873</v>
      </c>
      <c r="BI2120" t="s">
        <v>2136</v>
      </c>
      <c r="BJ2120" t="s">
        <v>748</v>
      </c>
      <c r="BK2120" t="str">
        <f t="shared" si="33"/>
        <v>Seneca County, OH</v>
      </c>
    </row>
    <row r="2121" spans="60:63" x14ac:dyDescent="0.25">
      <c r="BH2121" t="s">
        <v>4874</v>
      </c>
      <c r="BI2121" t="s">
        <v>2288</v>
      </c>
      <c r="BJ2121" t="s">
        <v>748</v>
      </c>
      <c r="BK2121" t="str">
        <f t="shared" si="33"/>
        <v>Shelby County, OH</v>
      </c>
    </row>
    <row r="2122" spans="60:63" x14ac:dyDescent="0.25">
      <c r="BH2122" t="s">
        <v>4875</v>
      </c>
      <c r="BI2122" t="s">
        <v>2037</v>
      </c>
      <c r="BJ2122" t="s">
        <v>748</v>
      </c>
      <c r="BK2122" t="str">
        <f t="shared" si="33"/>
        <v>Stark County, OH</v>
      </c>
    </row>
    <row r="2123" spans="60:63" x14ac:dyDescent="0.25">
      <c r="BH2123" t="s">
        <v>4876</v>
      </c>
      <c r="BI2123" t="s">
        <v>1528</v>
      </c>
      <c r="BJ2123" t="s">
        <v>748</v>
      </c>
      <c r="BK2123" t="str">
        <f t="shared" si="33"/>
        <v>Summit County, OH</v>
      </c>
    </row>
    <row r="2124" spans="60:63" x14ac:dyDescent="0.25">
      <c r="BH2124" t="s">
        <v>4877</v>
      </c>
      <c r="BI2124" t="s">
        <v>2552</v>
      </c>
      <c r="BJ2124" t="s">
        <v>748</v>
      </c>
      <c r="BK2124" t="str">
        <f t="shared" si="33"/>
        <v>Trumbull County, OH</v>
      </c>
    </row>
    <row r="2125" spans="60:63" x14ac:dyDescent="0.25">
      <c r="BH2125" t="s">
        <v>4878</v>
      </c>
      <c r="BI2125" t="s">
        <v>2564</v>
      </c>
      <c r="BJ2125" t="s">
        <v>748</v>
      </c>
      <c r="BK2125" t="str">
        <f t="shared" si="33"/>
        <v>Tuscarawas County, OH</v>
      </c>
    </row>
    <row r="2126" spans="60:63" x14ac:dyDescent="0.25">
      <c r="BH2126" t="s">
        <v>4879</v>
      </c>
      <c r="BI2126" t="s">
        <v>1466</v>
      </c>
      <c r="BJ2126" t="s">
        <v>748</v>
      </c>
      <c r="BK2126" t="str">
        <f t="shared" si="33"/>
        <v>Union County, OH</v>
      </c>
    </row>
    <row r="2127" spans="60:63" x14ac:dyDescent="0.25">
      <c r="BH2127" t="s">
        <v>4880</v>
      </c>
      <c r="BI2127" t="s">
        <v>2581</v>
      </c>
      <c r="BJ2127" t="s">
        <v>748</v>
      </c>
      <c r="BK2127" t="str">
        <f t="shared" si="33"/>
        <v>Van Wert County, OH</v>
      </c>
    </row>
    <row r="2128" spans="60:63" x14ac:dyDescent="0.25">
      <c r="BH2128" t="s">
        <v>4881</v>
      </c>
      <c r="BI2128" t="s">
        <v>2590</v>
      </c>
      <c r="BJ2128" t="s">
        <v>748</v>
      </c>
      <c r="BK2128" t="str">
        <f t="shared" si="33"/>
        <v>Vinton County, OH</v>
      </c>
    </row>
    <row r="2129" spans="60:63" x14ac:dyDescent="0.25">
      <c r="BH2129" t="s">
        <v>4882</v>
      </c>
      <c r="BI2129" t="s">
        <v>1493</v>
      </c>
      <c r="BJ2129" t="s">
        <v>748</v>
      </c>
      <c r="BK2129" t="str">
        <f t="shared" si="33"/>
        <v>Warren County, OH</v>
      </c>
    </row>
    <row r="2130" spans="60:63" x14ac:dyDescent="0.25">
      <c r="BH2130" t="s">
        <v>4883</v>
      </c>
      <c r="BI2130" t="s">
        <v>992</v>
      </c>
      <c r="BJ2130" t="s">
        <v>748</v>
      </c>
      <c r="BK2130" t="str">
        <f t="shared" si="33"/>
        <v>Washington County, OH</v>
      </c>
    </row>
    <row r="2131" spans="60:63" x14ac:dyDescent="0.25">
      <c r="BH2131" t="s">
        <v>4884</v>
      </c>
      <c r="BI2131" t="s">
        <v>1678</v>
      </c>
      <c r="BJ2131" t="s">
        <v>748</v>
      </c>
      <c r="BK2131" t="str">
        <f t="shared" si="33"/>
        <v>Wayne County, OH</v>
      </c>
    </row>
    <row r="2132" spans="60:63" x14ac:dyDescent="0.25">
      <c r="BH2132" t="s">
        <v>4885</v>
      </c>
      <c r="BI2132" t="s">
        <v>2194</v>
      </c>
      <c r="BJ2132" t="s">
        <v>748</v>
      </c>
      <c r="BK2132" t="str">
        <f t="shared" si="33"/>
        <v>Williams County, OH</v>
      </c>
    </row>
    <row r="2133" spans="60:63" x14ac:dyDescent="0.25">
      <c r="BH2133" t="s">
        <v>4886</v>
      </c>
      <c r="BI2133" t="s">
        <v>2221</v>
      </c>
      <c r="BJ2133" t="s">
        <v>748</v>
      </c>
      <c r="BK2133" t="str">
        <f t="shared" si="33"/>
        <v>Wood County, OH</v>
      </c>
    </row>
    <row r="2134" spans="60:63" x14ac:dyDescent="0.25">
      <c r="BH2134" t="s">
        <v>4887</v>
      </c>
      <c r="BI2134" t="s">
        <v>2637</v>
      </c>
      <c r="BJ2134" t="s">
        <v>748</v>
      </c>
      <c r="BK2134" t="str">
        <f t="shared" si="33"/>
        <v>Wyandot County, OH</v>
      </c>
    </row>
    <row r="2135" spans="60:63" x14ac:dyDescent="0.25">
      <c r="BH2135" t="s">
        <v>4888</v>
      </c>
      <c r="BI2135" t="s">
        <v>797</v>
      </c>
      <c r="BJ2135" t="s">
        <v>750</v>
      </c>
      <c r="BK2135" t="str">
        <f t="shared" si="33"/>
        <v>Adair County, OK</v>
      </c>
    </row>
    <row r="2136" spans="60:63" x14ac:dyDescent="0.25">
      <c r="BH2136" t="s">
        <v>4889</v>
      </c>
      <c r="BI2136" t="s">
        <v>852</v>
      </c>
      <c r="BJ2136" t="s">
        <v>750</v>
      </c>
      <c r="BK2136" t="str">
        <f t="shared" si="33"/>
        <v>Alfalfa County, OK</v>
      </c>
    </row>
    <row r="2137" spans="60:63" x14ac:dyDescent="0.25">
      <c r="BH2137" t="s">
        <v>4890</v>
      </c>
      <c r="BI2137" t="s">
        <v>900</v>
      </c>
      <c r="BJ2137" t="s">
        <v>750</v>
      </c>
      <c r="BK2137" t="str">
        <f t="shared" si="33"/>
        <v>Atoka County, OK</v>
      </c>
    </row>
    <row r="2138" spans="60:63" x14ac:dyDescent="0.25">
      <c r="BH2138" t="s">
        <v>4891</v>
      </c>
      <c r="BI2138" t="s">
        <v>817</v>
      </c>
      <c r="BJ2138" t="s">
        <v>750</v>
      </c>
      <c r="BK2138" t="str">
        <f t="shared" si="33"/>
        <v>Beaver County, OK</v>
      </c>
    </row>
    <row r="2139" spans="60:63" x14ac:dyDescent="0.25">
      <c r="BH2139" t="s">
        <v>4892</v>
      </c>
      <c r="BI2139" t="s">
        <v>990</v>
      </c>
      <c r="BJ2139" t="s">
        <v>750</v>
      </c>
      <c r="BK2139" t="str">
        <f t="shared" si="33"/>
        <v>Beckham County, OK</v>
      </c>
    </row>
    <row r="2140" spans="60:63" x14ac:dyDescent="0.25">
      <c r="BH2140" t="s">
        <v>4893</v>
      </c>
      <c r="BI2140" t="s">
        <v>891</v>
      </c>
      <c r="BJ2140" t="s">
        <v>750</v>
      </c>
      <c r="BK2140" t="str">
        <f t="shared" si="33"/>
        <v>Blaine County, OK</v>
      </c>
    </row>
    <row r="2141" spans="60:63" x14ac:dyDescent="0.25">
      <c r="BH2141" t="s">
        <v>4894</v>
      </c>
      <c r="BI2141" t="s">
        <v>1065</v>
      </c>
      <c r="BJ2141" t="s">
        <v>750</v>
      </c>
      <c r="BK2141" t="str">
        <f t="shared" si="33"/>
        <v>Bryan County, OK</v>
      </c>
    </row>
    <row r="2142" spans="60:63" x14ac:dyDescent="0.25">
      <c r="BH2142" t="s">
        <v>4895</v>
      </c>
      <c r="BI2142" t="s">
        <v>1096</v>
      </c>
      <c r="BJ2142" t="s">
        <v>750</v>
      </c>
      <c r="BK2142" t="str">
        <f t="shared" si="33"/>
        <v>Caddo County, OK</v>
      </c>
    </row>
    <row r="2143" spans="60:63" x14ac:dyDescent="0.25">
      <c r="BH2143" t="s">
        <v>4896</v>
      </c>
      <c r="BI2143" t="s">
        <v>1134</v>
      </c>
      <c r="BJ2143" t="s">
        <v>750</v>
      </c>
      <c r="BK2143" t="str">
        <f t="shared" si="33"/>
        <v>Canadian County, OK</v>
      </c>
    </row>
    <row r="2144" spans="60:63" x14ac:dyDescent="0.25">
      <c r="BH2144" t="s">
        <v>4897</v>
      </c>
      <c r="BI2144" t="s">
        <v>1022</v>
      </c>
      <c r="BJ2144" t="s">
        <v>750</v>
      </c>
      <c r="BK2144" t="str">
        <f t="shared" si="33"/>
        <v>Carter County, OK</v>
      </c>
    </row>
    <row r="2145" spans="60:63" x14ac:dyDescent="0.25">
      <c r="BH2145" t="s">
        <v>4898</v>
      </c>
      <c r="BI2145" t="s">
        <v>1145</v>
      </c>
      <c r="BJ2145" t="s">
        <v>750</v>
      </c>
      <c r="BK2145" t="str">
        <f t="shared" si="33"/>
        <v>Cherokee County, OK</v>
      </c>
    </row>
    <row r="2146" spans="60:63" x14ac:dyDescent="0.25">
      <c r="BH2146" t="s">
        <v>4899</v>
      </c>
      <c r="BI2146" t="s">
        <v>1160</v>
      </c>
      <c r="BJ2146" t="s">
        <v>750</v>
      </c>
      <c r="BK2146" t="str">
        <f t="shared" si="33"/>
        <v>Choctaw County, OK</v>
      </c>
    </row>
    <row r="2147" spans="60:63" x14ac:dyDescent="0.25">
      <c r="BH2147" t="s">
        <v>4900</v>
      </c>
      <c r="BI2147" t="s">
        <v>1260</v>
      </c>
      <c r="BJ2147" t="s">
        <v>750</v>
      </c>
      <c r="BK2147" t="str">
        <f t="shared" si="33"/>
        <v>Cimarron County, OK</v>
      </c>
    </row>
    <row r="2148" spans="60:63" x14ac:dyDescent="0.25">
      <c r="BH2148" t="s">
        <v>4901</v>
      </c>
      <c r="BI2148" t="s">
        <v>1239</v>
      </c>
      <c r="BJ2148" t="s">
        <v>750</v>
      </c>
      <c r="BK2148" t="str">
        <f t="shared" si="33"/>
        <v>Cleveland County, OK</v>
      </c>
    </row>
    <row r="2149" spans="60:63" x14ac:dyDescent="0.25">
      <c r="BH2149" t="s">
        <v>4902</v>
      </c>
      <c r="BI2149" t="s">
        <v>1323</v>
      </c>
      <c r="BJ2149" t="s">
        <v>750</v>
      </c>
      <c r="BK2149" t="str">
        <f t="shared" si="33"/>
        <v>Coal County, OK</v>
      </c>
    </row>
    <row r="2150" spans="60:63" x14ac:dyDescent="0.25">
      <c r="BH2150" t="s">
        <v>4903</v>
      </c>
      <c r="BI2150" t="s">
        <v>1361</v>
      </c>
      <c r="BJ2150" t="s">
        <v>750</v>
      </c>
      <c r="BK2150" t="str">
        <f t="shared" si="33"/>
        <v>Comanche County, OK</v>
      </c>
    </row>
    <row r="2151" spans="60:63" x14ac:dyDescent="0.25">
      <c r="BH2151" t="s">
        <v>4904</v>
      </c>
      <c r="BI2151" t="s">
        <v>1386</v>
      </c>
      <c r="BJ2151" t="s">
        <v>750</v>
      </c>
      <c r="BK2151" t="str">
        <f t="shared" si="33"/>
        <v>Cotton County, OK</v>
      </c>
    </row>
    <row r="2152" spans="60:63" x14ac:dyDescent="0.25">
      <c r="BH2152" t="s">
        <v>4905</v>
      </c>
      <c r="BI2152" t="s">
        <v>1418</v>
      </c>
      <c r="BJ2152" t="s">
        <v>750</v>
      </c>
      <c r="BK2152" t="str">
        <f t="shared" si="33"/>
        <v>Craig County, OK</v>
      </c>
    </row>
    <row r="2153" spans="60:63" x14ac:dyDescent="0.25">
      <c r="BH2153" t="s">
        <v>4906</v>
      </c>
      <c r="BI2153" t="s">
        <v>1440</v>
      </c>
      <c r="BJ2153" t="s">
        <v>750</v>
      </c>
      <c r="BK2153" t="str">
        <f t="shared" si="33"/>
        <v>Creek County, OK</v>
      </c>
    </row>
    <row r="2154" spans="60:63" x14ac:dyDescent="0.25">
      <c r="BH2154" t="s">
        <v>4907</v>
      </c>
      <c r="BI2154" t="s">
        <v>1128</v>
      </c>
      <c r="BJ2154" t="s">
        <v>750</v>
      </c>
      <c r="BK2154" t="str">
        <f t="shared" si="33"/>
        <v>Custer County, OK</v>
      </c>
    </row>
    <row r="2155" spans="60:63" x14ac:dyDescent="0.25">
      <c r="BH2155" t="s">
        <v>4908</v>
      </c>
      <c r="BI2155" t="s">
        <v>1256</v>
      </c>
      <c r="BJ2155" t="s">
        <v>750</v>
      </c>
      <c r="BK2155" t="str">
        <f t="shared" si="33"/>
        <v>Delaware County, OK</v>
      </c>
    </row>
    <row r="2156" spans="60:63" x14ac:dyDescent="0.25">
      <c r="BH2156" t="s">
        <v>4909</v>
      </c>
      <c r="BI2156" t="s">
        <v>1473</v>
      </c>
      <c r="BJ2156" t="s">
        <v>750</v>
      </c>
      <c r="BK2156" t="str">
        <f t="shared" si="33"/>
        <v>Dewey County, OK</v>
      </c>
    </row>
    <row r="2157" spans="60:63" x14ac:dyDescent="0.25">
      <c r="BH2157" t="s">
        <v>4910</v>
      </c>
      <c r="BI2157" t="s">
        <v>1548</v>
      </c>
      <c r="BJ2157" t="s">
        <v>750</v>
      </c>
      <c r="BK2157" t="str">
        <f t="shared" si="33"/>
        <v>Ellis County, OK</v>
      </c>
    </row>
    <row r="2158" spans="60:63" x14ac:dyDescent="0.25">
      <c r="BH2158" t="s">
        <v>4911</v>
      </c>
      <c r="BI2158" t="s">
        <v>1138</v>
      </c>
      <c r="BJ2158" t="s">
        <v>750</v>
      </c>
      <c r="BK2158" t="str">
        <f t="shared" si="33"/>
        <v>Garfield County, OK</v>
      </c>
    </row>
    <row r="2159" spans="60:63" x14ac:dyDescent="0.25">
      <c r="BH2159" t="s">
        <v>4912</v>
      </c>
      <c r="BI2159" t="s">
        <v>1596</v>
      </c>
      <c r="BJ2159" t="s">
        <v>750</v>
      </c>
      <c r="BK2159" t="str">
        <f t="shared" si="33"/>
        <v>Garvin County, OK</v>
      </c>
    </row>
    <row r="2160" spans="60:63" x14ac:dyDescent="0.25">
      <c r="BH2160" t="s">
        <v>4913</v>
      </c>
      <c r="BI2160" t="s">
        <v>1620</v>
      </c>
      <c r="BJ2160" t="s">
        <v>750</v>
      </c>
      <c r="BK2160" t="str">
        <f t="shared" si="33"/>
        <v>Grady County, OK</v>
      </c>
    </row>
    <row r="2161" spans="60:63" x14ac:dyDescent="0.25">
      <c r="BH2161" t="s">
        <v>4914</v>
      </c>
      <c r="BI2161" t="s">
        <v>1165</v>
      </c>
      <c r="BJ2161" t="s">
        <v>750</v>
      </c>
      <c r="BK2161" t="str">
        <f t="shared" si="33"/>
        <v>Grant County, OK</v>
      </c>
    </row>
    <row r="2162" spans="60:63" x14ac:dyDescent="0.25">
      <c r="BH2162" t="s">
        <v>4915</v>
      </c>
      <c r="BI2162" t="s">
        <v>1673</v>
      </c>
      <c r="BJ2162" t="s">
        <v>750</v>
      </c>
      <c r="BK2162" t="str">
        <f t="shared" si="33"/>
        <v>Greer County, OK</v>
      </c>
    </row>
    <row r="2163" spans="60:63" x14ac:dyDescent="0.25">
      <c r="BH2163" t="s">
        <v>4916</v>
      </c>
      <c r="BI2163" t="s">
        <v>1694</v>
      </c>
      <c r="BJ2163" t="s">
        <v>750</v>
      </c>
      <c r="BK2163" t="str">
        <f t="shared" si="33"/>
        <v>Harmon County, OK</v>
      </c>
    </row>
    <row r="2164" spans="60:63" x14ac:dyDescent="0.25">
      <c r="BH2164" t="s">
        <v>4917</v>
      </c>
      <c r="BI2164" t="s">
        <v>1718</v>
      </c>
      <c r="BJ2164" t="s">
        <v>750</v>
      </c>
      <c r="BK2164" t="str">
        <f t="shared" si="33"/>
        <v>Harper County, OK</v>
      </c>
    </row>
    <row r="2165" spans="60:63" x14ac:dyDescent="0.25">
      <c r="BH2165" t="s">
        <v>4918</v>
      </c>
      <c r="BI2165" t="s">
        <v>1741</v>
      </c>
      <c r="BJ2165" t="s">
        <v>750</v>
      </c>
      <c r="BK2165" t="str">
        <f t="shared" si="33"/>
        <v>Haskell County, OK</v>
      </c>
    </row>
    <row r="2166" spans="60:63" x14ac:dyDescent="0.25">
      <c r="BH2166" t="s">
        <v>4919</v>
      </c>
      <c r="BI2166" t="s">
        <v>1764</v>
      </c>
      <c r="BJ2166" t="s">
        <v>750</v>
      </c>
      <c r="BK2166" t="str">
        <f t="shared" si="33"/>
        <v>Hughes County, OK</v>
      </c>
    </row>
    <row r="2167" spans="60:63" x14ac:dyDescent="0.25">
      <c r="BH2167" t="s">
        <v>4920</v>
      </c>
      <c r="BI2167" t="s">
        <v>1324</v>
      </c>
      <c r="BJ2167" t="s">
        <v>750</v>
      </c>
      <c r="BK2167" t="str">
        <f t="shared" si="33"/>
        <v>Jackson County, OK</v>
      </c>
    </row>
    <row r="2168" spans="60:63" x14ac:dyDescent="0.25">
      <c r="BH2168" t="s">
        <v>4921</v>
      </c>
      <c r="BI2168" t="s">
        <v>1362</v>
      </c>
      <c r="BJ2168" t="s">
        <v>750</v>
      </c>
      <c r="BK2168" t="str">
        <f t="shared" si="33"/>
        <v>Jefferson County, OK</v>
      </c>
    </row>
    <row r="2169" spans="60:63" x14ac:dyDescent="0.25">
      <c r="BH2169" t="s">
        <v>4922</v>
      </c>
      <c r="BI2169" t="s">
        <v>1834</v>
      </c>
      <c r="BJ2169" t="s">
        <v>750</v>
      </c>
      <c r="BK2169" t="str">
        <f t="shared" si="33"/>
        <v>Johnston County, OK</v>
      </c>
    </row>
    <row r="2170" spans="60:63" x14ac:dyDescent="0.25">
      <c r="BH2170" t="s">
        <v>4923</v>
      </c>
      <c r="BI2170" t="s">
        <v>1855</v>
      </c>
      <c r="BJ2170" t="s">
        <v>750</v>
      </c>
      <c r="BK2170" t="str">
        <f t="shared" si="33"/>
        <v>Kay County, OK</v>
      </c>
    </row>
    <row r="2171" spans="60:63" x14ac:dyDescent="0.25">
      <c r="BH2171" t="s">
        <v>4924</v>
      </c>
      <c r="BI2171" t="s">
        <v>1878</v>
      </c>
      <c r="BJ2171" t="s">
        <v>750</v>
      </c>
      <c r="BK2171" t="str">
        <f t="shared" si="33"/>
        <v>Kingfisher County, OK</v>
      </c>
    </row>
    <row r="2172" spans="60:63" x14ac:dyDescent="0.25">
      <c r="BH2172" t="s">
        <v>4925</v>
      </c>
      <c r="BI2172" t="s">
        <v>1752</v>
      </c>
      <c r="BJ2172" t="s">
        <v>750</v>
      </c>
      <c r="BK2172" t="str">
        <f t="shared" si="33"/>
        <v>Kiowa County, OK</v>
      </c>
    </row>
    <row r="2173" spans="60:63" x14ac:dyDescent="0.25">
      <c r="BH2173" t="s">
        <v>4926</v>
      </c>
      <c r="BI2173" t="s">
        <v>1920</v>
      </c>
      <c r="BJ2173" t="s">
        <v>750</v>
      </c>
      <c r="BK2173" t="str">
        <f t="shared" si="33"/>
        <v>Latimer County, OK</v>
      </c>
    </row>
    <row r="2174" spans="60:63" x14ac:dyDescent="0.25">
      <c r="BH2174" t="s">
        <v>4927</v>
      </c>
      <c r="BI2174" t="s">
        <v>1944</v>
      </c>
      <c r="BJ2174" t="s">
        <v>750</v>
      </c>
      <c r="BK2174" t="str">
        <f t="shared" si="33"/>
        <v>Le Flore County, OK</v>
      </c>
    </row>
    <row r="2175" spans="60:63" x14ac:dyDescent="0.25">
      <c r="BH2175" t="s">
        <v>4928</v>
      </c>
      <c r="BI2175" t="s">
        <v>1084</v>
      </c>
      <c r="BJ2175" t="s">
        <v>750</v>
      </c>
      <c r="BK2175" t="str">
        <f t="shared" si="33"/>
        <v>Lincoln County, OK</v>
      </c>
    </row>
    <row r="2176" spans="60:63" x14ac:dyDescent="0.25">
      <c r="BH2176" t="s">
        <v>4929</v>
      </c>
      <c r="BI2176" t="s">
        <v>1556</v>
      </c>
      <c r="BJ2176" t="s">
        <v>750</v>
      </c>
      <c r="BK2176" t="str">
        <f t="shared" si="33"/>
        <v>Logan County, OK</v>
      </c>
    </row>
    <row r="2177" spans="60:63" x14ac:dyDescent="0.25">
      <c r="BH2177" t="s">
        <v>4930</v>
      </c>
      <c r="BI2177" t="s">
        <v>2003</v>
      </c>
      <c r="BJ2177" t="s">
        <v>750</v>
      </c>
      <c r="BK2177" t="str">
        <f t="shared" si="33"/>
        <v>Love County, OK</v>
      </c>
    </row>
    <row r="2178" spans="60:63" x14ac:dyDescent="0.25">
      <c r="BH2178" t="s">
        <v>4931</v>
      </c>
      <c r="BI2178" t="s">
        <v>2023</v>
      </c>
      <c r="BJ2178" t="s">
        <v>750</v>
      </c>
      <c r="BK2178" t="str">
        <f t="shared" si="33"/>
        <v>McClain County, OK</v>
      </c>
    </row>
    <row r="2179" spans="60:63" x14ac:dyDescent="0.25">
      <c r="BH2179" t="s">
        <v>4932</v>
      </c>
      <c r="BI2179" t="s">
        <v>2039</v>
      </c>
      <c r="BJ2179" t="s">
        <v>750</v>
      </c>
      <c r="BK2179" t="str">
        <f t="shared" ref="BK2179:BK2242" si="34">_xlfn.TEXTJOIN(", ", TRUE, BI2179,BJ2179)</f>
        <v>McCurtain County, OK</v>
      </c>
    </row>
    <row r="2180" spans="60:63" x14ac:dyDescent="0.25">
      <c r="BH2180" t="s">
        <v>4933</v>
      </c>
      <c r="BI2180" t="s">
        <v>1619</v>
      </c>
      <c r="BJ2180" t="s">
        <v>750</v>
      </c>
      <c r="BK2180" t="str">
        <f t="shared" si="34"/>
        <v>McIntosh County, OK</v>
      </c>
    </row>
    <row r="2181" spans="60:63" x14ac:dyDescent="0.25">
      <c r="BH2181" t="s">
        <v>4934</v>
      </c>
      <c r="BI2181" t="s">
        <v>2081</v>
      </c>
      <c r="BJ2181" t="s">
        <v>750</v>
      </c>
      <c r="BK2181" t="str">
        <f t="shared" si="34"/>
        <v>Major County, OK</v>
      </c>
    </row>
    <row r="2182" spans="60:63" x14ac:dyDescent="0.25">
      <c r="BH2182" t="s">
        <v>4935</v>
      </c>
      <c r="BI2182" t="s">
        <v>1628</v>
      </c>
      <c r="BJ2182" t="s">
        <v>750</v>
      </c>
      <c r="BK2182" t="str">
        <f t="shared" si="34"/>
        <v>Marshall County, OK</v>
      </c>
    </row>
    <row r="2183" spans="60:63" x14ac:dyDescent="0.25">
      <c r="BH2183" t="s">
        <v>4936</v>
      </c>
      <c r="BI2183" t="s">
        <v>2116</v>
      </c>
      <c r="BJ2183" t="s">
        <v>750</v>
      </c>
      <c r="BK2183" t="str">
        <f t="shared" si="34"/>
        <v>Mayes County, OK</v>
      </c>
    </row>
    <row r="2184" spans="60:63" x14ac:dyDescent="0.25">
      <c r="BH2184" t="s">
        <v>4937</v>
      </c>
      <c r="BI2184" t="s">
        <v>2139</v>
      </c>
      <c r="BJ2184" t="s">
        <v>750</v>
      </c>
      <c r="BK2184" t="str">
        <f t="shared" si="34"/>
        <v>Murray County, OK</v>
      </c>
    </row>
    <row r="2185" spans="60:63" x14ac:dyDescent="0.25">
      <c r="BH2185" t="s">
        <v>4938</v>
      </c>
      <c r="BI2185" t="s">
        <v>2157</v>
      </c>
      <c r="BJ2185" t="s">
        <v>750</v>
      </c>
      <c r="BK2185" t="str">
        <f t="shared" si="34"/>
        <v>Muskogee County, OK</v>
      </c>
    </row>
    <row r="2186" spans="60:63" x14ac:dyDescent="0.25">
      <c r="BH2186" t="s">
        <v>4939</v>
      </c>
      <c r="BI2186" t="s">
        <v>2178</v>
      </c>
      <c r="BJ2186" t="s">
        <v>750</v>
      </c>
      <c r="BK2186" t="str">
        <f t="shared" si="34"/>
        <v>Noble County, OK</v>
      </c>
    </row>
    <row r="2187" spans="60:63" x14ac:dyDescent="0.25">
      <c r="BH2187" t="s">
        <v>4940</v>
      </c>
      <c r="BI2187" t="s">
        <v>2196</v>
      </c>
      <c r="BJ2187" t="s">
        <v>750</v>
      </c>
      <c r="BK2187" t="str">
        <f t="shared" si="34"/>
        <v>Nowata County, OK</v>
      </c>
    </row>
    <row r="2188" spans="60:63" x14ac:dyDescent="0.25">
      <c r="BH2188" t="s">
        <v>4941</v>
      </c>
      <c r="BI2188" t="s">
        <v>2216</v>
      </c>
      <c r="BJ2188" t="s">
        <v>750</v>
      </c>
      <c r="BK2188" t="str">
        <f t="shared" si="34"/>
        <v>Okfuskee County, OK</v>
      </c>
    </row>
    <row r="2189" spans="60:63" x14ac:dyDescent="0.25">
      <c r="BH2189" t="s">
        <v>4942</v>
      </c>
      <c r="BI2189" t="s">
        <v>2236</v>
      </c>
      <c r="BJ2189" t="s">
        <v>750</v>
      </c>
      <c r="BK2189" t="str">
        <f t="shared" si="34"/>
        <v>Oklahoma County, OK</v>
      </c>
    </row>
    <row r="2190" spans="60:63" x14ac:dyDescent="0.25">
      <c r="BH2190" t="s">
        <v>4943</v>
      </c>
      <c r="BI2190" t="s">
        <v>2255</v>
      </c>
      <c r="BJ2190" t="s">
        <v>750</v>
      </c>
      <c r="BK2190" t="str">
        <f t="shared" si="34"/>
        <v>Okmulgee County, OK</v>
      </c>
    </row>
    <row r="2191" spans="60:63" x14ac:dyDescent="0.25">
      <c r="BH2191" t="s">
        <v>4944</v>
      </c>
      <c r="BI2191" t="s">
        <v>2267</v>
      </c>
      <c r="BJ2191" t="s">
        <v>750</v>
      </c>
      <c r="BK2191" t="str">
        <f t="shared" si="34"/>
        <v>Osage County, OK</v>
      </c>
    </row>
    <row r="2192" spans="60:63" x14ac:dyDescent="0.25">
      <c r="BH2192" t="s">
        <v>4945</v>
      </c>
      <c r="BI2192" t="s">
        <v>2281</v>
      </c>
      <c r="BJ2192" t="s">
        <v>750</v>
      </c>
      <c r="BK2192" t="str">
        <f t="shared" si="34"/>
        <v>Ottawa County, OK</v>
      </c>
    </row>
    <row r="2193" spans="60:63" x14ac:dyDescent="0.25">
      <c r="BH2193" t="s">
        <v>4946</v>
      </c>
      <c r="BI2193" t="s">
        <v>2297</v>
      </c>
      <c r="BJ2193" t="s">
        <v>750</v>
      </c>
      <c r="BK2193" t="str">
        <f t="shared" si="34"/>
        <v>Pawnee County, OK</v>
      </c>
    </row>
    <row r="2194" spans="60:63" x14ac:dyDescent="0.25">
      <c r="BH2194" t="s">
        <v>4947</v>
      </c>
      <c r="BI2194" t="s">
        <v>2312</v>
      </c>
      <c r="BJ2194" t="s">
        <v>750</v>
      </c>
      <c r="BK2194" t="str">
        <f t="shared" si="34"/>
        <v>Payne County, OK</v>
      </c>
    </row>
    <row r="2195" spans="60:63" x14ac:dyDescent="0.25">
      <c r="BH2195" t="s">
        <v>4948</v>
      </c>
      <c r="BI2195" t="s">
        <v>2327</v>
      </c>
      <c r="BJ2195" t="s">
        <v>750</v>
      </c>
      <c r="BK2195" t="str">
        <f t="shared" si="34"/>
        <v>Pittsburg County, OK</v>
      </c>
    </row>
    <row r="2196" spans="60:63" x14ac:dyDescent="0.25">
      <c r="BH2196" t="s">
        <v>4949</v>
      </c>
      <c r="BI2196" t="s">
        <v>2279</v>
      </c>
      <c r="BJ2196" t="s">
        <v>750</v>
      </c>
      <c r="BK2196" t="str">
        <f t="shared" si="34"/>
        <v>Pontotoc County, OK</v>
      </c>
    </row>
    <row r="2197" spans="60:63" x14ac:dyDescent="0.25">
      <c r="BH2197" t="s">
        <v>4950</v>
      </c>
      <c r="BI2197" t="s">
        <v>2362</v>
      </c>
      <c r="BJ2197" t="s">
        <v>750</v>
      </c>
      <c r="BK2197" t="str">
        <f t="shared" si="34"/>
        <v>Pottawatomie County, OK</v>
      </c>
    </row>
    <row r="2198" spans="60:63" x14ac:dyDescent="0.25">
      <c r="BH2198" t="s">
        <v>4951</v>
      </c>
      <c r="BI2198" t="s">
        <v>2378</v>
      </c>
      <c r="BJ2198" t="s">
        <v>750</v>
      </c>
      <c r="BK2198" t="str">
        <f t="shared" si="34"/>
        <v>Pushmataha County, OK</v>
      </c>
    </row>
    <row r="2199" spans="60:63" x14ac:dyDescent="0.25">
      <c r="BH2199" t="s">
        <v>4952</v>
      </c>
      <c r="BI2199" t="s">
        <v>2394</v>
      </c>
      <c r="BJ2199" t="s">
        <v>750</v>
      </c>
      <c r="BK2199" t="str">
        <f t="shared" si="34"/>
        <v>Roger Mills County, OK</v>
      </c>
    </row>
    <row r="2200" spans="60:63" x14ac:dyDescent="0.25">
      <c r="BH2200" t="s">
        <v>4953</v>
      </c>
      <c r="BI2200" t="s">
        <v>2409</v>
      </c>
      <c r="BJ2200" t="s">
        <v>750</v>
      </c>
      <c r="BK2200" t="str">
        <f t="shared" si="34"/>
        <v>Rogers County, OK</v>
      </c>
    </row>
    <row r="2201" spans="60:63" x14ac:dyDescent="0.25">
      <c r="BH2201" t="s">
        <v>4954</v>
      </c>
      <c r="BI2201" t="s">
        <v>2290</v>
      </c>
      <c r="BJ2201" t="s">
        <v>750</v>
      </c>
      <c r="BK2201" t="str">
        <f t="shared" si="34"/>
        <v>Seminole County, OK</v>
      </c>
    </row>
    <row r="2202" spans="60:63" x14ac:dyDescent="0.25">
      <c r="BH2202" t="s">
        <v>4955</v>
      </c>
      <c r="BI2202" t="s">
        <v>2435</v>
      </c>
      <c r="BJ2202" t="s">
        <v>750</v>
      </c>
      <c r="BK2202" t="str">
        <f t="shared" si="34"/>
        <v>Sequoyah County, OK</v>
      </c>
    </row>
    <row r="2203" spans="60:63" x14ac:dyDescent="0.25">
      <c r="BH2203" t="s">
        <v>4956</v>
      </c>
      <c r="BI2203" t="s">
        <v>2447</v>
      </c>
      <c r="BJ2203" t="s">
        <v>750</v>
      </c>
      <c r="BK2203" t="str">
        <f t="shared" si="34"/>
        <v>Stephens County, OK</v>
      </c>
    </row>
    <row r="2204" spans="60:63" x14ac:dyDescent="0.25">
      <c r="BH2204" t="s">
        <v>4957</v>
      </c>
      <c r="BI2204" t="s">
        <v>2458</v>
      </c>
      <c r="BJ2204" t="s">
        <v>750</v>
      </c>
      <c r="BK2204" t="str">
        <f t="shared" si="34"/>
        <v>Texas County, OK</v>
      </c>
    </row>
    <row r="2205" spans="60:63" x14ac:dyDescent="0.25">
      <c r="BH2205" t="s">
        <v>4958</v>
      </c>
      <c r="BI2205" t="s">
        <v>2474</v>
      </c>
      <c r="BJ2205" t="s">
        <v>750</v>
      </c>
      <c r="BK2205" t="str">
        <f t="shared" si="34"/>
        <v>Tillman County, OK</v>
      </c>
    </row>
    <row r="2206" spans="60:63" x14ac:dyDescent="0.25">
      <c r="BH2206" t="s">
        <v>4959</v>
      </c>
      <c r="BI2206" t="s">
        <v>2487</v>
      </c>
      <c r="BJ2206" t="s">
        <v>750</v>
      </c>
      <c r="BK2206" t="str">
        <f t="shared" si="34"/>
        <v>Tulsa County, OK</v>
      </c>
    </row>
    <row r="2207" spans="60:63" x14ac:dyDescent="0.25">
      <c r="BH2207" t="s">
        <v>4960</v>
      </c>
      <c r="BI2207" t="s">
        <v>2500</v>
      </c>
      <c r="BJ2207" t="s">
        <v>750</v>
      </c>
      <c r="BK2207" t="str">
        <f t="shared" si="34"/>
        <v>Wagoner County, OK</v>
      </c>
    </row>
    <row r="2208" spans="60:63" x14ac:dyDescent="0.25">
      <c r="BH2208" t="s">
        <v>4961</v>
      </c>
      <c r="BI2208" t="s">
        <v>992</v>
      </c>
      <c r="BJ2208" t="s">
        <v>750</v>
      </c>
      <c r="BK2208" t="str">
        <f t="shared" si="34"/>
        <v>Washington County, OK</v>
      </c>
    </row>
    <row r="2209" spans="60:63" x14ac:dyDescent="0.25">
      <c r="BH2209" t="s">
        <v>4962</v>
      </c>
      <c r="BI2209" t="s">
        <v>2521</v>
      </c>
      <c r="BJ2209" t="s">
        <v>750</v>
      </c>
      <c r="BK2209" t="str">
        <f t="shared" si="34"/>
        <v>Washita County, OK</v>
      </c>
    </row>
    <row r="2210" spans="60:63" x14ac:dyDescent="0.25">
      <c r="BH2210" t="s">
        <v>4963</v>
      </c>
      <c r="BI2210" t="s">
        <v>2529</v>
      </c>
      <c r="BJ2210" t="s">
        <v>750</v>
      </c>
      <c r="BK2210" t="str">
        <f t="shared" si="34"/>
        <v>Woods County, OK</v>
      </c>
    </row>
    <row r="2211" spans="60:63" x14ac:dyDescent="0.25">
      <c r="BH2211" t="s">
        <v>4964</v>
      </c>
      <c r="BI2211" t="s">
        <v>2539</v>
      </c>
      <c r="BJ2211" t="s">
        <v>750</v>
      </c>
      <c r="BK2211" t="str">
        <f t="shared" si="34"/>
        <v>Woodward County, OK</v>
      </c>
    </row>
    <row r="2212" spans="60:63" x14ac:dyDescent="0.25">
      <c r="BH2212" t="s">
        <v>4965</v>
      </c>
      <c r="BI2212" t="s">
        <v>812</v>
      </c>
      <c r="BJ2212" t="s">
        <v>752</v>
      </c>
      <c r="BK2212" t="str">
        <f t="shared" si="34"/>
        <v>Baker County, OR</v>
      </c>
    </row>
    <row r="2213" spans="60:63" x14ac:dyDescent="0.25">
      <c r="BH2213" t="s">
        <v>4966</v>
      </c>
      <c r="BI2213" t="s">
        <v>853</v>
      </c>
      <c r="BJ2213" t="s">
        <v>752</v>
      </c>
      <c r="BK2213" t="str">
        <f t="shared" si="34"/>
        <v>Benton County, OR</v>
      </c>
    </row>
    <row r="2214" spans="60:63" x14ac:dyDescent="0.25">
      <c r="BH2214" t="s">
        <v>4967</v>
      </c>
      <c r="BI2214" t="s">
        <v>901</v>
      </c>
      <c r="BJ2214" t="s">
        <v>752</v>
      </c>
      <c r="BK2214" t="str">
        <f t="shared" si="34"/>
        <v>Clackamas County, OR</v>
      </c>
    </row>
    <row r="2215" spans="60:63" x14ac:dyDescent="0.25">
      <c r="BH2215" t="s">
        <v>4968</v>
      </c>
      <c r="BI2215" t="s">
        <v>947</v>
      </c>
      <c r="BJ2215" t="s">
        <v>752</v>
      </c>
      <c r="BK2215" t="str">
        <f t="shared" si="34"/>
        <v>Clatsop County, OR</v>
      </c>
    </row>
    <row r="2216" spans="60:63" x14ac:dyDescent="0.25">
      <c r="BH2216" t="s">
        <v>4969</v>
      </c>
      <c r="BI2216" t="s">
        <v>991</v>
      </c>
      <c r="BJ2216" t="s">
        <v>752</v>
      </c>
      <c r="BK2216" t="str">
        <f t="shared" si="34"/>
        <v>Columbia County, OR</v>
      </c>
    </row>
    <row r="2217" spans="60:63" x14ac:dyDescent="0.25">
      <c r="BH2217" t="s">
        <v>4970</v>
      </c>
      <c r="BI2217" t="s">
        <v>940</v>
      </c>
      <c r="BJ2217" t="s">
        <v>752</v>
      </c>
      <c r="BK2217" t="str">
        <f t="shared" si="34"/>
        <v>Coos County, OR</v>
      </c>
    </row>
    <row r="2218" spans="60:63" x14ac:dyDescent="0.25">
      <c r="BH2218" t="s">
        <v>4971</v>
      </c>
      <c r="BI2218" t="s">
        <v>1036</v>
      </c>
      <c r="BJ2218" t="s">
        <v>752</v>
      </c>
      <c r="BK2218" t="str">
        <f t="shared" si="34"/>
        <v>Crook County, OR</v>
      </c>
    </row>
    <row r="2219" spans="60:63" x14ac:dyDescent="0.25">
      <c r="BH2219" t="s">
        <v>4972</v>
      </c>
      <c r="BI2219" t="s">
        <v>1025</v>
      </c>
      <c r="BJ2219" t="s">
        <v>752</v>
      </c>
      <c r="BK2219" t="str">
        <f t="shared" si="34"/>
        <v>Curry County, OR</v>
      </c>
    </row>
    <row r="2220" spans="60:63" x14ac:dyDescent="0.25">
      <c r="BH2220" t="s">
        <v>4973</v>
      </c>
      <c r="BI2220" t="s">
        <v>1135</v>
      </c>
      <c r="BJ2220" t="s">
        <v>752</v>
      </c>
      <c r="BK2220" t="str">
        <f t="shared" si="34"/>
        <v>Deschutes County, OR</v>
      </c>
    </row>
    <row r="2221" spans="60:63" x14ac:dyDescent="0.25">
      <c r="BH2221" t="s">
        <v>4974</v>
      </c>
      <c r="BI2221" t="s">
        <v>893</v>
      </c>
      <c r="BJ2221" t="s">
        <v>752</v>
      </c>
      <c r="BK2221" t="str">
        <f t="shared" si="34"/>
        <v>Douglas County, OR</v>
      </c>
    </row>
    <row r="2222" spans="60:63" x14ac:dyDescent="0.25">
      <c r="BH2222" t="s">
        <v>4975</v>
      </c>
      <c r="BI2222" t="s">
        <v>1200</v>
      </c>
      <c r="BJ2222" t="s">
        <v>752</v>
      </c>
      <c r="BK2222" t="str">
        <f t="shared" si="34"/>
        <v>Gilliam County, OR</v>
      </c>
    </row>
    <row r="2223" spans="60:63" x14ac:dyDescent="0.25">
      <c r="BH2223" t="s">
        <v>4976</v>
      </c>
      <c r="BI2223" t="s">
        <v>1165</v>
      </c>
      <c r="BJ2223" t="s">
        <v>752</v>
      </c>
      <c r="BK2223" t="str">
        <f t="shared" si="34"/>
        <v>Grant County, OR</v>
      </c>
    </row>
    <row r="2224" spans="60:63" x14ac:dyDescent="0.25">
      <c r="BH2224" t="s">
        <v>4977</v>
      </c>
      <c r="BI2224" t="s">
        <v>1261</v>
      </c>
      <c r="BJ2224" t="s">
        <v>752</v>
      </c>
      <c r="BK2224" t="str">
        <f t="shared" si="34"/>
        <v>Harney County, OR</v>
      </c>
    </row>
    <row r="2225" spans="60:63" x14ac:dyDescent="0.25">
      <c r="BH2225" t="s">
        <v>4978</v>
      </c>
      <c r="BI2225" t="s">
        <v>1291</v>
      </c>
      <c r="BJ2225" t="s">
        <v>752</v>
      </c>
      <c r="BK2225" t="str">
        <f t="shared" si="34"/>
        <v>Hood River County, OR</v>
      </c>
    </row>
    <row r="2226" spans="60:63" x14ac:dyDescent="0.25">
      <c r="BH2226" t="s">
        <v>4979</v>
      </c>
      <c r="BI2226" t="s">
        <v>1324</v>
      </c>
      <c r="BJ2226" t="s">
        <v>752</v>
      </c>
      <c r="BK2226" t="str">
        <f t="shared" si="34"/>
        <v>Jackson County, OR</v>
      </c>
    </row>
    <row r="2227" spans="60:63" x14ac:dyDescent="0.25">
      <c r="BH2227" t="s">
        <v>4980</v>
      </c>
      <c r="BI2227" t="s">
        <v>1362</v>
      </c>
      <c r="BJ2227" t="s">
        <v>752</v>
      </c>
      <c r="BK2227" t="str">
        <f t="shared" si="34"/>
        <v>Jefferson County, OR</v>
      </c>
    </row>
    <row r="2228" spans="60:63" x14ac:dyDescent="0.25">
      <c r="BH2228" t="s">
        <v>4981</v>
      </c>
      <c r="BI2228" t="s">
        <v>1387</v>
      </c>
      <c r="BJ2228" t="s">
        <v>752</v>
      </c>
      <c r="BK2228" t="str">
        <f t="shared" si="34"/>
        <v>Josephine County, OR</v>
      </c>
    </row>
    <row r="2229" spans="60:63" x14ac:dyDescent="0.25">
      <c r="BH2229" t="s">
        <v>4982</v>
      </c>
      <c r="BI2229" t="s">
        <v>1419</v>
      </c>
      <c r="BJ2229" t="s">
        <v>752</v>
      </c>
      <c r="BK2229" t="str">
        <f t="shared" si="34"/>
        <v>Klamath County, OR</v>
      </c>
    </row>
    <row r="2230" spans="60:63" x14ac:dyDescent="0.25">
      <c r="BH2230" t="s">
        <v>4983</v>
      </c>
      <c r="BI2230" t="s">
        <v>1373</v>
      </c>
      <c r="BJ2230" t="s">
        <v>752</v>
      </c>
      <c r="BK2230" t="str">
        <f t="shared" si="34"/>
        <v>Lake County, OR</v>
      </c>
    </row>
    <row r="2231" spans="60:63" x14ac:dyDescent="0.25">
      <c r="BH2231" t="s">
        <v>4984</v>
      </c>
      <c r="BI2231" t="s">
        <v>1471</v>
      </c>
      <c r="BJ2231" t="s">
        <v>752</v>
      </c>
      <c r="BK2231" t="str">
        <f t="shared" si="34"/>
        <v>Lane County, OR</v>
      </c>
    </row>
    <row r="2232" spans="60:63" x14ac:dyDescent="0.25">
      <c r="BH2232" t="s">
        <v>4985</v>
      </c>
      <c r="BI2232" t="s">
        <v>1084</v>
      </c>
      <c r="BJ2232" t="s">
        <v>752</v>
      </c>
      <c r="BK2232" t="str">
        <f t="shared" si="34"/>
        <v>Lincoln County, OR</v>
      </c>
    </row>
    <row r="2233" spans="60:63" x14ac:dyDescent="0.25">
      <c r="BH2233" t="s">
        <v>4986</v>
      </c>
      <c r="BI2233" t="s">
        <v>1522</v>
      </c>
      <c r="BJ2233" t="s">
        <v>752</v>
      </c>
      <c r="BK2233" t="str">
        <f t="shared" si="34"/>
        <v>Linn County, OR</v>
      </c>
    </row>
    <row r="2234" spans="60:63" x14ac:dyDescent="0.25">
      <c r="BH2234" t="s">
        <v>4987</v>
      </c>
      <c r="BI2234" t="s">
        <v>1549</v>
      </c>
      <c r="BJ2234" t="s">
        <v>752</v>
      </c>
      <c r="BK2234" t="str">
        <f t="shared" si="34"/>
        <v>Malheur County, OR</v>
      </c>
    </row>
    <row r="2235" spans="60:63" x14ac:dyDescent="0.25">
      <c r="BH2235" t="s">
        <v>4988</v>
      </c>
      <c r="BI2235" t="s">
        <v>1573</v>
      </c>
      <c r="BJ2235" t="s">
        <v>752</v>
      </c>
      <c r="BK2235" t="str">
        <f t="shared" si="34"/>
        <v>Marion County, OR</v>
      </c>
    </row>
    <row r="2236" spans="60:63" x14ac:dyDescent="0.25">
      <c r="BH2236" t="s">
        <v>4989</v>
      </c>
      <c r="BI2236" t="s">
        <v>1597</v>
      </c>
      <c r="BJ2236" t="s">
        <v>752</v>
      </c>
      <c r="BK2236" t="str">
        <f t="shared" si="34"/>
        <v>Morrow County, OR</v>
      </c>
    </row>
    <row r="2237" spans="60:63" x14ac:dyDescent="0.25">
      <c r="BH2237" t="s">
        <v>4990</v>
      </c>
      <c r="BI2237" t="s">
        <v>1621</v>
      </c>
      <c r="BJ2237" t="s">
        <v>752</v>
      </c>
      <c r="BK2237" t="str">
        <f t="shared" si="34"/>
        <v>Multnomah County, OR</v>
      </c>
    </row>
    <row r="2238" spans="60:63" x14ac:dyDescent="0.25">
      <c r="BH2238" t="s">
        <v>4991</v>
      </c>
      <c r="BI2238" t="s">
        <v>1649</v>
      </c>
      <c r="BJ2238" t="s">
        <v>752</v>
      </c>
      <c r="BK2238" t="str">
        <f t="shared" si="34"/>
        <v>Polk County, OR</v>
      </c>
    </row>
    <row r="2239" spans="60:63" x14ac:dyDescent="0.25">
      <c r="BH2239" t="s">
        <v>4992</v>
      </c>
      <c r="BI2239" t="s">
        <v>1674</v>
      </c>
      <c r="BJ2239" t="s">
        <v>752</v>
      </c>
      <c r="BK2239" t="str">
        <f t="shared" si="34"/>
        <v>Sherman County, OR</v>
      </c>
    </row>
    <row r="2240" spans="60:63" x14ac:dyDescent="0.25">
      <c r="BH2240" t="s">
        <v>4993</v>
      </c>
      <c r="BI2240" t="s">
        <v>1695</v>
      </c>
      <c r="BJ2240" t="s">
        <v>752</v>
      </c>
      <c r="BK2240" t="str">
        <f t="shared" si="34"/>
        <v>Tillamook County, OR</v>
      </c>
    </row>
    <row r="2241" spans="60:63" x14ac:dyDescent="0.25">
      <c r="BH2241" t="s">
        <v>4994</v>
      </c>
      <c r="BI2241" t="s">
        <v>1719</v>
      </c>
      <c r="BJ2241" t="s">
        <v>752</v>
      </c>
      <c r="BK2241" t="str">
        <f t="shared" si="34"/>
        <v>Umatilla County, OR</v>
      </c>
    </row>
    <row r="2242" spans="60:63" x14ac:dyDescent="0.25">
      <c r="BH2242" t="s">
        <v>4995</v>
      </c>
      <c r="BI2242" t="s">
        <v>1466</v>
      </c>
      <c r="BJ2242" t="s">
        <v>752</v>
      </c>
      <c r="BK2242" t="str">
        <f t="shared" si="34"/>
        <v>Union County, OR</v>
      </c>
    </row>
    <row r="2243" spans="60:63" x14ac:dyDescent="0.25">
      <c r="BH2243" t="s">
        <v>4996</v>
      </c>
      <c r="BI2243" t="s">
        <v>1765</v>
      </c>
      <c r="BJ2243" t="s">
        <v>752</v>
      </c>
      <c r="BK2243" t="str">
        <f t="shared" ref="BK2243:BK2306" si="35">_xlfn.TEXTJOIN(", ", TRUE, BI2243,BJ2243)</f>
        <v>Wallowa County, OR</v>
      </c>
    </row>
    <row r="2244" spans="60:63" x14ac:dyDescent="0.25">
      <c r="BH2244" t="s">
        <v>4997</v>
      </c>
      <c r="BI2244" t="s">
        <v>1795</v>
      </c>
      <c r="BJ2244" t="s">
        <v>752</v>
      </c>
      <c r="BK2244" t="str">
        <f t="shared" si="35"/>
        <v>Wasco County, OR</v>
      </c>
    </row>
    <row r="2245" spans="60:63" x14ac:dyDescent="0.25">
      <c r="BH2245" t="s">
        <v>4998</v>
      </c>
      <c r="BI2245" t="s">
        <v>992</v>
      </c>
      <c r="BJ2245" t="s">
        <v>752</v>
      </c>
      <c r="BK2245" t="str">
        <f t="shared" si="35"/>
        <v>Washington County, OR</v>
      </c>
    </row>
    <row r="2246" spans="60:63" x14ac:dyDescent="0.25">
      <c r="BH2246" t="s">
        <v>4999</v>
      </c>
      <c r="BI2246" t="s">
        <v>1835</v>
      </c>
      <c r="BJ2246" t="s">
        <v>752</v>
      </c>
      <c r="BK2246" t="str">
        <f t="shared" si="35"/>
        <v>Wheeler County, OR</v>
      </c>
    </row>
    <row r="2247" spans="60:63" x14ac:dyDescent="0.25">
      <c r="BH2247" t="s">
        <v>5000</v>
      </c>
      <c r="BI2247" t="s">
        <v>1856</v>
      </c>
      <c r="BJ2247" t="s">
        <v>752</v>
      </c>
      <c r="BK2247" t="str">
        <f t="shared" si="35"/>
        <v>Yamhill County, OR</v>
      </c>
    </row>
    <row r="2248" spans="60:63" x14ac:dyDescent="0.25">
      <c r="BH2248" t="s">
        <v>5001</v>
      </c>
      <c r="BI2248" t="s">
        <v>790</v>
      </c>
      <c r="BJ2248" t="s">
        <v>754</v>
      </c>
      <c r="BK2248" t="str">
        <f t="shared" si="35"/>
        <v>Adams County, PA</v>
      </c>
    </row>
    <row r="2249" spans="60:63" x14ac:dyDescent="0.25">
      <c r="BH2249" t="s">
        <v>5002</v>
      </c>
      <c r="BI2249" t="s">
        <v>854</v>
      </c>
      <c r="BJ2249" t="s">
        <v>754</v>
      </c>
      <c r="BK2249" t="str">
        <f t="shared" si="35"/>
        <v>Allegheny County, PA</v>
      </c>
    </row>
    <row r="2250" spans="60:63" x14ac:dyDescent="0.25">
      <c r="BH2250" t="s">
        <v>5003</v>
      </c>
      <c r="BI2250" t="s">
        <v>902</v>
      </c>
      <c r="BJ2250" t="s">
        <v>754</v>
      </c>
      <c r="BK2250" t="str">
        <f t="shared" si="35"/>
        <v>Armstrong County, PA</v>
      </c>
    </row>
    <row r="2251" spans="60:63" x14ac:dyDescent="0.25">
      <c r="BH2251" t="s">
        <v>5004</v>
      </c>
      <c r="BI2251" t="s">
        <v>817</v>
      </c>
      <c r="BJ2251" t="s">
        <v>754</v>
      </c>
      <c r="BK2251" t="str">
        <f t="shared" si="35"/>
        <v>Beaver County, PA</v>
      </c>
    </row>
    <row r="2252" spans="60:63" x14ac:dyDescent="0.25">
      <c r="BH2252" t="s">
        <v>5005</v>
      </c>
      <c r="BI2252" t="s">
        <v>857</v>
      </c>
      <c r="BJ2252" t="s">
        <v>754</v>
      </c>
      <c r="BK2252" t="str">
        <f t="shared" si="35"/>
        <v>Bedford County, PA</v>
      </c>
    </row>
    <row r="2253" spans="60:63" x14ac:dyDescent="0.25">
      <c r="BH2253" t="s">
        <v>5006</v>
      </c>
      <c r="BI2253" t="s">
        <v>1030</v>
      </c>
      <c r="BJ2253" t="s">
        <v>754</v>
      </c>
      <c r="BK2253" t="str">
        <f t="shared" si="35"/>
        <v>Berks County, PA</v>
      </c>
    </row>
    <row r="2254" spans="60:63" x14ac:dyDescent="0.25">
      <c r="BH2254" t="s">
        <v>5007</v>
      </c>
      <c r="BI2254" t="s">
        <v>1066</v>
      </c>
      <c r="BJ2254" t="s">
        <v>754</v>
      </c>
      <c r="BK2254" t="str">
        <f t="shared" si="35"/>
        <v>Blair County, PA</v>
      </c>
    </row>
    <row r="2255" spans="60:63" x14ac:dyDescent="0.25">
      <c r="BH2255" t="s">
        <v>5008</v>
      </c>
      <c r="BI2255" t="s">
        <v>923</v>
      </c>
      <c r="BJ2255" t="s">
        <v>754</v>
      </c>
      <c r="BK2255" t="str">
        <f t="shared" si="35"/>
        <v>Bradford County, PA</v>
      </c>
    </row>
    <row r="2256" spans="60:63" x14ac:dyDescent="0.25">
      <c r="BH2256" t="s">
        <v>5009</v>
      </c>
      <c r="BI2256" t="s">
        <v>1136</v>
      </c>
      <c r="BJ2256" t="s">
        <v>754</v>
      </c>
      <c r="BK2256" t="str">
        <f t="shared" si="35"/>
        <v>Bucks County, PA</v>
      </c>
    </row>
    <row r="2257" spans="60:63" x14ac:dyDescent="0.25">
      <c r="BH2257" t="s">
        <v>5010</v>
      </c>
      <c r="BI2257" t="s">
        <v>1039</v>
      </c>
      <c r="BJ2257" t="s">
        <v>754</v>
      </c>
      <c r="BK2257" t="str">
        <f t="shared" si="35"/>
        <v>Butler County, PA</v>
      </c>
    </row>
    <row r="2258" spans="60:63" x14ac:dyDescent="0.25">
      <c r="BH2258" t="s">
        <v>5011</v>
      </c>
      <c r="BI2258" t="s">
        <v>1201</v>
      </c>
      <c r="BJ2258" t="s">
        <v>754</v>
      </c>
      <c r="BK2258" t="str">
        <f t="shared" si="35"/>
        <v>Cambria County, PA</v>
      </c>
    </row>
    <row r="2259" spans="60:63" x14ac:dyDescent="0.25">
      <c r="BH2259" t="s">
        <v>5012</v>
      </c>
      <c r="BI2259" t="s">
        <v>1229</v>
      </c>
      <c r="BJ2259" t="s">
        <v>754</v>
      </c>
      <c r="BK2259" t="str">
        <f t="shared" si="35"/>
        <v>Cameron County, PA</v>
      </c>
    </row>
    <row r="2260" spans="60:63" x14ac:dyDescent="0.25">
      <c r="BH2260" t="s">
        <v>5013</v>
      </c>
      <c r="BI2260" t="s">
        <v>952</v>
      </c>
      <c r="BJ2260" t="s">
        <v>754</v>
      </c>
      <c r="BK2260" t="str">
        <f t="shared" si="35"/>
        <v>Carbon County, PA</v>
      </c>
    </row>
    <row r="2261" spans="60:63" x14ac:dyDescent="0.25">
      <c r="BH2261" t="s">
        <v>5014</v>
      </c>
      <c r="BI2261" t="s">
        <v>1292</v>
      </c>
      <c r="BJ2261" t="s">
        <v>754</v>
      </c>
      <c r="BK2261" t="str">
        <f t="shared" si="35"/>
        <v>Centre County, PA</v>
      </c>
    </row>
    <row r="2262" spans="60:63" x14ac:dyDescent="0.25">
      <c r="BH2262" t="s">
        <v>5015</v>
      </c>
      <c r="BI2262" t="s">
        <v>1230</v>
      </c>
      <c r="BJ2262" t="s">
        <v>754</v>
      </c>
      <c r="BK2262" t="str">
        <f t="shared" si="35"/>
        <v>Chester County, PA</v>
      </c>
    </row>
    <row r="2263" spans="60:63" x14ac:dyDescent="0.25">
      <c r="BH2263" t="s">
        <v>5016</v>
      </c>
      <c r="BI2263" t="s">
        <v>1363</v>
      </c>
      <c r="BJ2263" t="s">
        <v>754</v>
      </c>
      <c r="BK2263" t="str">
        <f t="shared" si="35"/>
        <v>Clarion County, PA</v>
      </c>
    </row>
    <row r="2264" spans="60:63" x14ac:dyDescent="0.25">
      <c r="BH2264" t="s">
        <v>5017</v>
      </c>
      <c r="BI2264" t="s">
        <v>1388</v>
      </c>
      <c r="BJ2264" t="s">
        <v>754</v>
      </c>
      <c r="BK2264" t="str">
        <f t="shared" si="35"/>
        <v>Clearfield County, PA</v>
      </c>
    </row>
    <row r="2265" spans="60:63" x14ac:dyDescent="0.25">
      <c r="BH2265" t="s">
        <v>5018</v>
      </c>
      <c r="BI2265" t="s">
        <v>1166</v>
      </c>
      <c r="BJ2265" t="s">
        <v>754</v>
      </c>
      <c r="BK2265" t="str">
        <f t="shared" si="35"/>
        <v>Clinton County, PA</v>
      </c>
    </row>
    <row r="2266" spans="60:63" x14ac:dyDescent="0.25">
      <c r="BH2266" t="s">
        <v>5019</v>
      </c>
      <c r="BI2266" t="s">
        <v>991</v>
      </c>
      <c r="BJ2266" t="s">
        <v>754</v>
      </c>
      <c r="BK2266" t="str">
        <f t="shared" si="35"/>
        <v>Columbia County, PA</v>
      </c>
    </row>
    <row r="2267" spans="60:63" x14ac:dyDescent="0.25">
      <c r="BH2267" t="s">
        <v>5020</v>
      </c>
      <c r="BI2267" t="s">
        <v>1234</v>
      </c>
      <c r="BJ2267" t="s">
        <v>754</v>
      </c>
      <c r="BK2267" t="str">
        <f t="shared" si="35"/>
        <v>Crawford County, PA</v>
      </c>
    </row>
    <row r="2268" spans="60:63" x14ac:dyDescent="0.25">
      <c r="BH2268" t="s">
        <v>5021</v>
      </c>
      <c r="BI2268" t="s">
        <v>886</v>
      </c>
      <c r="BJ2268" t="s">
        <v>754</v>
      </c>
      <c r="BK2268" t="str">
        <f t="shared" si="35"/>
        <v>Cumberland County, PA</v>
      </c>
    </row>
    <row r="2269" spans="60:63" x14ac:dyDescent="0.25">
      <c r="BH2269" t="s">
        <v>5022</v>
      </c>
      <c r="BI2269" t="s">
        <v>1523</v>
      </c>
      <c r="BJ2269" t="s">
        <v>754</v>
      </c>
      <c r="BK2269" t="str">
        <f t="shared" si="35"/>
        <v>Dauphin County, PA</v>
      </c>
    </row>
    <row r="2270" spans="60:63" x14ac:dyDescent="0.25">
      <c r="BH2270" t="s">
        <v>5023</v>
      </c>
      <c r="BI2270" t="s">
        <v>1256</v>
      </c>
      <c r="BJ2270" t="s">
        <v>754</v>
      </c>
      <c r="BK2270" t="str">
        <f t="shared" si="35"/>
        <v>Delaware County, PA</v>
      </c>
    </row>
    <row r="2271" spans="60:63" x14ac:dyDescent="0.25">
      <c r="BH2271" t="s">
        <v>5024</v>
      </c>
      <c r="BI2271" t="s">
        <v>1574</v>
      </c>
      <c r="BJ2271" t="s">
        <v>754</v>
      </c>
      <c r="BK2271" t="str">
        <f t="shared" si="35"/>
        <v>Elk County, PA</v>
      </c>
    </row>
    <row r="2272" spans="60:63" x14ac:dyDescent="0.25">
      <c r="BH2272" t="s">
        <v>5025</v>
      </c>
      <c r="BI2272" t="s">
        <v>1320</v>
      </c>
      <c r="BJ2272" t="s">
        <v>754</v>
      </c>
      <c r="BK2272" t="str">
        <f t="shared" si="35"/>
        <v>Erie County, PA</v>
      </c>
    </row>
    <row r="2273" spans="60:63" x14ac:dyDescent="0.25">
      <c r="BH2273" t="s">
        <v>5026</v>
      </c>
      <c r="BI2273" t="s">
        <v>1174</v>
      </c>
      <c r="BJ2273" t="s">
        <v>754</v>
      </c>
      <c r="BK2273" t="str">
        <f t="shared" si="35"/>
        <v>Fayette County, PA</v>
      </c>
    </row>
    <row r="2274" spans="60:63" x14ac:dyDescent="0.25">
      <c r="BH2274" t="s">
        <v>5027</v>
      </c>
      <c r="BI2274" t="s">
        <v>1501</v>
      </c>
      <c r="BJ2274" t="s">
        <v>754</v>
      </c>
      <c r="BK2274" t="str">
        <f t="shared" si="35"/>
        <v>Forest County, PA</v>
      </c>
    </row>
    <row r="2275" spans="60:63" x14ac:dyDescent="0.25">
      <c r="BH2275" t="s">
        <v>5028</v>
      </c>
      <c r="BI2275" t="s">
        <v>930</v>
      </c>
      <c r="BJ2275" t="s">
        <v>754</v>
      </c>
      <c r="BK2275" t="str">
        <f t="shared" si="35"/>
        <v>Franklin County, PA</v>
      </c>
    </row>
    <row r="2276" spans="60:63" x14ac:dyDescent="0.25">
      <c r="BH2276" t="s">
        <v>5029</v>
      </c>
      <c r="BI2276" t="s">
        <v>1414</v>
      </c>
      <c r="BJ2276" t="s">
        <v>754</v>
      </c>
      <c r="BK2276" t="str">
        <f t="shared" si="35"/>
        <v>Fulton County, PA</v>
      </c>
    </row>
    <row r="2277" spans="60:63" x14ac:dyDescent="0.25">
      <c r="BH2277" t="s">
        <v>5030</v>
      </c>
      <c r="BI2277" t="s">
        <v>1468</v>
      </c>
      <c r="BJ2277" t="s">
        <v>754</v>
      </c>
      <c r="BK2277" t="str">
        <f t="shared" si="35"/>
        <v>Greene County, PA</v>
      </c>
    </row>
    <row r="2278" spans="60:63" x14ac:dyDescent="0.25">
      <c r="BH2278" t="s">
        <v>5031</v>
      </c>
      <c r="BI2278" t="s">
        <v>1742</v>
      </c>
      <c r="BJ2278" t="s">
        <v>754</v>
      </c>
      <c r="BK2278" t="str">
        <f t="shared" si="35"/>
        <v>Huntingdon County, PA</v>
      </c>
    </row>
    <row r="2279" spans="60:63" x14ac:dyDescent="0.25">
      <c r="BH2279" t="s">
        <v>5032</v>
      </c>
      <c r="BI2279" t="s">
        <v>1766</v>
      </c>
      <c r="BJ2279" t="s">
        <v>754</v>
      </c>
      <c r="BK2279" t="str">
        <f t="shared" si="35"/>
        <v>Indiana County, PA</v>
      </c>
    </row>
    <row r="2280" spans="60:63" x14ac:dyDescent="0.25">
      <c r="BH2280" t="s">
        <v>5033</v>
      </c>
      <c r="BI2280" t="s">
        <v>1362</v>
      </c>
      <c r="BJ2280" t="s">
        <v>754</v>
      </c>
      <c r="BK2280" t="str">
        <f t="shared" si="35"/>
        <v>Jefferson County, PA</v>
      </c>
    </row>
    <row r="2281" spans="60:63" x14ac:dyDescent="0.25">
      <c r="BH2281" t="s">
        <v>5034</v>
      </c>
      <c r="BI2281" t="s">
        <v>1812</v>
      </c>
      <c r="BJ2281" t="s">
        <v>754</v>
      </c>
      <c r="BK2281" t="str">
        <f t="shared" si="35"/>
        <v>Juniata County, PA</v>
      </c>
    </row>
    <row r="2282" spans="60:63" x14ac:dyDescent="0.25">
      <c r="BH2282" t="s">
        <v>5035</v>
      </c>
      <c r="BI2282" t="s">
        <v>1836</v>
      </c>
      <c r="BJ2282" t="s">
        <v>754</v>
      </c>
      <c r="BK2282" t="str">
        <f t="shared" si="35"/>
        <v>Lackawanna County, PA</v>
      </c>
    </row>
    <row r="2283" spans="60:63" x14ac:dyDescent="0.25">
      <c r="BH2283" t="s">
        <v>5036</v>
      </c>
      <c r="BI2283" t="s">
        <v>1696</v>
      </c>
      <c r="BJ2283" t="s">
        <v>754</v>
      </c>
      <c r="BK2283" t="str">
        <f t="shared" si="35"/>
        <v>Lancaster County, PA</v>
      </c>
    </row>
    <row r="2284" spans="60:63" x14ac:dyDescent="0.25">
      <c r="BH2284" t="s">
        <v>5037</v>
      </c>
      <c r="BI2284" t="s">
        <v>1879</v>
      </c>
      <c r="BJ2284" t="s">
        <v>754</v>
      </c>
      <c r="BK2284" t="str">
        <f t="shared" si="35"/>
        <v>Lawrence County, PA</v>
      </c>
    </row>
    <row r="2285" spans="60:63" x14ac:dyDescent="0.25">
      <c r="BH2285" t="s">
        <v>5038</v>
      </c>
      <c r="BI2285" t="s">
        <v>1899</v>
      </c>
      <c r="BJ2285" t="s">
        <v>754</v>
      </c>
      <c r="BK2285" t="str">
        <f t="shared" si="35"/>
        <v>Lebanon County, PA</v>
      </c>
    </row>
    <row r="2286" spans="60:63" x14ac:dyDescent="0.25">
      <c r="BH2286" t="s">
        <v>5039</v>
      </c>
      <c r="BI2286" t="s">
        <v>1921</v>
      </c>
      <c r="BJ2286" t="s">
        <v>754</v>
      </c>
      <c r="BK2286" t="str">
        <f t="shared" si="35"/>
        <v>Lehigh County, PA</v>
      </c>
    </row>
    <row r="2287" spans="60:63" x14ac:dyDescent="0.25">
      <c r="BH2287" t="s">
        <v>5040</v>
      </c>
      <c r="BI2287" t="s">
        <v>1945</v>
      </c>
      <c r="BJ2287" t="s">
        <v>754</v>
      </c>
      <c r="BK2287" t="str">
        <f t="shared" si="35"/>
        <v>Luzerne County, PA</v>
      </c>
    </row>
    <row r="2288" spans="60:63" x14ac:dyDescent="0.25">
      <c r="BH2288" t="s">
        <v>5041</v>
      </c>
      <c r="BI2288" t="s">
        <v>1958</v>
      </c>
      <c r="BJ2288" t="s">
        <v>754</v>
      </c>
      <c r="BK2288" t="str">
        <f t="shared" si="35"/>
        <v>Lycoming County, PA</v>
      </c>
    </row>
    <row r="2289" spans="60:63" x14ac:dyDescent="0.25">
      <c r="BH2289" t="s">
        <v>5042</v>
      </c>
      <c r="BI2289" t="s">
        <v>1980</v>
      </c>
      <c r="BJ2289" t="s">
        <v>754</v>
      </c>
      <c r="BK2289" t="str">
        <f t="shared" si="35"/>
        <v>McKean County, PA</v>
      </c>
    </row>
    <row r="2290" spans="60:63" x14ac:dyDescent="0.25">
      <c r="BH2290" t="s">
        <v>5043</v>
      </c>
      <c r="BI2290" t="s">
        <v>1196</v>
      </c>
      <c r="BJ2290" t="s">
        <v>754</v>
      </c>
      <c r="BK2290" t="str">
        <f t="shared" si="35"/>
        <v>Mercer County, PA</v>
      </c>
    </row>
    <row r="2291" spans="60:63" x14ac:dyDescent="0.25">
      <c r="BH2291" t="s">
        <v>5044</v>
      </c>
      <c r="BI2291" t="s">
        <v>2024</v>
      </c>
      <c r="BJ2291" t="s">
        <v>754</v>
      </c>
      <c r="BK2291" t="str">
        <f t="shared" si="35"/>
        <v>Mifflin County, PA</v>
      </c>
    </row>
    <row r="2292" spans="60:63" x14ac:dyDescent="0.25">
      <c r="BH2292" t="s">
        <v>5045</v>
      </c>
      <c r="BI2292" t="s">
        <v>1669</v>
      </c>
      <c r="BJ2292" t="s">
        <v>754</v>
      </c>
      <c r="BK2292" t="str">
        <f t="shared" si="35"/>
        <v>Monroe County, PA</v>
      </c>
    </row>
    <row r="2293" spans="60:63" x14ac:dyDescent="0.25">
      <c r="BH2293" t="s">
        <v>5046</v>
      </c>
      <c r="BI2293" t="s">
        <v>1313</v>
      </c>
      <c r="BJ2293" t="s">
        <v>754</v>
      </c>
      <c r="BK2293" t="str">
        <f t="shared" si="35"/>
        <v>Montgomery County, PA</v>
      </c>
    </row>
    <row r="2294" spans="60:63" x14ac:dyDescent="0.25">
      <c r="BH2294" t="s">
        <v>5047</v>
      </c>
      <c r="BI2294" t="s">
        <v>2082</v>
      </c>
      <c r="BJ2294" t="s">
        <v>754</v>
      </c>
      <c r="BK2294" t="str">
        <f t="shared" si="35"/>
        <v>Montour County, PA</v>
      </c>
    </row>
    <row r="2295" spans="60:63" x14ac:dyDescent="0.25">
      <c r="BH2295" t="s">
        <v>5048</v>
      </c>
      <c r="BI2295" t="s">
        <v>2098</v>
      </c>
      <c r="BJ2295" t="s">
        <v>754</v>
      </c>
      <c r="BK2295" t="str">
        <f t="shared" si="35"/>
        <v>Northampton County, PA</v>
      </c>
    </row>
    <row r="2296" spans="60:63" x14ac:dyDescent="0.25">
      <c r="BH2296" t="s">
        <v>5049</v>
      </c>
      <c r="BI2296" t="s">
        <v>2117</v>
      </c>
      <c r="BJ2296" t="s">
        <v>754</v>
      </c>
      <c r="BK2296" t="str">
        <f t="shared" si="35"/>
        <v>Northumberland County, PA</v>
      </c>
    </row>
    <row r="2297" spans="60:63" x14ac:dyDescent="0.25">
      <c r="BH2297" t="s">
        <v>5050</v>
      </c>
      <c r="BI2297" t="s">
        <v>2140</v>
      </c>
      <c r="BJ2297" t="s">
        <v>754</v>
      </c>
      <c r="BK2297" t="str">
        <f t="shared" si="35"/>
        <v>Perry County, PA</v>
      </c>
    </row>
    <row r="2298" spans="60:63" x14ac:dyDescent="0.25">
      <c r="BH2298" t="s">
        <v>5051</v>
      </c>
      <c r="BI2298" t="s">
        <v>2158</v>
      </c>
      <c r="BJ2298" t="s">
        <v>754</v>
      </c>
      <c r="BK2298" t="str">
        <f t="shared" si="35"/>
        <v>Philadelphia County, PA</v>
      </c>
    </row>
    <row r="2299" spans="60:63" x14ac:dyDescent="0.25">
      <c r="BH2299" t="s">
        <v>5052</v>
      </c>
      <c r="BI2299" t="s">
        <v>2179</v>
      </c>
      <c r="BJ2299" t="s">
        <v>754</v>
      </c>
      <c r="BK2299" t="str">
        <f t="shared" si="35"/>
        <v>Pike County, PA</v>
      </c>
    </row>
    <row r="2300" spans="60:63" x14ac:dyDescent="0.25">
      <c r="BH2300" t="s">
        <v>5053</v>
      </c>
      <c r="BI2300" t="s">
        <v>2197</v>
      </c>
      <c r="BJ2300" t="s">
        <v>754</v>
      </c>
      <c r="BK2300" t="str">
        <f t="shared" si="35"/>
        <v>Potter County, PA</v>
      </c>
    </row>
    <row r="2301" spans="60:63" x14ac:dyDescent="0.25">
      <c r="BH2301" t="s">
        <v>5054</v>
      </c>
      <c r="BI2301" t="s">
        <v>2217</v>
      </c>
      <c r="BJ2301" t="s">
        <v>754</v>
      </c>
      <c r="BK2301" t="str">
        <f t="shared" si="35"/>
        <v>Schuylkill County, PA</v>
      </c>
    </row>
    <row r="2302" spans="60:63" x14ac:dyDescent="0.25">
      <c r="BH2302" t="s">
        <v>5055</v>
      </c>
      <c r="BI2302" t="s">
        <v>2237</v>
      </c>
      <c r="BJ2302" t="s">
        <v>754</v>
      </c>
      <c r="BK2302" t="str">
        <f t="shared" si="35"/>
        <v>Snyder County, PA</v>
      </c>
    </row>
    <row r="2303" spans="60:63" x14ac:dyDescent="0.25">
      <c r="BH2303" t="s">
        <v>5056</v>
      </c>
      <c r="BI2303" t="s">
        <v>1247</v>
      </c>
      <c r="BJ2303" t="s">
        <v>754</v>
      </c>
      <c r="BK2303" t="str">
        <f t="shared" si="35"/>
        <v>Somerset County, PA</v>
      </c>
    </row>
    <row r="2304" spans="60:63" x14ac:dyDescent="0.25">
      <c r="BH2304" t="s">
        <v>5057</v>
      </c>
      <c r="BI2304" t="s">
        <v>1163</v>
      </c>
      <c r="BJ2304" t="s">
        <v>754</v>
      </c>
      <c r="BK2304" t="str">
        <f t="shared" si="35"/>
        <v>Sullivan County, PA</v>
      </c>
    </row>
    <row r="2305" spans="60:63" x14ac:dyDescent="0.25">
      <c r="BH2305" t="s">
        <v>5058</v>
      </c>
      <c r="BI2305" t="s">
        <v>2282</v>
      </c>
      <c r="BJ2305" t="s">
        <v>754</v>
      </c>
      <c r="BK2305" t="str">
        <f t="shared" si="35"/>
        <v>Susquehanna County, PA</v>
      </c>
    </row>
    <row r="2306" spans="60:63" x14ac:dyDescent="0.25">
      <c r="BH2306" t="s">
        <v>5059</v>
      </c>
      <c r="BI2306" t="s">
        <v>2214</v>
      </c>
      <c r="BJ2306" t="s">
        <v>754</v>
      </c>
      <c r="BK2306" t="str">
        <f t="shared" si="35"/>
        <v>Tioga County, PA</v>
      </c>
    </row>
    <row r="2307" spans="60:63" x14ac:dyDescent="0.25">
      <c r="BH2307" t="s">
        <v>5060</v>
      </c>
      <c r="BI2307" t="s">
        <v>1466</v>
      </c>
      <c r="BJ2307" t="s">
        <v>754</v>
      </c>
      <c r="BK2307" t="str">
        <f t="shared" ref="BK2307:BK2370" si="36">_xlfn.TEXTJOIN(", ", TRUE, BI2307,BJ2307)</f>
        <v>Union County, PA</v>
      </c>
    </row>
    <row r="2308" spans="60:63" x14ac:dyDescent="0.25">
      <c r="BH2308" t="s">
        <v>5061</v>
      </c>
      <c r="BI2308" t="s">
        <v>2328</v>
      </c>
      <c r="BJ2308" t="s">
        <v>754</v>
      </c>
      <c r="BK2308" t="str">
        <f t="shared" si="36"/>
        <v>Venango County, PA</v>
      </c>
    </row>
    <row r="2309" spans="60:63" x14ac:dyDescent="0.25">
      <c r="BH2309" t="s">
        <v>5062</v>
      </c>
      <c r="BI2309" t="s">
        <v>1493</v>
      </c>
      <c r="BJ2309" t="s">
        <v>754</v>
      </c>
      <c r="BK2309" t="str">
        <f t="shared" si="36"/>
        <v>Warren County, PA</v>
      </c>
    </row>
    <row r="2310" spans="60:63" x14ac:dyDescent="0.25">
      <c r="BH2310" t="s">
        <v>5063</v>
      </c>
      <c r="BI2310" t="s">
        <v>992</v>
      </c>
      <c r="BJ2310" t="s">
        <v>754</v>
      </c>
      <c r="BK2310" t="str">
        <f t="shared" si="36"/>
        <v>Washington County, PA</v>
      </c>
    </row>
    <row r="2311" spans="60:63" x14ac:dyDescent="0.25">
      <c r="BH2311" t="s">
        <v>5064</v>
      </c>
      <c r="BI2311" t="s">
        <v>1678</v>
      </c>
      <c r="BJ2311" t="s">
        <v>754</v>
      </c>
      <c r="BK2311" t="str">
        <f t="shared" si="36"/>
        <v>Wayne County, PA</v>
      </c>
    </row>
    <row r="2312" spans="60:63" x14ac:dyDescent="0.25">
      <c r="BH2312" t="s">
        <v>5065</v>
      </c>
      <c r="BI2312" t="s">
        <v>2395</v>
      </c>
      <c r="BJ2312" t="s">
        <v>754</v>
      </c>
      <c r="BK2312" t="str">
        <f t="shared" si="36"/>
        <v>Westmoreland County, PA</v>
      </c>
    </row>
    <row r="2313" spans="60:63" x14ac:dyDescent="0.25">
      <c r="BH2313" t="s">
        <v>5066</v>
      </c>
      <c r="BI2313" t="s">
        <v>2242</v>
      </c>
      <c r="BJ2313" t="s">
        <v>754</v>
      </c>
      <c r="BK2313" t="str">
        <f t="shared" si="36"/>
        <v>Wyoming County, PA</v>
      </c>
    </row>
    <row r="2314" spans="60:63" x14ac:dyDescent="0.25">
      <c r="BH2314" t="s">
        <v>5067</v>
      </c>
      <c r="BI2314" t="s">
        <v>1348</v>
      </c>
      <c r="BJ2314" t="s">
        <v>754</v>
      </c>
      <c r="BK2314" t="str">
        <f t="shared" si="36"/>
        <v>York County, PA</v>
      </c>
    </row>
    <row r="2315" spans="60:63" x14ac:dyDescent="0.25">
      <c r="BH2315" t="s">
        <v>5068</v>
      </c>
      <c r="BI2315" t="s">
        <v>813</v>
      </c>
      <c r="BJ2315" t="s">
        <v>758</v>
      </c>
      <c r="BK2315" t="str">
        <f t="shared" si="36"/>
        <v>Bristol County, RI</v>
      </c>
    </row>
    <row r="2316" spans="60:63" x14ac:dyDescent="0.25">
      <c r="BH2316" t="s">
        <v>5069</v>
      </c>
      <c r="BI2316" t="s">
        <v>792</v>
      </c>
      <c r="BJ2316" t="s">
        <v>758</v>
      </c>
      <c r="BK2316" t="str">
        <f t="shared" si="36"/>
        <v>Kent County, RI</v>
      </c>
    </row>
    <row r="2317" spans="60:63" x14ac:dyDescent="0.25">
      <c r="BH2317" t="s">
        <v>5070</v>
      </c>
      <c r="BI2317" t="s">
        <v>903</v>
      </c>
      <c r="BJ2317" t="s">
        <v>758</v>
      </c>
      <c r="BK2317" t="str">
        <f t="shared" si="36"/>
        <v>Newport County, RI</v>
      </c>
    </row>
    <row r="2318" spans="60:63" x14ac:dyDescent="0.25">
      <c r="BH2318" t="s">
        <v>5071</v>
      </c>
      <c r="BI2318" t="s">
        <v>948</v>
      </c>
      <c r="BJ2318" t="s">
        <v>758</v>
      </c>
      <c r="BK2318" t="str">
        <f t="shared" si="36"/>
        <v>Providence County, RI</v>
      </c>
    </row>
    <row r="2319" spans="60:63" x14ac:dyDescent="0.25">
      <c r="BH2319" t="s">
        <v>5072</v>
      </c>
      <c r="BI2319" t="s">
        <v>992</v>
      </c>
      <c r="BJ2319" t="s">
        <v>758</v>
      </c>
      <c r="BK2319" t="str">
        <f t="shared" si="36"/>
        <v>Washington County, RI</v>
      </c>
    </row>
    <row r="2320" spans="60:63" x14ac:dyDescent="0.25">
      <c r="BH2320" t="s">
        <v>5073</v>
      </c>
      <c r="BI2320" t="s">
        <v>814</v>
      </c>
      <c r="BJ2320" t="s">
        <v>110</v>
      </c>
      <c r="BK2320" t="str">
        <f t="shared" si="36"/>
        <v>Abbeville County, SC</v>
      </c>
    </row>
    <row r="2321" spans="60:63" x14ac:dyDescent="0.25">
      <c r="BH2321" t="s">
        <v>5074</v>
      </c>
      <c r="BI2321" t="s">
        <v>855</v>
      </c>
      <c r="BJ2321" t="s">
        <v>110</v>
      </c>
      <c r="BK2321" t="str">
        <f t="shared" si="36"/>
        <v>Aiken County, SC</v>
      </c>
    </row>
    <row r="2322" spans="60:63" x14ac:dyDescent="0.25">
      <c r="BH2322" t="s">
        <v>5075</v>
      </c>
      <c r="BI2322" t="s">
        <v>904</v>
      </c>
      <c r="BJ2322" t="s">
        <v>110</v>
      </c>
      <c r="BK2322" t="str">
        <f t="shared" si="36"/>
        <v>Allendale County, SC</v>
      </c>
    </row>
    <row r="2323" spans="60:63" x14ac:dyDescent="0.25">
      <c r="BH2323" t="s">
        <v>5076</v>
      </c>
      <c r="BI2323" t="s">
        <v>816</v>
      </c>
      <c r="BJ2323" t="s">
        <v>110</v>
      </c>
      <c r="BK2323" t="str">
        <f t="shared" si="36"/>
        <v>Anderson County, SC</v>
      </c>
    </row>
    <row r="2324" spans="60:63" x14ac:dyDescent="0.25">
      <c r="BH2324" t="s">
        <v>5077</v>
      </c>
      <c r="BI2324" t="s">
        <v>993</v>
      </c>
      <c r="BJ2324" t="s">
        <v>110</v>
      </c>
      <c r="BK2324" t="str">
        <f t="shared" si="36"/>
        <v>Bamberg County, SC</v>
      </c>
    </row>
    <row r="2325" spans="60:63" x14ac:dyDescent="0.25">
      <c r="BH2325" t="s">
        <v>5078</v>
      </c>
      <c r="BI2325" t="s">
        <v>1031</v>
      </c>
      <c r="BJ2325" t="s">
        <v>110</v>
      </c>
      <c r="BK2325" t="str">
        <f t="shared" si="36"/>
        <v>Barnwell County, SC</v>
      </c>
    </row>
    <row r="2326" spans="60:63" x14ac:dyDescent="0.25">
      <c r="BH2326" t="s">
        <v>5079</v>
      </c>
      <c r="BI2326" t="s">
        <v>1062</v>
      </c>
      <c r="BJ2326" t="s">
        <v>110</v>
      </c>
      <c r="BK2326" t="str">
        <f t="shared" si="36"/>
        <v>Beaufort County, SC</v>
      </c>
    </row>
    <row r="2327" spans="60:63" x14ac:dyDescent="0.25">
      <c r="BH2327" t="s">
        <v>5080</v>
      </c>
      <c r="BI2327" t="s">
        <v>863</v>
      </c>
      <c r="BJ2327" t="s">
        <v>110</v>
      </c>
      <c r="BK2327" t="str">
        <f t="shared" si="36"/>
        <v>Berkeley County, SC</v>
      </c>
    </row>
    <row r="2328" spans="60:63" x14ac:dyDescent="0.25">
      <c r="BH2328" t="s">
        <v>5081</v>
      </c>
      <c r="BI2328" t="s">
        <v>1042</v>
      </c>
      <c r="BJ2328" t="s">
        <v>110</v>
      </c>
      <c r="BK2328" t="str">
        <f t="shared" si="36"/>
        <v>Calhoun County, SC</v>
      </c>
    </row>
    <row r="2329" spans="60:63" x14ac:dyDescent="0.25">
      <c r="BH2329" t="s">
        <v>5082</v>
      </c>
      <c r="BI2329" t="s">
        <v>1169</v>
      </c>
      <c r="BJ2329" t="s">
        <v>110</v>
      </c>
      <c r="BK2329" t="str">
        <f t="shared" si="36"/>
        <v>Charleston County, SC</v>
      </c>
    </row>
    <row r="2330" spans="60:63" x14ac:dyDescent="0.25">
      <c r="BH2330" t="s">
        <v>5083</v>
      </c>
      <c r="BI2330" t="s">
        <v>1145</v>
      </c>
      <c r="BJ2330" t="s">
        <v>110</v>
      </c>
      <c r="BK2330" t="str">
        <f t="shared" si="36"/>
        <v>Cherokee County, SC</v>
      </c>
    </row>
    <row r="2331" spans="60:63" x14ac:dyDescent="0.25">
      <c r="BH2331" t="s">
        <v>5084</v>
      </c>
      <c r="BI2331" t="s">
        <v>1230</v>
      </c>
      <c r="BJ2331" t="s">
        <v>110</v>
      </c>
      <c r="BK2331" t="str">
        <f t="shared" si="36"/>
        <v>Chester County, SC</v>
      </c>
    </row>
    <row r="2332" spans="60:63" x14ac:dyDescent="0.25">
      <c r="BH2332" t="s">
        <v>5085</v>
      </c>
      <c r="BI2332" t="s">
        <v>1262</v>
      </c>
      <c r="BJ2332" t="s">
        <v>110</v>
      </c>
      <c r="BK2332" t="str">
        <f t="shared" si="36"/>
        <v>Chesterfield County, SC</v>
      </c>
    </row>
    <row r="2333" spans="60:63" x14ac:dyDescent="0.25">
      <c r="BH2333" t="s">
        <v>5086</v>
      </c>
      <c r="BI2333" t="s">
        <v>1293</v>
      </c>
      <c r="BJ2333" t="s">
        <v>110</v>
      </c>
      <c r="BK2333" t="str">
        <f t="shared" si="36"/>
        <v>Clarendon County, SC</v>
      </c>
    </row>
    <row r="2334" spans="60:63" x14ac:dyDescent="0.25">
      <c r="BH2334" t="s">
        <v>5087</v>
      </c>
      <c r="BI2334" t="s">
        <v>1325</v>
      </c>
      <c r="BJ2334" t="s">
        <v>110</v>
      </c>
      <c r="BK2334" t="str">
        <f t="shared" si="36"/>
        <v>Colleton County, SC</v>
      </c>
    </row>
    <row r="2335" spans="60:63" x14ac:dyDescent="0.25">
      <c r="BH2335" t="s">
        <v>5088</v>
      </c>
      <c r="BI2335" t="s">
        <v>1364</v>
      </c>
      <c r="BJ2335" t="s">
        <v>110</v>
      </c>
      <c r="BK2335" t="str">
        <f t="shared" si="36"/>
        <v>Darlington County, SC</v>
      </c>
    </row>
    <row r="2336" spans="60:63" x14ac:dyDescent="0.25">
      <c r="BH2336" t="s">
        <v>5089</v>
      </c>
      <c r="BI2336" t="s">
        <v>1389</v>
      </c>
      <c r="BJ2336" t="s">
        <v>110</v>
      </c>
      <c r="BK2336" t="str">
        <f t="shared" si="36"/>
        <v>Dillon County, SC</v>
      </c>
    </row>
    <row r="2337" spans="60:63" x14ac:dyDescent="0.25">
      <c r="BH2337" t="s">
        <v>5090</v>
      </c>
      <c r="BI2337" t="s">
        <v>1123</v>
      </c>
      <c r="BJ2337" t="s">
        <v>110</v>
      </c>
      <c r="BK2337" t="str">
        <f t="shared" si="36"/>
        <v>Dorchester County, SC</v>
      </c>
    </row>
    <row r="2338" spans="60:63" x14ac:dyDescent="0.25">
      <c r="BH2338" t="s">
        <v>5091</v>
      </c>
      <c r="BI2338" t="s">
        <v>1441</v>
      </c>
      <c r="BJ2338" t="s">
        <v>110</v>
      </c>
      <c r="BK2338" t="str">
        <f t="shared" si="36"/>
        <v>Edgefield County, SC</v>
      </c>
    </row>
    <row r="2339" spans="60:63" x14ac:dyDescent="0.25">
      <c r="BH2339" t="s">
        <v>5092</v>
      </c>
      <c r="BI2339" t="s">
        <v>1472</v>
      </c>
      <c r="BJ2339" t="s">
        <v>110</v>
      </c>
      <c r="BK2339" t="str">
        <f t="shared" si="36"/>
        <v>Fairfield County, SC</v>
      </c>
    </row>
    <row r="2340" spans="60:63" x14ac:dyDescent="0.25">
      <c r="BH2340" t="s">
        <v>5093</v>
      </c>
      <c r="BI2340" t="s">
        <v>1448</v>
      </c>
      <c r="BJ2340" t="s">
        <v>110</v>
      </c>
      <c r="BK2340" t="str">
        <f t="shared" si="36"/>
        <v>Florence County, SC</v>
      </c>
    </row>
    <row r="2341" spans="60:63" x14ac:dyDescent="0.25">
      <c r="BH2341" t="s">
        <v>5094</v>
      </c>
      <c r="BI2341" t="s">
        <v>1524</v>
      </c>
      <c r="BJ2341" t="s">
        <v>110</v>
      </c>
      <c r="BK2341" t="str">
        <f t="shared" si="36"/>
        <v>Georgetown County, SC</v>
      </c>
    </row>
    <row r="2342" spans="60:63" x14ac:dyDescent="0.25">
      <c r="BH2342" t="s">
        <v>5095</v>
      </c>
      <c r="BI2342" t="s">
        <v>1550</v>
      </c>
      <c r="BJ2342" t="s">
        <v>110</v>
      </c>
      <c r="BK2342" t="str">
        <f t="shared" si="36"/>
        <v>Greenville County, SC</v>
      </c>
    </row>
    <row r="2343" spans="60:63" x14ac:dyDescent="0.25">
      <c r="BH2343" t="s">
        <v>5096</v>
      </c>
      <c r="BI2343" t="s">
        <v>1575</v>
      </c>
      <c r="BJ2343" t="s">
        <v>110</v>
      </c>
      <c r="BK2343" t="str">
        <f t="shared" si="36"/>
        <v>Greenwood County, SC</v>
      </c>
    </row>
    <row r="2344" spans="60:63" x14ac:dyDescent="0.25">
      <c r="BH2344" t="s">
        <v>5097</v>
      </c>
      <c r="BI2344" t="s">
        <v>1598</v>
      </c>
      <c r="BJ2344" t="s">
        <v>110</v>
      </c>
      <c r="BK2344" t="str">
        <f t="shared" si="36"/>
        <v>Hampton County, SC</v>
      </c>
    </row>
    <row r="2345" spans="60:63" x14ac:dyDescent="0.25">
      <c r="BH2345" t="s">
        <v>5098</v>
      </c>
      <c r="BI2345" t="s">
        <v>1622</v>
      </c>
      <c r="BJ2345" t="s">
        <v>110</v>
      </c>
      <c r="BK2345" t="str">
        <f t="shared" si="36"/>
        <v>Horry County, SC</v>
      </c>
    </row>
    <row r="2346" spans="60:63" x14ac:dyDescent="0.25">
      <c r="BH2346" t="s">
        <v>5099</v>
      </c>
      <c r="BI2346" t="s">
        <v>1650</v>
      </c>
      <c r="BJ2346" t="s">
        <v>110</v>
      </c>
      <c r="BK2346" t="str">
        <f t="shared" si="36"/>
        <v>Jasper County, SC</v>
      </c>
    </row>
    <row r="2347" spans="60:63" x14ac:dyDescent="0.25">
      <c r="BH2347" t="s">
        <v>5100</v>
      </c>
      <c r="BI2347" t="s">
        <v>1675</v>
      </c>
      <c r="BJ2347" t="s">
        <v>110</v>
      </c>
      <c r="BK2347" t="str">
        <f t="shared" si="36"/>
        <v>Kershaw County, SC</v>
      </c>
    </row>
    <row r="2348" spans="60:63" x14ac:dyDescent="0.25">
      <c r="BH2348" t="s">
        <v>5101</v>
      </c>
      <c r="BI2348" t="s">
        <v>1696</v>
      </c>
      <c r="BJ2348" t="s">
        <v>110</v>
      </c>
      <c r="BK2348" t="str">
        <f t="shared" si="36"/>
        <v>Lancaster County, SC</v>
      </c>
    </row>
    <row r="2349" spans="60:63" x14ac:dyDescent="0.25">
      <c r="BH2349" t="s">
        <v>5102</v>
      </c>
      <c r="BI2349" t="s">
        <v>1720</v>
      </c>
      <c r="BJ2349" t="s">
        <v>110</v>
      </c>
      <c r="BK2349" t="str">
        <f t="shared" si="36"/>
        <v>Laurens County, SC</v>
      </c>
    </row>
    <row r="2350" spans="60:63" x14ac:dyDescent="0.25">
      <c r="BH2350" t="s">
        <v>5103</v>
      </c>
      <c r="BI2350" t="s">
        <v>1743</v>
      </c>
      <c r="BJ2350" t="s">
        <v>110</v>
      </c>
      <c r="BK2350" t="str">
        <f t="shared" si="36"/>
        <v>Lee County, SC</v>
      </c>
    </row>
    <row r="2351" spans="60:63" x14ac:dyDescent="0.25">
      <c r="BH2351" t="s">
        <v>5104</v>
      </c>
      <c r="BI2351" t="s">
        <v>1767</v>
      </c>
      <c r="BJ2351" t="s">
        <v>110</v>
      </c>
      <c r="BK2351" t="str">
        <f t="shared" si="36"/>
        <v>Lexington County, SC</v>
      </c>
    </row>
    <row r="2352" spans="60:63" x14ac:dyDescent="0.25">
      <c r="BH2352" t="s">
        <v>5105</v>
      </c>
      <c r="BI2352" t="s">
        <v>1796</v>
      </c>
      <c r="BJ2352" t="s">
        <v>110</v>
      </c>
      <c r="BK2352" t="str">
        <f t="shared" si="36"/>
        <v>McCormick County, SC</v>
      </c>
    </row>
    <row r="2353" spans="60:63" x14ac:dyDescent="0.25">
      <c r="BH2353" t="s">
        <v>5106</v>
      </c>
      <c r="BI2353" t="s">
        <v>1573</v>
      </c>
      <c r="BJ2353" t="s">
        <v>110</v>
      </c>
      <c r="BK2353" t="str">
        <f t="shared" si="36"/>
        <v>Marion County, SC</v>
      </c>
    </row>
    <row r="2354" spans="60:63" x14ac:dyDescent="0.25">
      <c r="BH2354" t="s">
        <v>5107</v>
      </c>
      <c r="BI2354" t="s">
        <v>1837</v>
      </c>
      <c r="BJ2354" t="s">
        <v>110</v>
      </c>
      <c r="BK2354" t="str">
        <f t="shared" si="36"/>
        <v>Marlboro County, SC</v>
      </c>
    </row>
    <row r="2355" spans="60:63" x14ac:dyDescent="0.25">
      <c r="BH2355" t="s">
        <v>5108</v>
      </c>
      <c r="BI2355" t="s">
        <v>1857</v>
      </c>
      <c r="BJ2355" t="s">
        <v>110</v>
      </c>
      <c r="BK2355" t="str">
        <f t="shared" si="36"/>
        <v>Newberry County, SC</v>
      </c>
    </row>
    <row r="2356" spans="60:63" x14ac:dyDescent="0.25">
      <c r="BH2356" t="s">
        <v>5109</v>
      </c>
      <c r="BI2356" t="s">
        <v>1880</v>
      </c>
      <c r="BJ2356" t="s">
        <v>110</v>
      </c>
      <c r="BK2356" t="str">
        <f t="shared" si="36"/>
        <v>Oconee County, SC</v>
      </c>
    </row>
    <row r="2357" spans="60:63" x14ac:dyDescent="0.25">
      <c r="BH2357" t="s">
        <v>5110</v>
      </c>
      <c r="BI2357" t="s">
        <v>1900</v>
      </c>
      <c r="BJ2357" t="s">
        <v>110</v>
      </c>
      <c r="BK2357" t="str">
        <f t="shared" si="36"/>
        <v>Orangeburg County, SC</v>
      </c>
    </row>
    <row r="2358" spans="60:63" x14ac:dyDescent="0.25">
      <c r="BH2358" t="s">
        <v>5111</v>
      </c>
      <c r="BI2358" t="s">
        <v>1922</v>
      </c>
      <c r="BJ2358" t="s">
        <v>110</v>
      </c>
      <c r="BK2358" t="str">
        <f t="shared" si="36"/>
        <v>Pickens County, SC</v>
      </c>
    </row>
    <row r="2359" spans="60:63" x14ac:dyDescent="0.25">
      <c r="BH2359" t="s">
        <v>5112</v>
      </c>
      <c r="BI2359" t="s">
        <v>1919</v>
      </c>
      <c r="BJ2359" t="s">
        <v>110</v>
      </c>
      <c r="BK2359" t="str">
        <f t="shared" si="36"/>
        <v>Richland County, SC</v>
      </c>
    </row>
    <row r="2360" spans="60:63" x14ac:dyDescent="0.25">
      <c r="BH2360" t="s">
        <v>5113</v>
      </c>
      <c r="BI2360" t="s">
        <v>1959</v>
      </c>
      <c r="BJ2360" t="s">
        <v>110</v>
      </c>
      <c r="BK2360" t="str">
        <f t="shared" si="36"/>
        <v>Saluda County, SC</v>
      </c>
    </row>
    <row r="2361" spans="60:63" x14ac:dyDescent="0.25">
      <c r="BH2361" t="s">
        <v>5114</v>
      </c>
      <c r="BI2361" t="s">
        <v>1981</v>
      </c>
      <c r="BJ2361" t="s">
        <v>110</v>
      </c>
      <c r="BK2361" t="str">
        <f t="shared" si="36"/>
        <v>Spartanburg County, SC</v>
      </c>
    </row>
    <row r="2362" spans="60:63" x14ac:dyDescent="0.25">
      <c r="BH2362" t="s">
        <v>5115</v>
      </c>
      <c r="BI2362" t="s">
        <v>2004</v>
      </c>
      <c r="BJ2362" t="s">
        <v>110</v>
      </c>
      <c r="BK2362" t="str">
        <f t="shared" si="36"/>
        <v>Sumter County, SC</v>
      </c>
    </row>
    <row r="2363" spans="60:63" x14ac:dyDescent="0.25">
      <c r="BH2363" t="s">
        <v>5116</v>
      </c>
      <c r="BI2363" t="s">
        <v>1466</v>
      </c>
      <c r="BJ2363" t="s">
        <v>110</v>
      </c>
      <c r="BK2363" t="str">
        <f t="shared" si="36"/>
        <v>Union County, SC</v>
      </c>
    </row>
    <row r="2364" spans="60:63" x14ac:dyDescent="0.25">
      <c r="BH2364" t="s">
        <v>5117</v>
      </c>
      <c r="BI2364" t="s">
        <v>2040</v>
      </c>
      <c r="BJ2364" t="s">
        <v>110</v>
      </c>
      <c r="BK2364" t="str">
        <f t="shared" si="36"/>
        <v>Williamsburg County, SC</v>
      </c>
    </row>
    <row r="2365" spans="60:63" x14ac:dyDescent="0.25">
      <c r="BH2365" t="s">
        <v>5118</v>
      </c>
      <c r="BI2365" t="s">
        <v>1348</v>
      </c>
      <c r="BJ2365" t="s">
        <v>110</v>
      </c>
      <c r="BK2365" t="str">
        <f t="shared" si="36"/>
        <v>York County, SC</v>
      </c>
    </row>
    <row r="2366" spans="60:63" x14ac:dyDescent="0.25">
      <c r="BH2366" t="s">
        <v>5119</v>
      </c>
      <c r="BI2366" t="s">
        <v>815</v>
      </c>
      <c r="BJ2366" t="s">
        <v>761</v>
      </c>
      <c r="BK2366" t="str">
        <f t="shared" si="36"/>
        <v>Aurora County, SD</v>
      </c>
    </row>
    <row r="2367" spans="60:63" x14ac:dyDescent="0.25">
      <c r="BH2367" t="s">
        <v>5120</v>
      </c>
      <c r="BI2367" t="s">
        <v>856</v>
      </c>
      <c r="BJ2367" t="s">
        <v>761</v>
      </c>
      <c r="BK2367" t="str">
        <f t="shared" si="36"/>
        <v>Beadle County, SD</v>
      </c>
    </row>
    <row r="2368" spans="60:63" x14ac:dyDescent="0.25">
      <c r="BH2368" t="s">
        <v>5121</v>
      </c>
      <c r="BI2368" t="s">
        <v>905</v>
      </c>
      <c r="BJ2368" t="s">
        <v>761</v>
      </c>
      <c r="BK2368" t="str">
        <f t="shared" si="36"/>
        <v>Bennett County, SD</v>
      </c>
    </row>
    <row r="2369" spans="60:63" x14ac:dyDescent="0.25">
      <c r="BH2369" t="s">
        <v>5122</v>
      </c>
      <c r="BI2369" t="s">
        <v>949</v>
      </c>
      <c r="BJ2369" t="s">
        <v>761</v>
      </c>
      <c r="BK2369" t="str">
        <f t="shared" si="36"/>
        <v>Bon Homme County, SD</v>
      </c>
    </row>
    <row r="2370" spans="60:63" x14ac:dyDescent="0.25">
      <c r="BH2370" t="s">
        <v>5123</v>
      </c>
      <c r="BI2370" t="s">
        <v>994</v>
      </c>
      <c r="BJ2370" t="s">
        <v>761</v>
      </c>
      <c r="BK2370" t="str">
        <f t="shared" si="36"/>
        <v>Brookings County, SD</v>
      </c>
    </row>
    <row r="2371" spans="60:63" x14ac:dyDescent="0.25">
      <c r="BH2371" t="s">
        <v>5124</v>
      </c>
      <c r="BI2371" t="s">
        <v>971</v>
      </c>
      <c r="BJ2371" t="s">
        <v>761</v>
      </c>
      <c r="BK2371" t="str">
        <f t="shared" ref="BK2371:BK2434" si="37">_xlfn.TEXTJOIN(", ", TRUE, BI2371,BJ2371)</f>
        <v>Brown County, SD</v>
      </c>
    </row>
    <row r="2372" spans="60:63" x14ac:dyDescent="0.25">
      <c r="BH2372" t="s">
        <v>5125</v>
      </c>
      <c r="BI2372" t="s">
        <v>1067</v>
      </c>
      <c r="BJ2372" t="s">
        <v>761</v>
      </c>
      <c r="BK2372" t="str">
        <f t="shared" si="37"/>
        <v>Brule County, SD</v>
      </c>
    </row>
    <row r="2373" spans="60:63" x14ac:dyDescent="0.25">
      <c r="BH2373" t="s">
        <v>5126</v>
      </c>
      <c r="BI2373" t="s">
        <v>1035</v>
      </c>
      <c r="BJ2373" t="s">
        <v>761</v>
      </c>
      <c r="BK2373" t="str">
        <f t="shared" si="37"/>
        <v>Buffalo County, SD</v>
      </c>
    </row>
    <row r="2374" spans="60:63" x14ac:dyDescent="0.25">
      <c r="BH2374" t="s">
        <v>5127</v>
      </c>
      <c r="BI2374" t="s">
        <v>920</v>
      </c>
      <c r="BJ2374" t="s">
        <v>761</v>
      </c>
      <c r="BK2374" t="str">
        <f t="shared" si="37"/>
        <v>Butte County, SD</v>
      </c>
    </row>
    <row r="2375" spans="60:63" x14ac:dyDescent="0.25">
      <c r="BH2375" t="s">
        <v>5128</v>
      </c>
      <c r="BI2375" t="s">
        <v>911</v>
      </c>
      <c r="BJ2375" t="s">
        <v>761</v>
      </c>
      <c r="BK2375" t="str">
        <f t="shared" si="37"/>
        <v>Campbell County, SD</v>
      </c>
    </row>
    <row r="2376" spans="60:63" x14ac:dyDescent="0.25">
      <c r="BH2376" t="s">
        <v>5129</v>
      </c>
      <c r="BI2376" t="s">
        <v>1202</v>
      </c>
      <c r="BJ2376" t="s">
        <v>761</v>
      </c>
      <c r="BK2376" t="str">
        <f t="shared" si="37"/>
        <v>Charles Mix County, SD</v>
      </c>
    </row>
    <row r="2377" spans="60:63" x14ac:dyDescent="0.25">
      <c r="BH2377" t="s">
        <v>5130</v>
      </c>
      <c r="BI2377" t="s">
        <v>847</v>
      </c>
      <c r="BJ2377" t="s">
        <v>761</v>
      </c>
      <c r="BK2377" t="str">
        <f t="shared" si="37"/>
        <v>Clark County, SD</v>
      </c>
    </row>
    <row r="2378" spans="60:63" x14ac:dyDescent="0.25">
      <c r="BH2378" t="s">
        <v>5131</v>
      </c>
      <c r="BI2378" t="s">
        <v>1103</v>
      </c>
      <c r="BJ2378" t="s">
        <v>761</v>
      </c>
      <c r="BK2378" t="str">
        <f t="shared" si="37"/>
        <v>Clay County, SD</v>
      </c>
    </row>
    <row r="2379" spans="60:63" x14ac:dyDescent="0.25">
      <c r="BH2379" t="s">
        <v>5132</v>
      </c>
      <c r="BI2379" t="s">
        <v>1294</v>
      </c>
      <c r="BJ2379" t="s">
        <v>761</v>
      </c>
      <c r="BK2379" t="str">
        <f t="shared" si="37"/>
        <v>Codington County, SD</v>
      </c>
    </row>
    <row r="2380" spans="60:63" x14ac:dyDescent="0.25">
      <c r="BH2380" t="s">
        <v>5133</v>
      </c>
      <c r="BI2380" t="s">
        <v>1326</v>
      </c>
      <c r="BJ2380" t="s">
        <v>761</v>
      </c>
      <c r="BK2380" t="str">
        <f t="shared" si="37"/>
        <v>Corson County, SD</v>
      </c>
    </row>
    <row r="2381" spans="60:63" x14ac:dyDescent="0.25">
      <c r="BH2381" t="s">
        <v>5134</v>
      </c>
      <c r="BI2381" t="s">
        <v>1128</v>
      </c>
      <c r="BJ2381" t="s">
        <v>761</v>
      </c>
      <c r="BK2381" t="str">
        <f t="shared" si="37"/>
        <v>Custer County, SD</v>
      </c>
    </row>
    <row r="2382" spans="60:63" x14ac:dyDescent="0.25">
      <c r="BH2382" t="s">
        <v>5135</v>
      </c>
      <c r="BI2382" t="s">
        <v>1390</v>
      </c>
      <c r="BJ2382" t="s">
        <v>761</v>
      </c>
      <c r="BK2382" t="str">
        <f t="shared" si="37"/>
        <v>Davison County, SD</v>
      </c>
    </row>
    <row r="2383" spans="60:63" x14ac:dyDescent="0.25">
      <c r="BH2383" t="s">
        <v>5136</v>
      </c>
      <c r="BI2383" t="s">
        <v>1420</v>
      </c>
      <c r="BJ2383" t="s">
        <v>761</v>
      </c>
      <c r="BK2383" t="str">
        <f t="shared" si="37"/>
        <v>Day County, SD</v>
      </c>
    </row>
    <row r="2384" spans="60:63" x14ac:dyDescent="0.25">
      <c r="BH2384" t="s">
        <v>5137</v>
      </c>
      <c r="BI2384" t="s">
        <v>1442</v>
      </c>
      <c r="BJ2384" t="s">
        <v>761</v>
      </c>
      <c r="BK2384" t="str">
        <f t="shared" si="37"/>
        <v>Deuel County, SD</v>
      </c>
    </row>
    <row r="2385" spans="60:63" x14ac:dyDescent="0.25">
      <c r="BH2385" t="s">
        <v>5138</v>
      </c>
      <c r="BI2385" t="s">
        <v>1473</v>
      </c>
      <c r="BJ2385" t="s">
        <v>761</v>
      </c>
      <c r="BK2385" t="str">
        <f t="shared" si="37"/>
        <v>Dewey County, SD</v>
      </c>
    </row>
    <row r="2386" spans="60:63" x14ac:dyDescent="0.25">
      <c r="BH2386" t="s">
        <v>5139</v>
      </c>
      <c r="BI2386" t="s">
        <v>893</v>
      </c>
      <c r="BJ2386" t="s">
        <v>761</v>
      </c>
      <c r="BK2386" t="str">
        <f t="shared" si="37"/>
        <v>Douglas County, SD</v>
      </c>
    </row>
    <row r="2387" spans="60:63" x14ac:dyDescent="0.25">
      <c r="BH2387" t="s">
        <v>5140</v>
      </c>
      <c r="BI2387" t="s">
        <v>1525</v>
      </c>
      <c r="BJ2387" t="s">
        <v>761</v>
      </c>
      <c r="BK2387" t="str">
        <f t="shared" si="37"/>
        <v>Edmunds County, SD</v>
      </c>
    </row>
    <row r="2388" spans="60:63" x14ac:dyDescent="0.25">
      <c r="BH2388" t="s">
        <v>5141</v>
      </c>
      <c r="BI2388" t="s">
        <v>1551</v>
      </c>
      <c r="BJ2388" t="s">
        <v>761</v>
      </c>
      <c r="BK2388" t="str">
        <f t="shared" si="37"/>
        <v>Fall River County, SD</v>
      </c>
    </row>
    <row r="2389" spans="60:63" x14ac:dyDescent="0.25">
      <c r="BH2389" t="s">
        <v>5142</v>
      </c>
      <c r="BI2389" t="s">
        <v>1576</v>
      </c>
      <c r="BJ2389" t="s">
        <v>761</v>
      </c>
      <c r="BK2389" t="str">
        <f t="shared" si="37"/>
        <v>Faulk County, SD</v>
      </c>
    </row>
    <row r="2390" spans="60:63" x14ac:dyDescent="0.25">
      <c r="BH2390" t="s">
        <v>5143</v>
      </c>
      <c r="BI2390" t="s">
        <v>1165</v>
      </c>
      <c r="BJ2390" t="s">
        <v>761</v>
      </c>
      <c r="BK2390" t="str">
        <f t="shared" si="37"/>
        <v>Grant County, SD</v>
      </c>
    </row>
    <row r="2391" spans="60:63" x14ac:dyDescent="0.25">
      <c r="BH2391" t="s">
        <v>5144</v>
      </c>
      <c r="BI2391" t="s">
        <v>1623</v>
      </c>
      <c r="BJ2391" t="s">
        <v>761</v>
      </c>
      <c r="BK2391" t="str">
        <f t="shared" si="37"/>
        <v>Gregory County, SD</v>
      </c>
    </row>
    <row r="2392" spans="60:63" x14ac:dyDescent="0.25">
      <c r="BH2392" t="s">
        <v>5145</v>
      </c>
      <c r="BI2392" t="s">
        <v>1651</v>
      </c>
      <c r="BJ2392" t="s">
        <v>761</v>
      </c>
      <c r="BK2392" t="str">
        <f t="shared" si="37"/>
        <v>Haakon County, SD</v>
      </c>
    </row>
    <row r="2393" spans="60:63" x14ac:dyDescent="0.25">
      <c r="BH2393" t="s">
        <v>5146</v>
      </c>
      <c r="BI2393" t="s">
        <v>1676</v>
      </c>
      <c r="BJ2393" t="s">
        <v>761</v>
      </c>
      <c r="BK2393" t="str">
        <f t="shared" si="37"/>
        <v>Hamlin County, SD</v>
      </c>
    </row>
    <row r="2394" spans="60:63" x14ac:dyDescent="0.25">
      <c r="BH2394" t="s">
        <v>5147</v>
      </c>
      <c r="BI2394" t="s">
        <v>1697</v>
      </c>
      <c r="BJ2394" t="s">
        <v>761</v>
      </c>
      <c r="BK2394" t="str">
        <f t="shared" si="37"/>
        <v>Hand County, SD</v>
      </c>
    </row>
    <row r="2395" spans="60:63" x14ac:dyDescent="0.25">
      <c r="BH2395" t="s">
        <v>5148</v>
      </c>
      <c r="BI2395" t="s">
        <v>1721</v>
      </c>
      <c r="BJ2395" t="s">
        <v>761</v>
      </c>
      <c r="BK2395" t="str">
        <f t="shared" si="37"/>
        <v>Hanson County, SD</v>
      </c>
    </row>
    <row r="2396" spans="60:63" x14ac:dyDescent="0.25">
      <c r="BH2396" t="s">
        <v>5149</v>
      </c>
      <c r="BI2396" t="s">
        <v>1226</v>
      </c>
      <c r="BJ2396" t="s">
        <v>761</v>
      </c>
      <c r="BK2396" t="str">
        <f t="shared" si="37"/>
        <v>Harding County, SD</v>
      </c>
    </row>
    <row r="2397" spans="60:63" x14ac:dyDescent="0.25">
      <c r="BH2397" t="s">
        <v>5150</v>
      </c>
      <c r="BI2397" t="s">
        <v>1764</v>
      </c>
      <c r="BJ2397" t="s">
        <v>761</v>
      </c>
      <c r="BK2397" t="str">
        <f t="shared" si="37"/>
        <v>Hughes County, SD</v>
      </c>
    </row>
    <row r="2398" spans="60:63" x14ac:dyDescent="0.25">
      <c r="BH2398" t="s">
        <v>5151</v>
      </c>
      <c r="BI2398" t="s">
        <v>1797</v>
      </c>
      <c r="BJ2398" t="s">
        <v>761</v>
      </c>
      <c r="BK2398" t="str">
        <f t="shared" si="37"/>
        <v>Hutchinson County, SD</v>
      </c>
    </row>
    <row r="2399" spans="60:63" x14ac:dyDescent="0.25">
      <c r="BH2399" t="s">
        <v>5152</v>
      </c>
      <c r="BI2399" t="s">
        <v>1813</v>
      </c>
      <c r="BJ2399" t="s">
        <v>761</v>
      </c>
      <c r="BK2399" t="str">
        <f t="shared" si="37"/>
        <v>Hyde County, SD</v>
      </c>
    </row>
    <row r="2400" spans="60:63" x14ac:dyDescent="0.25">
      <c r="BH2400" t="s">
        <v>5153</v>
      </c>
      <c r="BI2400" t="s">
        <v>1324</v>
      </c>
      <c r="BJ2400" t="s">
        <v>761</v>
      </c>
      <c r="BK2400" t="str">
        <f t="shared" si="37"/>
        <v>Jackson County, SD</v>
      </c>
    </row>
    <row r="2401" spans="60:63" x14ac:dyDescent="0.25">
      <c r="BH2401" t="s">
        <v>5154</v>
      </c>
      <c r="BI2401" t="s">
        <v>1858</v>
      </c>
      <c r="BJ2401" t="s">
        <v>761</v>
      </c>
      <c r="BK2401" t="str">
        <f t="shared" si="37"/>
        <v>Jerauld County, SD</v>
      </c>
    </row>
    <row r="2402" spans="60:63" x14ac:dyDescent="0.25">
      <c r="BH2402" t="s">
        <v>5155</v>
      </c>
      <c r="BI2402" t="s">
        <v>1807</v>
      </c>
      <c r="BJ2402" t="s">
        <v>761</v>
      </c>
      <c r="BK2402" t="str">
        <f t="shared" si="37"/>
        <v>Jones County, SD</v>
      </c>
    </row>
    <row r="2403" spans="60:63" x14ac:dyDescent="0.25">
      <c r="BH2403" t="s">
        <v>5156</v>
      </c>
      <c r="BI2403" t="s">
        <v>1901</v>
      </c>
      <c r="BJ2403" t="s">
        <v>761</v>
      </c>
      <c r="BK2403" t="str">
        <f t="shared" si="37"/>
        <v>Kingsbury County, SD</v>
      </c>
    </row>
    <row r="2404" spans="60:63" x14ac:dyDescent="0.25">
      <c r="BH2404" t="s">
        <v>5157</v>
      </c>
      <c r="BI2404" t="s">
        <v>1373</v>
      </c>
      <c r="BJ2404" t="s">
        <v>761</v>
      </c>
      <c r="BK2404" t="str">
        <f t="shared" si="37"/>
        <v>Lake County, SD</v>
      </c>
    </row>
    <row r="2405" spans="60:63" x14ac:dyDescent="0.25">
      <c r="BH2405" t="s">
        <v>5158</v>
      </c>
      <c r="BI2405" t="s">
        <v>1879</v>
      </c>
      <c r="BJ2405" t="s">
        <v>761</v>
      </c>
      <c r="BK2405" t="str">
        <f t="shared" si="37"/>
        <v>Lawrence County, SD</v>
      </c>
    </row>
    <row r="2406" spans="60:63" x14ac:dyDescent="0.25">
      <c r="BH2406" t="s">
        <v>5159</v>
      </c>
      <c r="BI2406" t="s">
        <v>1084</v>
      </c>
      <c r="BJ2406" t="s">
        <v>761</v>
      </c>
      <c r="BK2406" t="str">
        <f t="shared" si="37"/>
        <v>Lincoln County, SD</v>
      </c>
    </row>
    <row r="2407" spans="60:63" x14ac:dyDescent="0.25">
      <c r="BH2407" t="s">
        <v>5160</v>
      </c>
      <c r="BI2407" t="s">
        <v>1982</v>
      </c>
      <c r="BJ2407" t="s">
        <v>761</v>
      </c>
      <c r="BK2407" t="str">
        <f t="shared" si="37"/>
        <v>Lyman County, SD</v>
      </c>
    </row>
    <row r="2408" spans="60:63" x14ac:dyDescent="0.25">
      <c r="BH2408" t="s">
        <v>5161</v>
      </c>
      <c r="BI2408" t="s">
        <v>2005</v>
      </c>
      <c r="BJ2408" t="s">
        <v>761</v>
      </c>
      <c r="BK2408" t="str">
        <f t="shared" si="37"/>
        <v>McCook County, SD</v>
      </c>
    </row>
    <row r="2409" spans="60:63" x14ac:dyDescent="0.25">
      <c r="BH2409" t="s">
        <v>5162</v>
      </c>
      <c r="BI2409" t="s">
        <v>2025</v>
      </c>
      <c r="BJ2409" t="s">
        <v>761</v>
      </c>
      <c r="BK2409" t="str">
        <f t="shared" si="37"/>
        <v>McPherson County, SD</v>
      </c>
    </row>
    <row r="2410" spans="60:63" x14ac:dyDescent="0.25">
      <c r="BH2410" t="s">
        <v>5163</v>
      </c>
      <c r="BI2410" t="s">
        <v>1628</v>
      </c>
      <c r="BJ2410" t="s">
        <v>761</v>
      </c>
      <c r="BK2410" t="str">
        <f t="shared" si="37"/>
        <v>Marshall County, SD</v>
      </c>
    </row>
    <row r="2411" spans="60:63" x14ac:dyDescent="0.25">
      <c r="BH2411" t="s">
        <v>5164</v>
      </c>
      <c r="BI2411" t="s">
        <v>2059</v>
      </c>
      <c r="BJ2411" t="s">
        <v>761</v>
      </c>
      <c r="BK2411" t="str">
        <f t="shared" si="37"/>
        <v>Meade County, SD</v>
      </c>
    </row>
    <row r="2412" spans="60:63" x14ac:dyDescent="0.25">
      <c r="BH2412" t="s">
        <v>5165</v>
      </c>
      <c r="BI2412" t="s">
        <v>2083</v>
      </c>
      <c r="BJ2412" t="s">
        <v>761</v>
      </c>
      <c r="BK2412" t="str">
        <f t="shared" si="37"/>
        <v>Mellette County, SD</v>
      </c>
    </row>
    <row r="2413" spans="60:63" x14ac:dyDescent="0.25">
      <c r="BH2413" t="s">
        <v>5166</v>
      </c>
      <c r="BI2413" t="s">
        <v>2099</v>
      </c>
      <c r="BJ2413" t="s">
        <v>761</v>
      </c>
      <c r="BK2413" t="str">
        <f t="shared" si="37"/>
        <v>Miner County, SD</v>
      </c>
    </row>
    <row r="2414" spans="60:63" x14ac:dyDescent="0.25">
      <c r="BH2414" t="s">
        <v>5167</v>
      </c>
      <c r="BI2414" t="s">
        <v>2118</v>
      </c>
      <c r="BJ2414" t="s">
        <v>761</v>
      </c>
      <c r="BK2414" t="str">
        <f t="shared" si="37"/>
        <v>Minnehaha County, SD</v>
      </c>
    </row>
    <row r="2415" spans="60:63" x14ac:dyDescent="0.25">
      <c r="BH2415" t="s">
        <v>5168</v>
      </c>
      <c r="BI2415" t="s">
        <v>2141</v>
      </c>
      <c r="BJ2415" t="s">
        <v>761</v>
      </c>
      <c r="BK2415" t="str">
        <f t="shared" si="37"/>
        <v>Moody County, SD</v>
      </c>
    </row>
    <row r="2416" spans="60:63" x14ac:dyDescent="0.25">
      <c r="BH2416" t="s">
        <v>5169</v>
      </c>
      <c r="BI2416" t="s">
        <v>2159</v>
      </c>
      <c r="BJ2416" t="s">
        <v>761</v>
      </c>
      <c r="BK2416" t="str">
        <f t="shared" si="37"/>
        <v>Oglala Lakota County, SD</v>
      </c>
    </row>
    <row r="2417" spans="60:63" x14ac:dyDescent="0.25">
      <c r="BH2417" t="s">
        <v>5170</v>
      </c>
      <c r="BI2417" t="s">
        <v>2180</v>
      </c>
      <c r="BJ2417" t="s">
        <v>761</v>
      </c>
      <c r="BK2417" t="str">
        <f t="shared" si="37"/>
        <v>Pennington County, SD</v>
      </c>
    </row>
    <row r="2418" spans="60:63" x14ac:dyDescent="0.25">
      <c r="BH2418" t="s">
        <v>5171</v>
      </c>
      <c r="BI2418" t="s">
        <v>2198</v>
      </c>
      <c r="BJ2418" t="s">
        <v>761</v>
      </c>
      <c r="BK2418" t="str">
        <f t="shared" si="37"/>
        <v>Perkins County, SD</v>
      </c>
    </row>
    <row r="2419" spans="60:63" x14ac:dyDescent="0.25">
      <c r="BH2419" t="s">
        <v>5172</v>
      </c>
      <c r="BI2419" t="s">
        <v>2197</v>
      </c>
      <c r="BJ2419" t="s">
        <v>761</v>
      </c>
      <c r="BK2419" t="str">
        <f t="shared" si="37"/>
        <v>Potter County, SD</v>
      </c>
    </row>
    <row r="2420" spans="60:63" x14ac:dyDescent="0.25">
      <c r="BH2420" t="s">
        <v>5173</v>
      </c>
      <c r="BI2420" t="s">
        <v>2238</v>
      </c>
      <c r="BJ2420" t="s">
        <v>761</v>
      </c>
      <c r="BK2420" t="str">
        <f t="shared" si="37"/>
        <v>Roberts County, SD</v>
      </c>
    </row>
    <row r="2421" spans="60:63" x14ac:dyDescent="0.25">
      <c r="BH2421" t="s">
        <v>5174</v>
      </c>
      <c r="BI2421" t="s">
        <v>2256</v>
      </c>
      <c r="BJ2421" t="s">
        <v>761</v>
      </c>
      <c r="BK2421" t="str">
        <f t="shared" si="37"/>
        <v>Sanborn County, SD</v>
      </c>
    </row>
    <row r="2422" spans="60:63" x14ac:dyDescent="0.25">
      <c r="BH2422" t="s">
        <v>5175</v>
      </c>
      <c r="BI2422" t="s">
        <v>2268</v>
      </c>
      <c r="BJ2422" t="s">
        <v>761</v>
      </c>
      <c r="BK2422" t="str">
        <f t="shared" si="37"/>
        <v>Spink County, SD</v>
      </c>
    </row>
    <row r="2423" spans="60:63" x14ac:dyDescent="0.25">
      <c r="BH2423" t="s">
        <v>5176</v>
      </c>
      <c r="BI2423" t="s">
        <v>2283</v>
      </c>
      <c r="BJ2423" t="s">
        <v>761</v>
      </c>
      <c r="BK2423" t="str">
        <f t="shared" si="37"/>
        <v>Stanley County, SD</v>
      </c>
    </row>
    <row r="2424" spans="60:63" x14ac:dyDescent="0.25">
      <c r="BH2424" t="s">
        <v>5177</v>
      </c>
      <c r="BI2424" t="s">
        <v>2298</v>
      </c>
      <c r="BJ2424" t="s">
        <v>761</v>
      </c>
      <c r="BK2424" t="str">
        <f t="shared" si="37"/>
        <v>Sully County, SD</v>
      </c>
    </row>
    <row r="2425" spans="60:63" x14ac:dyDescent="0.25">
      <c r="BH2425" t="s">
        <v>5178</v>
      </c>
      <c r="BI2425" t="s">
        <v>2313</v>
      </c>
      <c r="BJ2425" t="s">
        <v>761</v>
      </c>
      <c r="BK2425" t="str">
        <f t="shared" si="37"/>
        <v>Todd County, SD</v>
      </c>
    </row>
    <row r="2426" spans="60:63" x14ac:dyDescent="0.25">
      <c r="BH2426" t="s">
        <v>5179</v>
      </c>
      <c r="BI2426" t="s">
        <v>2329</v>
      </c>
      <c r="BJ2426" t="s">
        <v>761</v>
      </c>
      <c r="BK2426" t="str">
        <f t="shared" si="37"/>
        <v>Tripp County, SD</v>
      </c>
    </row>
    <row r="2427" spans="60:63" x14ac:dyDescent="0.25">
      <c r="BH2427" t="s">
        <v>5180</v>
      </c>
      <c r="BI2427" t="s">
        <v>2343</v>
      </c>
      <c r="BJ2427" t="s">
        <v>761</v>
      </c>
      <c r="BK2427" t="str">
        <f t="shared" si="37"/>
        <v>Turner County, SD</v>
      </c>
    </row>
    <row r="2428" spans="60:63" x14ac:dyDescent="0.25">
      <c r="BH2428" t="s">
        <v>5181</v>
      </c>
      <c r="BI2428" t="s">
        <v>1466</v>
      </c>
      <c r="BJ2428" t="s">
        <v>761</v>
      </c>
      <c r="BK2428" t="str">
        <f t="shared" si="37"/>
        <v>Union County, SD</v>
      </c>
    </row>
    <row r="2429" spans="60:63" x14ac:dyDescent="0.25">
      <c r="BH2429" t="s">
        <v>5182</v>
      </c>
      <c r="BI2429" t="s">
        <v>2379</v>
      </c>
      <c r="BJ2429" t="s">
        <v>761</v>
      </c>
      <c r="BK2429" t="str">
        <f t="shared" si="37"/>
        <v>Walworth County, SD</v>
      </c>
    </row>
    <row r="2430" spans="60:63" x14ac:dyDescent="0.25">
      <c r="BH2430" t="s">
        <v>5183</v>
      </c>
      <c r="BI2430" t="s">
        <v>2396</v>
      </c>
      <c r="BJ2430" t="s">
        <v>761</v>
      </c>
      <c r="BK2430" t="str">
        <f t="shared" si="37"/>
        <v>Yankton County, SD</v>
      </c>
    </row>
    <row r="2431" spans="60:63" x14ac:dyDescent="0.25">
      <c r="BH2431" t="s">
        <v>5184</v>
      </c>
      <c r="BI2431" t="s">
        <v>2410</v>
      </c>
      <c r="BJ2431" t="s">
        <v>761</v>
      </c>
      <c r="BK2431" t="str">
        <f t="shared" si="37"/>
        <v>Ziebach County, SD</v>
      </c>
    </row>
    <row r="2432" spans="60:63" x14ac:dyDescent="0.25">
      <c r="BH2432" t="s">
        <v>5185</v>
      </c>
      <c r="BI2432" t="s">
        <v>816</v>
      </c>
      <c r="BJ2432" t="s">
        <v>763</v>
      </c>
      <c r="BK2432" t="str">
        <f t="shared" si="37"/>
        <v>Anderson County, TN</v>
      </c>
    </row>
    <row r="2433" spans="60:63" x14ac:dyDescent="0.25">
      <c r="BH2433" t="s">
        <v>5186</v>
      </c>
      <c r="BI2433" t="s">
        <v>857</v>
      </c>
      <c r="BJ2433" t="s">
        <v>763</v>
      </c>
      <c r="BK2433" t="str">
        <f t="shared" si="37"/>
        <v>Bedford County, TN</v>
      </c>
    </row>
    <row r="2434" spans="60:63" x14ac:dyDescent="0.25">
      <c r="BH2434" t="s">
        <v>5187</v>
      </c>
      <c r="BI2434" t="s">
        <v>853</v>
      </c>
      <c r="BJ2434" t="s">
        <v>763</v>
      </c>
      <c r="BK2434" t="str">
        <f t="shared" si="37"/>
        <v>Benton County, TN</v>
      </c>
    </row>
    <row r="2435" spans="60:63" x14ac:dyDescent="0.25">
      <c r="BH2435" t="s">
        <v>5188</v>
      </c>
      <c r="BI2435" t="s">
        <v>950</v>
      </c>
      <c r="BJ2435" t="s">
        <v>763</v>
      </c>
      <c r="BK2435" t="str">
        <f t="shared" ref="BK2435:BK2498" si="38">_xlfn.TEXTJOIN(", ", TRUE, BI2435,BJ2435)</f>
        <v>Bledsoe County, TN</v>
      </c>
    </row>
    <row r="2436" spans="60:63" x14ac:dyDescent="0.25">
      <c r="BH2436" t="s">
        <v>5189</v>
      </c>
      <c r="BI2436" t="s">
        <v>962</v>
      </c>
      <c r="BJ2436" t="s">
        <v>763</v>
      </c>
      <c r="BK2436" t="str">
        <f t="shared" si="38"/>
        <v>Blount County, TN</v>
      </c>
    </row>
    <row r="2437" spans="60:63" x14ac:dyDescent="0.25">
      <c r="BH2437" t="s">
        <v>5190</v>
      </c>
      <c r="BI2437" t="s">
        <v>1007</v>
      </c>
      <c r="BJ2437" t="s">
        <v>763</v>
      </c>
      <c r="BK2437" t="str">
        <f t="shared" si="38"/>
        <v>Bradley County, TN</v>
      </c>
    </row>
    <row r="2438" spans="60:63" x14ac:dyDescent="0.25">
      <c r="BH2438" t="s">
        <v>5191</v>
      </c>
      <c r="BI2438" t="s">
        <v>911</v>
      </c>
      <c r="BJ2438" t="s">
        <v>763</v>
      </c>
      <c r="BK2438" t="str">
        <f t="shared" si="38"/>
        <v>Campbell County, TN</v>
      </c>
    </row>
    <row r="2439" spans="60:63" x14ac:dyDescent="0.25">
      <c r="BH2439" t="s">
        <v>5192</v>
      </c>
      <c r="BI2439" t="s">
        <v>1097</v>
      </c>
      <c r="BJ2439" t="s">
        <v>763</v>
      </c>
      <c r="BK2439" t="str">
        <f t="shared" si="38"/>
        <v>Cannon County, TN</v>
      </c>
    </row>
    <row r="2440" spans="60:63" x14ac:dyDescent="0.25">
      <c r="BH2440" t="s">
        <v>5193</v>
      </c>
      <c r="BI2440" t="s">
        <v>848</v>
      </c>
      <c r="BJ2440" t="s">
        <v>763</v>
      </c>
      <c r="BK2440" t="str">
        <f t="shared" si="38"/>
        <v>Carroll County, TN</v>
      </c>
    </row>
    <row r="2441" spans="60:63" x14ac:dyDescent="0.25">
      <c r="BH2441" t="s">
        <v>5194</v>
      </c>
      <c r="BI2441" t="s">
        <v>1022</v>
      </c>
      <c r="BJ2441" t="s">
        <v>763</v>
      </c>
      <c r="BK2441" t="str">
        <f t="shared" si="38"/>
        <v>Carter County, TN</v>
      </c>
    </row>
    <row r="2442" spans="60:63" x14ac:dyDescent="0.25">
      <c r="BH2442" t="s">
        <v>5195</v>
      </c>
      <c r="BI2442" t="s">
        <v>1203</v>
      </c>
      <c r="BJ2442" t="s">
        <v>763</v>
      </c>
      <c r="BK2442" t="str">
        <f t="shared" si="38"/>
        <v>Cheatham County, TN</v>
      </c>
    </row>
    <row r="2443" spans="60:63" x14ac:dyDescent="0.25">
      <c r="BH2443" t="s">
        <v>5196</v>
      </c>
      <c r="BI2443" t="s">
        <v>1230</v>
      </c>
      <c r="BJ2443" t="s">
        <v>763</v>
      </c>
      <c r="BK2443" t="str">
        <f t="shared" si="38"/>
        <v>Chester County, TN</v>
      </c>
    </row>
    <row r="2444" spans="60:63" x14ac:dyDescent="0.25">
      <c r="BH2444" t="s">
        <v>5197</v>
      </c>
      <c r="BI2444" t="s">
        <v>1192</v>
      </c>
      <c r="BJ2444" t="s">
        <v>763</v>
      </c>
      <c r="BK2444" t="str">
        <f t="shared" si="38"/>
        <v>Claiborne County, TN</v>
      </c>
    </row>
    <row r="2445" spans="60:63" x14ac:dyDescent="0.25">
      <c r="BH2445" t="s">
        <v>5198</v>
      </c>
      <c r="BI2445" t="s">
        <v>1103</v>
      </c>
      <c r="BJ2445" t="s">
        <v>763</v>
      </c>
      <c r="BK2445" t="str">
        <f t="shared" si="38"/>
        <v>Clay County, TN</v>
      </c>
    </row>
    <row r="2446" spans="60:63" x14ac:dyDescent="0.25">
      <c r="BH2446" t="s">
        <v>5199</v>
      </c>
      <c r="BI2446" t="s">
        <v>1327</v>
      </c>
      <c r="BJ2446" t="s">
        <v>763</v>
      </c>
      <c r="BK2446" t="str">
        <f t="shared" si="38"/>
        <v>Cocke County, TN</v>
      </c>
    </row>
    <row r="2447" spans="60:63" x14ac:dyDescent="0.25">
      <c r="BH2447" t="s">
        <v>5200</v>
      </c>
      <c r="BI2447" t="s">
        <v>1336</v>
      </c>
      <c r="BJ2447" t="s">
        <v>763</v>
      </c>
      <c r="BK2447" t="str">
        <f t="shared" si="38"/>
        <v>Coffee County, TN</v>
      </c>
    </row>
    <row r="2448" spans="60:63" x14ac:dyDescent="0.25">
      <c r="BH2448" t="s">
        <v>5201</v>
      </c>
      <c r="BI2448" t="s">
        <v>1391</v>
      </c>
      <c r="BJ2448" t="s">
        <v>763</v>
      </c>
      <c r="BK2448" t="str">
        <f t="shared" si="38"/>
        <v>Crockett County, TN</v>
      </c>
    </row>
    <row r="2449" spans="60:63" x14ac:dyDescent="0.25">
      <c r="BH2449" t="s">
        <v>5202</v>
      </c>
      <c r="BI2449" t="s">
        <v>886</v>
      </c>
      <c r="BJ2449" t="s">
        <v>763</v>
      </c>
      <c r="BK2449" t="str">
        <f t="shared" si="38"/>
        <v>Cumberland County, TN</v>
      </c>
    </row>
    <row r="2450" spans="60:63" x14ac:dyDescent="0.25">
      <c r="BH2450" t="s">
        <v>5203</v>
      </c>
      <c r="BI2450" t="s">
        <v>1443</v>
      </c>
      <c r="BJ2450" t="s">
        <v>763</v>
      </c>
      <c r="BK2450" t="str">
        <f t="shared" si="38"/>
        <v>Davidson County, TN</v>
      </c>
    </row>
    <row r="2451" spans="60:63" x14ac:dyDescent="0.25">
      <c r="BH2451" t="s">
        <v>5204</v>
      </c>
      <c r="BI2451" t="s">
        <v>1345</v>
      </c>
      <c r="BJ2451" t="s">
        <v>763</v>
      </c>
      <c r="BK2451" t="str">
        <f t="shared" si="38"/>
        <v>Decatur County, TN</v>
      </c>
    </row>
    <row r="2452" spans="60:63" x14ac:dyDescent="0.25">
      <c r="BH2452" t="s">
        <v>5205</v>
      </c>
      <c r="BI2452" t="s">
        <v>1376</v>
      </c>
      <c r="BJ2452" t="s">
        <v>763</v>
      </c>
      <c r="BK2452" t="str">
        <f t="shared" si="38"/>
        <v>DeKalb County, TN</v>
      </c>
    </row>
    <row r="2453" spans="60:63" x14ac:dyDescent="0.25">
      <c r="BH2453" t="s">
        <v>5206</v>
      </c>
      <c r="BI2453" t="s">
        <v>1526</v>
      </c>
      <c r="BJ2453" t="s">
        <v>763</v>
      </c>
      <c r="BK2453" t="str">
        <f t="shared" si="38"/>
        <v>Dickson County, TN</v>
      </c>
    </row>
    <row r="2454" spans="60:63" x14ac:dyDescent="0.25">
      <c r="BH2454" t="s">
        <v>5207</v>
      </c>
      <c r="BI2454" t="s">
        <v>1552</v>
      </c>
      <c r="BJ2454" t="s">
        <v>763</v>
      </c>
      <c r="BK2454" t="str">
        <f t="shared" si="38"/>
        <v>Dyer County, TN</v>
      </c>
    </row>
    <row r="2455" spans="60:63" x14ac:dyDescent="0.25">
      <c r="BH2455" t="s">
        <v>5208</v>
      </c>
      <c r="BI2455" t="s">
        <v>1174</v>
      </c>
      <c r="BJ2455" t="s">
        <v>763</v>
      </c>
      <c r="BK2455" t="str">
        <f t="shared" si="38"/>
        <v>Fayette County, TN</v>
      </c>
    </row>
    <row r="2456" spans="60:63" x14ac:dyDescent="0.25">
      <c r="BH2456" t="s">
        <v>5209</v>
      </c>
      <c r="BI2456" t="s">
        <v>1599</v>
      </c>
      <c r="BJ2456" t="s">
        <v>763</v>
      </c>
      <c r="BK2456" t="str">
        <f t="shared" si="38"/>
        <v>Fentress County, TN</v>
      </c>
    </row>
    <row r="2457" spans="60:63" x14ac:dyDescent="0.25">
      <c r="BH2457" t="s">
        <v>5210</v>
      </c>
      <c r="BI2457" t="s">
        <v>930</v>
      </c>
      <c r="BJ2457" t="s">
        <v>763</v>
      </c>
      <c r="BK2457" t="str">
        <f t="shared" si="38"/>
        <v>Franklin County, TN</v>
      </c>
    </row>
    <row r="2458" spans="60:63" x14ac:dyDescent="0.25">
      <c r="BH2458" t="s">
        <v>5211</v>
      </c>
      <c r="BI2458" t="s">
        <v>1610</v>
      </c>
      <c r="BJ2458" t="s">
        <v>763</v>
      </c>
      <c r="BK2458" t="str">
        <f t="shared" si="38"/>
        <v>Gibson County, TN</v>
      </c>
    </row>
    <row r="2459" spans="60:63" x14ac:dyDescent="0.25">
      <c r="BH2459" t="s">
        <v>5212</v>
      </c>
      <c r="BI2459" t="s">
        <v>1677</v>
      </c>
      <c r="BJ2459" t="s">
        <v>763</v>
      </c>
      <c r="BK2459" t="str">
        <f t="shared" si="38"/>
        <v>Giles County, TN</v>
      </c>
    </row>
    <row r="2460" spans="60:63" x14ac:dyDescent="0.25">
      <c r="BH2460" t="s">
        <v>5213</v>
      </c>
      <c r="BI2460" t="s">
        <v>1698</v>
      </c>
      <c r="BJ2460" t="s">
        <v>763</v>
      </c>
      <c r="BK2460" t="str">
        <f t="shared" si="38"/>
        <v>Grainger County, TN</v>
      </c>
    </row>
    <row r="2461" spans="60:63" x14ac:dyDescent="0.25">
      <c r="BH2461" t="s">
        <v>5214</v>
      </c>
      <c r="BI2461" t="s">
        <v>1468</v>
      </c>
      <c r="BJ2461" t="s">
        <v>763</v>
      </c>
      <c r="BK2461" t="str">
        <f t="shared" si="38"/>
        <v>Greene County, TN</v>
      </c>
    </row>
    <row r="2462" spans="60:63" x14ac:dyDescent="0.25">
      <c r="BH2462" t="s">
        <v>5215</v>
      </c>
      <c r="BI2462" t="s">
        <v>1744</v>
      </c>
      <c r="BJ2462" t="s">
        <v>763</v>
      </c>
      <c r="BK2462" t="str">
        <f t="shared" si="38"/>
        <v>Grundy County, TN</v>
      </c>
    </row>
    <row r="2463" spans="60:63" x14ac:dyDescent="0.25">
      <c r="BH2463" t="s">
        <v>5216</v>
      </c>
      <c r="BI2463" t="s">
        <v>1768</v>
      </c>
      <c r="BJ2463" t="s">
        <v>763</v>
      </c>
      <c r="BK2463" t="str">
        <f t="shared" si="38"/>
        <v>Hamblen County, TN</v>
      </c>
    </row>
    <row r="2464" spans="60:63" x14ac:dyDescent="0.25">
      <c r="BH2464" t="s">
        <v>5217</v>
      </c>
      <c r="BI2464" t="s">
        <v>1495</v>
      </c>
      <c r="BJ2464" t="s">
        <v>763</v>
      </c>
      <c r="BK2464" t="str">
        <f t="shared" si="38"/>
        <v>Hamilton County, TN</v>
      </c>
    </row>
    <row r="2465" spans="60:63" x14ac:dyDescent="0.25">
      <c r="BH2465" t="s">
        <v>5218</v>
      </c>
      <c r="BI2465" t="s">
        <v>977</v>
      </c>
      <c r="BJ2465" t="s">
        <v>763</v>
      </c>
      <c r="BK2465" t="str">
        <f t="shared" si="38"/>
        <v>Hancock County, TN</v>
      </c>
    </row>
    <row r="2466" spans="60:63" x14ac:dyDescent="0.25">
      <c r="BH2466" t="s">
        <v>5219</v>
      </c>
      <c r="BI2466" t="s">
        <v>1838</v>
      </c>
      <c r="BJ2466" t="s">
        <v>763</v>
      </c>
      <c r="BK2466" t="str">
        <f t="shared" si="38"/>
        <v>Hardeman County, TN</v>
      </c>
    </row>
    <row r="2467" spans="60:63" x14ac:dyDescent="0.25">
      <c r="BH2467" t="s">
        <v>5220</v>
      </c>
      <c r="BI2467" t="s">
        <v>1794</v>
      </c>
      <c r="BJ2467" t="s">
        <v>763</v>
      </c>
      <c r="BK2467" t="str">
        <f t="shared" si="38"/>
        <v>Hardin County, TN</v>
      </c>
    </row>
    <row r="2468" spans="60:63" x14ac:dyDescent="0.25">
      <c r="BH2468" t="s">
        <v>5221</v>
      </c>
      <c r="BI2468" t="s">
        <v>1881</v>
      </c>
      <c r="BJ2468" t="s">
        <v>763</v>
      </c>
      <c r="BK2468" t="str">
        <f t="shared" si="38"/>
        <v>Hawkins County, TN</v>
      </c>
    </row>
    <row r="2469" spans="60:63" x14ac:dyDescent="0.25">
      <c r="BH2469" t="s">
        <v>5222</v>
      </c>
      <c r="BI2469" t="s">
        <v>1902</v>
      </c>
      <c r="BJ2469" t="s">
        <v>763</v>
      </c>
      <c r="BK2469" t="str">
        <f t="shared" si="38"/>
        <v>Haywood County, TN</v>
      </c>
    </row>
    <row r="2470" spans="60:63" x14ac:dyDescent="0.25">
      <c r="BH2470" t="s">
        <v>5223</v>
      </c>
      <c r="BI2470" t="s">
        <v>1847</v>
      </c>
      <c r="BJ2470" t="s">
        <v>763</v>
      </c>
      <c r="BK2470" t="str">
        <f t="shared" si="38"/>
        <v>Henderson County, TN</v>
      </c>
    </row>
    <row r="2471" spans="60:63" x14ac:dyDescent="0.25">
      <c r="BH2471" t="s">
        <v>5224</v>
      </c>
      <c r="BI2471" t="s">
        <v>1781</v>
      </c>
      <c r="BJ2471" t="s">
        <v>763</v>
      </c>
      <c r="BK2471" t="str">
        <f t="shared" si="38"/>
        <v>Henry County, TN</v>
      </c>
    </row>
    <row r="2472" spans="60:63" x14ac:dyDescent="0.25">
      <c r="BH2472" t="s">
        <v>5225</v>
      </c>
      <c r="BI2472" t="s">
        <v>1960</v>
      </c>
      <c r="BJ2472" t="s">
        <v>763</v>
      </c>
      <c r="BK2472" t="str">
        <f t="shared" si="38"/>
        <v>Hickman County, TN</v>
      </c>
    </row>
    <row r="2473" spans="60:63" x14ac:dyDescent="0.25">
      <c r="BH2473" t="s">
        <v>5226</v>
      </c>
      <c r="BI2473" t="s">
        <v>1665</v>
      </c>
      <c r="BJ2473" t="s">
        <v>763</v>
      </c>
      <c r="BK2473" t="str">
        <f t="shared" si="38"/>
        <v>Houston County, TN</v>
      </c>
    </row>
    <row r="2474" spans="60:63" x14ac:dyDescent="0.25">
      <c r="BH2474" t="s">
        <v>5227</v>
      </c>
      <c r="BI2474" t="s">
        <v>1642</v>
      </c>
      <c r="BJ2474" t="s">
        <v>763</v>
      </c>
      <c r="BK2474" t="str">
        <f t="shared" si="38"/>
        <v>Humphreys County, TN</v>
      </c>
    </row>
    <row r="2475" spans="60:63" x14ac:dyDescent="0.25">
      <c r="BH2475" t="s">
        <v>5228</v>
      </c>
      <c r="BI2475" t="s">
        <v>1324</v>
      </c>
      <c r="BJ2475" t="s">
        <v>763</v>
      </c>
      <c r="BK2475" t="str">
        <f t="shared" si="38"/>
        <v>Jackson County, TN</v>
      </c>
    </row>
    <row r="2476" spans="60:63" x14ac:dyDescent="0.25">
      <c r="BH2476" t="s">
        <v>5229</v>
      </c>
      <c r="BI2476" t="s">
        <v>1362</v>
      </c>
      <c r="BJ2476" t="s">
        <v>763</v>
      </c>
      <c r="BK2476" t="str">
        <f t="shared" si="38"/>
        <v>Jefferson County, TN</v>
      </c>
    </row>
    <row r="2477" spans="60:63" x14ac:dyDescent="0.25">
      <c r="BH2477" t="s">
        <v>5230</v>
      </c>
      <c r="BI2477" t="s">
        <v>1175</v>
      </c>
      <c r="BJ2477" t="s">
        <v>763</v>
      </c>
      <c r="BK2477" t="str">
        <f t="shared" si="38"/>
        <v>Johnson County, TN</v>
      </c>
    </row>
    <row r="2478" spans="60:63" x14ac:dyDescent="0.25">
      <c r="BH2478" t="s">
        <v>5231</v>
      </c>
      <c r="BI2478" t="s">
        <v>1050</v>
      </c>
      <c r="BJ2478" t="s">
        <v>763</v>
      </c>
      <c r="BK2478" t="str">
        <f t="shared" si="38"/>
        <v>Knox County, TN</v>
      </c>
    </row>
    <row r="2479" spans="60:63" x14ac:dyDescent="0.25">
      <c r="BH2479" t="s">
        <v>5232</v>
      </c>
      <c r="BI2479" t="s">
        <v>1373</v>
      </c>
      <c r="BJ2479" t="s">
        <v>763</v>
      </c>
      <c r="BK2479" t="str">
        <f t="shared" si="38"/>
        <v>Lake County, TN</v>
      </c>
    </row>
    <row r="2480" spans="60:63" x14ac:dyDescent="0.25">
      <c r="BH2480" t="s">
        <v>5233</v>
      </c>
      <c r="BI2480" t="s">
        <v>1894</v>
      </c>
      <c r="BJ2480" t="s">
        <v>763</v>
      </c>
      <c r="BK2480" t="str">
        <f t="shared" si="38"/>
        <v>Lauderdale County, TN</v>
      </c>
    </row>
    <row r="2481" spans="60:63" x14ac:dyDescent="0.25">
      <c r="BH2481" t="s">
        <v>5234</v>
      </c>
      <c r="BI2481" t="s">
        <v>1879</v>
      </c>
      <c r="BJ2481" t="s">
        <v>763</v>
      </c>
      <c r="BK2481" t="str">
        <f t="shared" si="38"/>
        <v>Lawrence County, TN</v>
      </c>
    </row>
    <row r="2482" spans="60:63" x14ac:dyDescent="0.25">
      <c r="BH2482" t="s">
        <v>5235</v>
      </c>
      <c r="BI2482" t="s">
        <v>1500</v>
      </c>
      <c r="BJ2482" t="s">
        <v>763</v>
      </c>
      <c r="BK2482" t="str">
        <f t="shared" si="38"/>
        <v>Lewis County, TN</v>
      </c>
    </row>
    <row r="2483" spans="60:63" x14ac:dyDescent="0.25">
      <c r="BH2483" t="s">
        <v>5236</v>
      </c>
      <c r="BI2483" t="s">
        <v>1084</v>
      </c>
      <c r="BJ2483" t="s">
        <v>763</v>
      </c>
      <c r="BK2483" t="str">
        <f t="shared" si="38"/>
        <v>Lincoln County, TN</v>
      </c>
    </row>
    <row r="2484" spans="60:63" x14ac:dyDescent="0.25">
      <c r="BH2484" t="s">
        <v>5237</v>
      </c>
      <c r="BI2484" t="s">
        <v>2199</v>
      </c>
      <c r="BJ2484" t="s">
        <v>763</v>
      </c>
      <c r="BK2484" t="str">
        <f t="shared" si="38"/>
        <v>Loudon County, TN</v>
      </c>
    </row>
    <row r="2485" spans="60:63" x14ac:dyDescent="0.25">
      <c r="BH2485" t="s">
        <v>5238</v>
      </c>
      <c r="BI2485" t="s">
        <v>2218</v>
      </c>
      <c r="BJ2485" t="s">
        <v>763</v>
      </c>
      <c r="BK2485" t="str">
        <f t="shared" si="38"/>
        <v>McMinn County, TN</v>
      </c>
    </row>
    <row r="2486" spans="60:63" x14ac:dyDescent="0.25">
      <c r="BH2486" t="s">
        <v>5239</v>
      </c>
      <c r="BI2486" t="s">
        <v>2239</v>
      </c>
      <c r="BJ2486" t="s">
        <v>763</v>
      </c>
      <c r="BK2486" t="str">
        <f t="shared" si="38"/>
        <v>McNairy County, TN</v>
      </c>
    </row>
    <row r="2487" spans="60:63" x14ac:dyDescent="0.25">
      <c r="BH2487" t="s">
        <v>5240</v>
      </c>
      <c r="BI2487" t="s">
        <v>2012</v>
      </c>
      <c r="BJ2487" t="s">
        <v>763</v>
      </c>
      <c r="BK2487" t="str">
        <f t="shared" si="38"/>
        <v>Macon County, TN</v>
      </c>
    </row>
    <row r="2488" spans="60:63" x14ac:dyDescent="0.25">
      <c r="BH2488" t="s">
        <v>5241</v>
      </c>
      <c r="BI2488" t="s">
        <v>1645</v>
      </c>
      <c r="BJ2488" t="s">
        <v>763</v>
      </c>
      <c r="BK2488" t="str">
        <f t="shared" si="38"/>
        <v>Madison County, TN</v>
      </c>
    </row>
    <row r="2489" spans="60:63" x14ac:dyDescent="0.25">
      <c r="BH2489" t="s">
        <v>5242</v>
      </c>
      <c r="BI2489" t="s">
        <v>1573</v>
      </c>
      <c r="BJ2489" t="s">
        <v>763</v>
      </c>
      <c r="BK2489" t="str">
        <f t="shared" si="38"/>
        <v>Marion County, TN</v>
      </c>
    </row>
    <row r="2490" spans="60:63" x14ac:dyDescent="0.25">
      <c r="BH2490" t="s">
        <v>5243</v>
      </c>
      <c r="BI2490" t="s">
        <v>1628</v>
      </c>
      <c r="BJ2490" t="s">
        <v>763</v>
      </c>
      <c r="BK2490" t="str">
        <f t="shared" si="38"/>
        <v>Marshall County, TN</v>
      </c>
    </row>
    <row r="2491" spans="60:63" x14ac:dyDescent="0.25">
      <c r="BH2491" t="s">
        <v>5244</v>
      </c>
      <c r="BI2491" t="s">
        <v>2314</v>
      </c>
      <c r="BJ2491" t="s">
        <v>763</v>
      </c>
      <c r="BK2491" t="str">
        <f t="shared" si="38"/>
        <v>Maury County, TN</v>
      </c>
    </row>
    <row r="2492" spans="60:63" x14ac:dyDescent="0.25">
      <c r="BH2492" t="s">
        <v>5245</v>
      </c>
      <c r="BI2492" t="s">
        <v>2195</v>
      </c>
      <c r="BJ2492" t="s">
        <v>763</v>
      </c>
      <c r="BK2492" t="str">
        <f t="shared" si="38"/>
        <v>Meigs County, TN</v>
      </c>
    </row>
    <row r="2493" spans="60:63" x14ac:dyDescent="0.25">
      <c r="BH2493" t="s">
        <v>5246</v>
      </c>
      <c r="BI2493" t="s">
        <v>1669</v>
      </c>
      <c r="BJ2493" t="s">
        <v>763</v>
      </c>
      <c r="BK2493" t="str">
        <f t="shared" si="38"/>
        <v>Monroe County, TN</v>
      </c>
    </row>
    <row r="2494" spans="60:63" x14ac:dyDescent="0.25">
      <c r="BH2494" t="s">
        <v>5247</v>
      </c>
      <c r="BI2494" t="s">
        <v>1313</v>
      </c>
      <c r="BJ2494" t="s">
        <v>763</v>
      </c>
      <c r="BK2494" t="str">
        <f t="shared" si="38"/>
        <v>Montgomery County, TN</v>
      </c>
    </row>
    <row r="2495" spans="60:63" x14ac:dyDescent="0.25">
      <c r="BH2495" t="s">
        <v>5248</v>
      </c>
      <c r="BI2495" t="s">
        <v>2360</v>
      </c>
      <c r="BJ2495" t="s">
        <v>763</v>
      </c>
      <c r="BK2495" t="str">
        <f t="shared" si="38"/>
        <v>Moore County, TN</v>
      </c>
    </row>
    <row r="2496" spans="60:63" x14ac:dyDescent="0.25">
      <c r="BH2496" t="s">
        <v>5249</v>
      </c>
      <c r="BI2496" t="s">
        <v>1329</v>
      </c>
      <c r="BJ2496" t="s">
        <v>763</v>
      </c>
      <c r="BK2496" t="str">
        <f t="shared" si="38"/>
        <v>Morgan County, TN</v>
      </c>
    </row>
    <row r="2497" spans="60:63" x14ac:dyDescent="0.25">
      <c r="BH2497" t="s">
        <v>5250</v>
      </c>
      <c r="BI2497" t="s">
        <v>2411</v>
      </c>
      <c r="BJ2497" t="s">
        <v>763</v>
      </c>
      <c r="BK2497" t="str">
        <f t="shared" si="38"/>
        <v>Obion County, TN</v>
      </c>
    </row>
    <row r="2498" spans="60:63" x14ac:dyDescent="0.25">
      <c r="BH2498" t="s">
        <v>5251</v>
      </c>
      <c r="BI2498" t="s">
        <v>2422</v>
      </c>
      <c r="BJ2498" t="s">
        <v>763</v>
      </c>
      <c r="BK2498" t="str">
        <f t="shared" si="38"/>
        <v>Overton County, TN</v>
      </c>
    </row>
    <row r="2499" spans="60:63" x14ac:dyDescent="0.25">
      <c r="BH2499" t="s">
        <v>5252</v>
      </c>
      <c r="BI2499" t="s">
        <v>2140</v>
      </c>
      <c r="BJ2499" t="s">
        <v>763</v>
      </c>
      <c r="BK2499" t="str">
        <f t="shared" ref="BK2499:BK2562" si="39">_xlfn.TEXTJOIN(", ", TRUE, BI2499,BJ2499)</f>
        <v>Perry County, TN</v>
      </c>
    </row>
    <row r="2500" spans="60:63" x14ac:dyDescent="0.25">
      <c r="BH2500" t="s">
        <v>5253</v>
      </c>
      <c r="BI2500" t="s">
        <v>2448</v>
      </c>
      <c r="BJ2500" t="s">
        <v>763</v>
      </c>
      <c r="BK2500" t="str">
        <f t="shared" si="39"/>
        <v>Pickett County, TN</v>
      </c>
    </row>
    <row r="2501" spans="60:63" x14ac:dyDescent="0.25">
      <c r="BH2501" t="s">
        <v>5254</v>
      </c>
      <c r="BI2501" t="s">
        <v>1649</v>
      </c>
      <c r="BJ2501" t="s">
        <v>763</v>
      </c>
      <c r="BK2501" t="str">
        <f t="shared" si="39"/>
        <v>Polk County, TN</v>
      </c>
    </row>
    <row r="2502" spans="60:63" x14ac:dyDescent="0.25">
      <c r="BH2502" t="s">
        <v>5255</v>
      </c>
      <c r="BI2502" t="s">
        <v>1942</v>
      </c>
      <c r="BJ2502" t="s">
        <v>763</v>
      </c>
      <c r="BK2502" t="str">
        <f t="shared" si="39"/>
        <v>Putnam County, TN</v>
      </c>
    </row>
    <row r="2503" spans="60:63" x14ac:dyDescent="0.25">
      <c r="BH2503" t="s">
        <v>5256</v>
      </c>
      <c r="BI2503" t="s">
        <v>2488</v>
      </c>
      <c r="BJ2503" t="s">
        <v>763</v>
      </c>
      <c r="BK2503" t="str">
        <f t="shared" si="39"/>
        <v>Rhea County, TN</v>
      </c>
    </row>
    <row r="2504" spans="60:63" x14ac:dyDescent="0.25">
      <c r="BH2504" t="s">
        <v>5257</v>
      </c>
      <c r="BI2504" t="s">
        <v>2027</v>
      </c>
      <c r="BJ2504" t="s">
        <v>763</v>
      </c>
      <c r="BK2504" t="str">
        <f t="shared" si="39"/>
        <v>Roane County, TN</v>
      </c>
    </row>
    <row r="2505" spans="60:63" x14ac:dyDescent="0.25">
      <c r="BH2505" t="s">
        <v>5258</v>
      </c>
      <c r="BI2505" t="s">
        <v>2515</v>
      </c>
      <c r="BJ2505" t="s">
        <v>763</v>
      </c>
      <c r="BK2505" t="str">
        <f t="shared" si="39"/>
        <v>Robertson County, TN</v>
      </c>
    </row>
    <row r="2506" spans="60:63" x14ac:dyDescent="0.25">
      <c r="BH2506" t="s">
        <v>5259</v>
      </c>
      <c r="BI2506" t="s">
        <v>2522</v>
      </c>
      <c r="BJ2506" t="s">
        <v>763</v>
      </c>
      <c r="BK2506" t="str">
        <f t="shared" si="39"/>
        <v>Rutherford County, TN</v>
      </c>
    </row>
    <row r="2507" spans="60:63" x14ac:dyDescent="0.25">
      <c r="BH2507" t="s">
        <v>5260</v>
      </c>
      <c r="BI2507" t="s">
        <v>2340</v>
      </c>
      <c r="BJ2507" t="s">
        <v>763</v>
      </c>
      <c r="BK2507" t="str">
        <f t="shared" si="39"/>
        <v>Scott County, TN</v>
      </c>
    </row>
    <row r="2508" spans="60:63" x14ac:dyDescent="0.25">
      <c r="BH2508" t="s">
        <v>5261</v>
      </c>
      <c r="BI2508" t="s">
        <v>2540</v>
      </c>
      <c r="BJ2508" t="s">
        <v>763</v>
      </c>
      <c r="BK2508" t="str">
        <f t="shared" si="39"/>
        <v>Sequatchie County, TN</v>
      </c>
    </row>
    <row r="2509" spans="60:63" x14ac:dyDescent="0.25">
      <c r="BH2509" t="s">
        <v>5262</v>
      </c>
      <c r="BI2509" t="s">
        <v>1499</v>
      </c>
      <c r="BJ2509" t="s">
        <v>763</v>
      </c>
      <c r="BK2509" t="str">
        <f t="shared" si="39"/>
        <v>Sevier County, TN</v>
      </c>
    </row>
    <row r="2510" spans="60:63" x14ac:dyDescent="0.25">
      <c r="BH2510" t="s">
        <v>5263</v>
      </c>
      <c r="BI2510" t="s">
        <v>2288</v>
      </c>
      <c r="BJ2510" t="s">
        <v>763</v>
      </c>
      <c r="BK2510" t="str">
        <f t="shared" si="39"/>
        <v>Shelby County, TN</v>
      </c>
    </row>
    <row r="2511" spans="60:63" x14ac:dyDescent="0.25">
      <c r="BH2511" t="s">
        <v>5264</v>
      </c>
      <c r="BI2511" t="s">
        <v>2390</v>
      </c>
      <c r="BJ2511" t="s">
        <v>763</v>
      </c>
      <c r="BK2511" t="str">
        <f t="shared" si="39"/>
        <v>Smith County, TN</v>
      </c>
    </row>
    <row r="2512" spans="60:63" x14ac:dyDescent="0.25">
      <c r="BH2512" t="s">
        <v>5265</v>
      </c>
      <c r="BI2512" t="s">
        <v>2582</v>
      </c>
      <c r="BJ2512" t="s">
        <v>763</v>
      </c>
      <c r="BK2512" t="str">
        <f t="shared" si="39"/>
        <v>Stewart County, TN</v>
      </c>
    </row>
    <row r="2513" spans="60:63" x14ac:dyDescent="0.25">
      <c r="BH2513" t="s">
        <v>5266</v>
      </c>
      <c r="BI2513" t="s">
        <v>1163</v>
      </c>
      <c r="BJ2513" t="s">
        <v>763</v>
      </c>
      <c r="BK2513" t="str">
        <f t="shared" si="39"/>
        <v>Sullivan County, TN</v>
      </c>
    </row>
    <row r="2514" spans="60:63" x14ac:dyDescent="0.25">
      <c r="BH2514" t="s">
        <v>5267</v>
      </c>
      <c r="BI2514" t="s">
        <v>2599</v>
      </c>
      <c r="BJ2514" t="s">
        <v>763</v>
      </c>
      <c r="BK2514" t="str">
        <f t="shared" si="39"/>
        <v>Sumner County, TN</v>
      </c>
    </row>
    <row r="2515" spans="60:63" x14ac:dyDescent="0.25">
      <c r="BH2515" t="s">
        <v>5268</v>
      </c>
      <c r="BI2515" t="s">
        <v>2568</v>
      </c>
      <c r="BJ2515" t="s">
        <v>763</v>
      </c>
      <c r="BK2515" t="str">
        <f t="shared" si="39"/>
        <v>Tipton County, TN</v>
      </c>
    </row>
    <row r="2516" spans="60:63" x14ac:dyDescent="0.25">
      <c r="BH2516" t="s">
        <v>5269</v>
      </c>
      <c r="BI2516" t="s">
        <v>2617</v>
      </c>
      <c r="BJ2516" t="s">
        <v>763</v>
      </c>
      <c r="BK2516" t="str">
        <f t="shared" si="39"/>
        <v>Trousdale County, TN</v>
      </c>
    </row>
    <row r="2517" spans="60:63" x14ac:dyDescent="0.25">
      <c r="BH2517" t="s">
        <v>5270</v>
      </c>
      <c r="BI2517" t="s">
        <v>2626</v>
      </c>
      <c r="BJ2517" t="s">
        <v>763</v>
      </c>
      <c r="BK2517" t="str">
        <f t="shared" si="39"/>
        <v>Unicoi County, TN</v>
      </c>
    </row>
    <row r="2518" spans="60:63" x14ac:dyDescent="0.25">
      <c r="BH2518" t="s">
        <v>5271</v>
      </c>
      <c r="BI2518" t="s">
        <v>1466</v>
      </c>
      <c r="BJ2518" t="s">
        <v>763</v>
      </c>
      <c r="BK2518" t="str">
        <f t="shared" si="39"/>
        <v>Union County, TN</v>
      </c>
    </row>
    <row r="2519" spans="60:63" x14ac:dyDescent="0.25">
      <c r="BH2519" t="s">
        <v>5272</v>
      </c>
      <c r="BI2519" t="s">
        <v>2463</v>
      </c>
      <c r="BJ2519" t="s">
        <v>763</v>
      </c>
      <c r="BK2519" t="str">
        <f t="shared" si="39"/>
        <v>Van Buren County, TN</v>
      </c>
    </row>
    <row r="2520" spans="60:63" x14ac:dyDescent="0.25">
      <c r="BH2520" t="s">
        <v>5273</v>
      </c>
      <c r="BI2520" t="s">
        <v>1493</v>
      </c>
      <c r="BJ2520" t="s">
        <v>763</v>
      </c>
      <c r="BK2520" t="str">
        <f t="shared" si="39"/>
        <v>Warren County, TN</v>
      </c>
    </row>
    <row r="2521" spans="60:63" x14ac:dyDescent="0.25">
      <c r="BH2521" t="s">
        <v>5274</v>
      </c>
      <c r="BI2521" t="s">
        <v>992</v>
      </c>
      <c r="BJ2521" t="s">
        <v>763</v>
      </c>
      <c r="BK2521" t="str">
        <f t="shared" si="39"/>
        <v>Washington County, TN</v>
      </c>
    </row>
    <row r="2522" spans="60:63" x14ac:dyDescent="0.25">
      <c r="BH2522" t="s">
        <v>5275</v>
      </c>
      <c r="BI2522" t="s">
        <v>1678</v>
      </c>
      <c r="BJ2522" t="s">
        <v>763</v>
      </c>
      <c r="BK2522" t="str">
        <f t="shared" si="39"/>
        <v>Wayne County, TN</v>
      </c>
    </row>
    <row r="2523" spans="60:63" x14ac:dyDescent="0.25">
      <c r="BH2523" t="s">
        <v>5276</v>
      </c>
      <c r="BI2523" t="s">
        <v>2658</v>
      </c>
      <c r="BJ2523" t="s">
        <v>763</v>
      </c>
      <c r="BK2523" t="str">
        <f t="shared" si="39"/>
        <v>Weakley County, TN</v>
      </c>
    </row>
    <row r="2524" spans="60:63" x14ac:dyDescent="0.25">
      <c r="BH2524" t="s">
        <v>5277</v>
      </c>
      <c r="BI2524" t="s">
        <v>2493</v>
      </c>
      <c r="BJ2524" t="s">
        <v>763</v>
      </c>
      <c r="BK2524" t="str">
        <f t="shared" si="39"/>
        <v>White County, TN</v>
      </c>
    </row>
    <row r="2525" spans="60:63" x14ac:dyDescent="0.25">
      <c r="BH2525" t="s">
        <v>5278</v>
      </c>
      <c r="BI2525" t="s">
        <v>2668</v>
      </c>
      <c r="BJ2525" t="s">
        <v>763</v>
      </c>
      <c r="BK2525" t="str">
        <f t="shared" si="39"/>
        <v>Williamson County, TN</v>
      </c>
    </row>
    <row r="2526" spans="60:63" x14ac:dyDescent="0.25">
      <c r="BH2526" t="s">
        <v>5279</v>
      </c>
      <c r="BI2526" t="s">
        <v>2674</v>
      </c>
      <c r="BJ2526" t="s">
        <v>763</v>
      </c>
      <c r="BK2526" t="str">
        <f t="shared" si="39"/>
        <v>Wilson County, TN</v>
      </c>
    </row>
    <row r="2527" spans="60:63" x14ac:dyDescent="0.25">
      <c r="BH2527" t="s">
        <v>5280</v>
      </c>
      <c r="BI2527" t="s">
        <v>816</v>
      </c>
      <c r="BJ2527" t="s">
        <v>765</v>
      </c>
      <c r="BK2527" t="str">
        <f t="shared" si="39"/>
        <v>Anderson County, TX</v>
      </c>
    </row>
    <row r="2528" spans="60:63" x14ac:dyDescent="0.25">
      <c r="BH2528" t="s">
        <v>5281</v>
      </c>
      <c r="BI2528" t="s">
        <v>858</v>
      </c>
      <c r="BJ2528" t="s">
        <v>765</v>
      </c>
      <c r="BK2528" t="str">
        <f t="shared" si="39"/>
        <v>Andrews County, TX</v>
      </c>
    </row>
    <row r="2529" spans="60:63" x14ac:dyDescent="0.25">
      <c r="BH2529" t="s">
        <v>5282</v>
      </c>
      <c r="BI2529" t="s">
        <v>906</v>
      </c>
      <c r="BJ2529" t="s">
        <v>765</v>
      </c>
      <c r="BK2529" t="str">
        <f t="shared" si="39"/>
        <v>Angelina County, TX</v>
      </c>
    </row>
    <row r="2530" spans="60:63" x14ac:dyDescent="0.25">
      <c r="BH2530" t="s">
        <v>5283</v>
      </c>
      <c r="BI2530" t="s">
        <v>951</v>
      </c>
      <c r="BJ2530" t="s">
        <v>765</v>
      </c>
      <c r="BK2530" t="str">
        <f t="shared" si="39"/>
        <v>Aransas County, TX</v>
      </c>
    </row>
    <row r="2531" spans="60:63" x14ac:dyDescent="0.25">
      <c r="BH2531" t="s">
        <v>5284</v>
      </c>
      <c r="BI2531" t="s">
        <v>995</v>
      </c>
      <c r="BJ2531" t="s">
        <v>765</v>
      </c>
      <c r="BK2531" t="str">
        <f t="shared" si="39"/>
        <v>Archer County, TX</v>
      </c>
    </row>
    <row r="2532" spans="60:63" x14ac:dyDescent="0.25">
      <c r="BH2532" t="s">
        <v>5285</v>
      </c>
      <c r="BI2532" t="s">
        <v>902</v>
      </c>
      <c r="BJ2532" t="s">
        <v>765</v>
      </c>
      <c r="BK2532" t="str">
        <f t="shared" si="39"/>
        <v>Armstrong County, TX</v>
      </c>
    </row>
    <row r="2533" spans="60:63" x14ac:dyDescent="0.25">
      <c r="BH2533" t="s">
        <v>5286</v>
      </c>
      <c r="BI2533" t="s">
        <v>1068</v>
      </c>
      <c r="BJ2533" t="s">
        <v>765</v>
      </c>
      <c r="BK2533" t="str">
        <f t="shared" si="39"/>
        <v>Atascosa County, TX</v>
      </c>
    </row>
    <row r="2534" spans="60:63" x14ac:dyDescent="0.25">
      <c r="BH2534" t="s">
        <v>5287</v>
      </c>
      <c r="BI2534" t="s">
        <v>1098</v>
      </c>
      <c r="BJ2534" t="s">
        <v>765</v>
      </c>
      <c r="BK2534" t="str">
        <f t="shared" si="39"/>
        <v>Austin County, TX</v>
      </c>
    </row>
    <row r="2535" spans="60:63" x14ac:dyDescent="0.25">
      <c r="BH2535" t="s">
        <v>5288</v>
      </c>
      <c r="BI2535" t="s">
        <v>1137</v>
      </c>
      <c r="BJ2535" t="s">
        <v>765</v>
      </c>
      <c r="BK2535" t="str">
        <f t="shared" si="39"/>
        <v>Bailey County, TX</v>
      </c>
    </row>
    <row r="2536" spans="60:63" x14ac:dyDescent="0.25">
      <c r="BH2536" t="s">
        <v>5289</v>
      </c>
      <c r="BI2536" t="s">
        <v>1170</v>
      </c>
      <c r="BJ2536" t="s">
        <v>765</v>
      </c>
      <c r="BK2536" t="str">
        <f t="shared" si="39"/>
        <v>Bandera County, TX</v>
      </c>
    </row>
    <row r="2537" spans="60:63" x14ac:dyDescent="0.25">
      <c r="BH2537" t="s">
        <v>5290</v>
      </c>
      <c r="BI2537" t="s">
        <v>1204</v>
      </c>
      <c r="BJ2537" t="s">
        <v>765</v>
      </c>
      <c r="BK2537" t="str">
        <f t="shared" si="39"/>
        <v>Bastrop County, TX</v>
      </c>
    </row>
    <row r="2538" spans="60:63" x14ac:dyDescent="0.25">
      <c r="BH2538" t="s">
        <v>5291</v>
      </c>
      <c r="BI2538" t="s">
        <v>1231</v>
      </c>
      <c r="BJ2538" t="s">
        <v>765</v>
      </c>
      <c r="BK2538" t="str">
        <f t="shared" si="39"/>
        <v>Baylor County, TX</v>
      </c>
    </row>
    <row r="2539" spans="60:63" x14ac:dyDescent="0.25">
      <c r="BH2539" t="s">
        <v>5292</v>
      </c>
      <c r="BI2539" t="s">
        <v>1263</v>
      </c>
      <c r="BJ2539" t="s">
        <v>765</v>
      </c>
      <c r="BK2539" t="str">
        <f t="shared" si="39"/>
        <v>Bee County, TX</v>
      </c>
    </row>
    <row r="2540" spans="60:63" x14ac:dyDescent="0.25">
      <c r="BH2540" t="s">
        <v>5293</v>
      </c>
      <c r="BI2540" t="s">
        <v>1048</v>
      </c>
      <c r="BJ2540" t="s">
        <v>765</v>
      </c>
      <c r="BK2540" t="str">
        <f t="shared" si="39"/>
        <v>Bell County, TX</v>
      </c>
    </row>
    <row r="2541" spans="60:63" x14ac:dyDescent="0.25">
      <c r="BH2541" t="s">
        <v>5294</v>
      </c>
      <c r="BI2541" t="s">
        <v>1328</v>
      </c>
      <c r="BJ2541" t="s">
        <v>765</v>
      </c>
      <c r="BK2541" t="str">
        <f t="shared" si="39"/>
        <v>Bexar County, TX</v>
      </c>
    </row>
    <row r="2542" spans="60:63" x14ac:dyDescent="0.25">
      <c r="BH2542" t="s">
        <v>5295</v>
      </c>
      <c r="BI2542" t="s">
        <v>1365</v>
      </c>
      <c r="BJ2542" t="s">
        <v>765</v>
      </c>
      <c r="BK2542" t="str">
        <f t="shared" si="39"/>
        <v>Blanco County, TX</v>
      </c>
    </row>
    <row r="2543" spans="60:63" x14ac:dyDescent="0.25">
      <c r="BH2543" t="s">
        <v>5296</v>
      </c>
      <c r="BI2543" t="s">
        <v>1392</v>
      </c>
      <c r="BJ2543" t="s">
        <v>765</v>
      </c>
      <c r="BK2543" t="str">
        <f t="shared" si="39"/>
        <v>Borden County, TX</v>
      </c>
    </row>
    <row r="2544" spans="60:63" x14ac:dyDescent="0.25">
      <c r="BH2544" t="s">
        <v>5297</v>
      </c>
      <c r="BI2544" t="s">
        <v>1421</v>
      </c>
      <c r="BJ2544" t="s">
        <v>765</v>
      </c>
      <c r="BK2544" t="str">
        <f t="shared" si="39"/>
        <v>Bosque County, TX</v>
      </c>
    </row>
    <row r="2545" spans="60:63" x14ac:dyDescent="0.25">
      <c r="BH2545" t="s">
        <v>5298</v>
      </c>
      <c r="BI2545" t="s">
        <v>1444</v>
      </c>
      <c r="BJ2545" t="s">
        <v>765</v>
      </c>
      <c r="BK2545" t="str">
        <f t="shared" si="39"/>
        <v>Bowie County, TX</v>
      </c>
    </row>
    <row r="2546" spans="60:63" x14ac:dyDescent="0.25">
      <c r="BH2546" t="s">
        <v>5299</v>
      </c>
      <c r="BI2546" t="s">
        <v>1474</v>
      </c>
      <c r="BJ2546" t="s">
        <v>765</v>
      </c>
      <c r="BK2546" t="str">
        <f t="shared" si="39"/>
        <v>Brazoria County, TX</v>
      </c>
    </row>
    <row r="2547" spans="60:63" x14ac:dyDescent="0.25">
      <c r="BH2547" t="s">
        <v>5300</v>
      </c>
      <c r="BI2547" t="s">
        <v>1498</v>
      </c>
      <c r="BJ2547" t="s">
        <v>765</v>
      </c>
      <c r="BK2547" t="str">
        <f t="shared" si="39"/>
        <v>Brazos County, TX</v>
      </c>
    </row>
    <row r="2548" spans="60:63" x14ac:dyDescent="0.25">
      <c r="BH2548" t="s">
        <v>5301</v>
      </c>
      <c r="BI2548" t="s">
        <v>1527</v>
      </c>
      <c r="BJ2548" t="s">
        <v>765</v>
      </c>
      <c r="BK2548" t="str">
        <f t="shared" si="39"/>
        <v>Brewster County, TX</v>
      </c>
    </row>
    <row r="2549" spans="60:63" x14ac:dyDescent="0.25">
      <c r="BH2549" t="s">
        <v>5302</v>
      </c>
      <c r="BI2549" t="s">
        <v>1553</v>
      </c>
      <c r="BJ2549" t="s">
        <v>765</v>
      </c>
      <c r="BK2549" t="str">
        <f t="shared" si="39"/>
        <v>Briscoe County, TX</v>
      </c>
    </row>
    <row r="2550" spans="60:63" x14ac:dyDescent="0.25">
      <c r="BH2550" t="s">
        <v>5303</v>
      </c>
      <c r="BI2550" t="s">
        <v>1276</v>
      </c>
      <c r="BJ2550" t="s">
        <v>765</v>
      </c>
      <c r="BK2550" t="str">
        <f t="shared" si="39"/>
        <v>Brooks County, TX</v>
      </c>
    </row>
    <row r="2551" spans="60:63" x14ac:dyDescent="0.25">
      <c r="BH2551" t="s">
        <v>5304</v>
      </c>
      <c r="BI2551" t="s">
        <v>971</v>
      </c>
      <c r="BJ2551" t="s">
        <v>765</v>
      </c>
      <c r="BK2551" t="str">
        <f t="shared" si="39"/>
        <v>Brown County, TX</v>
      </c>
    </row>
    <row r="2552" spans="60:63" x14ac:dyDescent="0.25">
      <c r="BH2552" t="s">
        <v>5305</v>
      </c>
      <c r="BI2552" t="s">
        <v>1624</v>
      </c>
      <c r="BJ2552" t="s">
        <v>765</v>
      </c>
      <c r="BK2552" t="str">
        <f t="shared" si="39"/>
        <v>Burleson County, TX</v>
      </c>
    </row>
    <row r="2553" spans="60:63" x14ac:dyDescent="0.25">
      <c r="BH2553" t="s">
        <v>5306</v>
      </c>
      <c r="BI2553" t="s">
        <v>1652</v>
      </c>
      <c r="BJ2553" t="s">
        <v>765</v>
      </c>
      <c r="BK2553" t="str">
        <f t="shared" si="39"/>
        <v>Burnet County, TX</v>
      </c>
    </row>
    <row r="2554" spans="60:63" x14ac:dyDescent="0.25">
      <c r="BH2554" t="s">
        <v>5307</v>
      </c>
      <c r="BI2554" t="s">
        <v>1251</v>
      </c>
      <c r="BJ2554" t="s">
        <v>765</v>
      </c>
      <c r="BK2554" t="str">
        <f t="shared" si="39"/>
        <v>Caldwell County, TX</v>
      </c>
    </row>
    <row r="2555" spans="60:63" x14ac:dyDescent="0.25">
      <c r="BH2555" t="s">
        <v>5308</v>
      </c>
      <c r="BI2555" t="s">
        <v>1042</v>
      </c>
      <c r="BJ2555" t="s">
        <v>765</v>
      </c>
      <c r="BK2555" t="str">
        <f t="shared" si="39"/>
        <v>Calhoun County, TX</v>
      </c>
    </row>
    <row r="2556" spans="60:63" x14ac:dyDescent="0.25">
      <c r="BH2556" t="s">
        <v>5309</v>
      </c>
      <c r="BI2556" t="s">
        <v>1722</v>
      </c>
      <c r="BJ2556" t="s">
        <v>765</v>
      </c>
      <c r="BK2556" t="str">
        <f t="shared" si="39"/>
        <v>Callahan County, TX</v>
      </c>
    </row>
    <row r="2557" spans="60:63" x14ac:dyDescent="0.25">
      <c r="BH2557" t="s">
        <v>5310</v>
      </c>
      <c r="BI2557" t="s">
        <v>1229</v>
      </c>
      <c r="BJ2557" t="s">
        <v>765</v>
      </c>
      <c r="BK2557" t="str">
        <f t="shared" si="39"/>
        <v>Cameron County, TX</v>
      </c>
    </row>
    <row r="2558" spans="60:63" x14ac:dyDescent="0.25">
      <c r="BH2558" t="s">
        <v>5311</v>
      </c>
      <c r="BI2558" t="s">
        <v>1769</v>
      </c>
      <c r="BJ2558" t="s">
        <v>765</v>
      </c>
      <c r="BK2558" t="str">
        <f t="shared" si="39"/>
        <v>Camp County, TX</v>
      </c>
    </row>
    <row r="2559" spans="60:63" x14ac:dyDescent="0.25">
      <c r="BH2559" t="s">
        <v>5312</v>
      </c>
      <c r="BI2559" t="s">
        <v>1798</v>
      </c>
      <c r="BJ2559" t="s">
        <v>765</v>
      </c>
      <c r="BK2559" t="str">
        <f t="shared" si="39"/>
        <v>Carson County, TX</v>
      </c>
    </row>
    <row r="2560" spans="60:63" x14ac:dyDescent="0.25">
      <c r="BH2560" t="s">
        <v>5313</v>
      </c>
      <c r="BI2560" t="s">
        <v>1118</v>
      </c>
      <c r="BJ2560" t="s">
        <v>765</v>
      </c>
      <c r="BK2560" t="str">
        <f t="shared" si="39"/>
        <v>Cass County, TX</v>
      </c>
    </row>
    <row r="2561" spans="60:63" x14ac:dyDescent="0.25">
      <c r="BH2561" t="s">
        <v>5314</v>
      </c>
      <c r="BI2561" t="s">
        <v>1839</v>
      </c>
      <c r="BJ2561" t="s">
        <v>765</v>
      </c>
      <c r="BK2561" t="str">
        <f t="shared" si="39"/>
        <v>Castro County, TX</v>
      </c>
    </row>
    <row r="2562" spans="60:63" x14ac:dyDescent="0.25">
      <c r="BH2562" t="s">
        <v>5315</v>
      </c>
      <c r="BI2562" t="s">
        <v>1108</v>
      </c>
      <c r="BJ2562" t="s">
        <v>765</v>
      </c>
      <c r="BK2562" t="str">
        <f t="shared" si="39"/>
        <v>Chambers County, TX</v>
      </c>
    </row>
    <row r="2563" spans="60:63" x14ac:dyDescent="0.25">
      <c r="BH2563" t="s">
        <v>5316</v>
      </c>
      <c r="BI2563" t="s">
        <v>1145</v>
      </c>
      <c r="BJ2563" t="s">
        <v>765</v>
      </c>
      <c r="BK2563" t="str">
        <f t="shared" ref="BK2563:BK2626" si="40">_xlfn.TEXTJOIN(", ", TRUE, BI2563,BJ2563)</f>
        <v>Cherokee County, TX</v>
      </c>
    </row>
    <row r="2564" spans="60:63" x14ac:dyDescent="0.25">
      <c r="BH2564" t="s">
        <v>5317</v>
      </c>
      <c r="BI2564" t="s">
        <v>1903</v>
      </c>
      <c r="BJ2564" t="s">
        <v>765</v>
      </c>
      <c r="BK2564" t="str">
        <f t="shared" si="40"/>
        <v>Childress County, TX</v>
      </c>
    </row>
    <row r="2565" spans="60:63" x14ac:dyDescent="0.25">
      <c r="BH2565" t="s">
        <v>5318</v>
      </c>
      <c r="BI2565" t="s">
        <v>1103</v>
      </c>
      <c r="BJ2565" t="s">
        <v>765</v>
      </c>
      <c r="BK2565" t="str">
        <f t="shared" si="40"/>
        <v>Clay County, TX</v>
      </c>
    </row>
    <row r="2566" spans="60:63" x14ac:dyDescent="0.25">
      <c r="BH2566" t="s">
        <v>5319</v>
      </c>
      <c r="BI2566" t="s">
        <v>1946</v>
      </c>
      <c r="BJ2566" t="s">
        <v>765</v>
      </c>
      <c r="BK2566" t="str">
        <f t="shared" si="40"/>
        <v>Cochran County, TX</v>
      </c>
    </row>
    <row r="2567" spans="60:63" x14ac:dyDescent="0.25">
      <c r="BH2567" t="s">
        <v>5320</v>
      </c>
      <c r="BI2567" t="s">
        <v>1961</v>
      </c>
      <c r="BJ2567" t="s">
        <v>765</v>
      </c>
      <c r="BK2567" t="str">
        <f t="shared" si="40"/>
        <v>Coke County, TX</v>
      </c>
    </row>
    <row r="2568" spans="60:63" x14ac:dyDescent="0.25">
      <c r="BH2568" t="s">
        <v>5321</v>
      </c>
      <c r="BI2568" t="s">
        <v>1983</v>
      </c>
      <c r="BJ2568" t="s">
        <v>765</v>
      </c>
      <c r="BK2568" t="str">
        <f t="shared" si="40"/>
        <v>Coleman County, TX</v>
      </c>
    </row>
    <row r="2569" spans="60:63" x14ac:dyDescent="0.25">
      <c r="BH2569" t="s">
        <v>5322</v>
      </c>
      <c r="BI2569" t="s">
        <v>2006</v>
      </c>
      <c r="BJ2569" t="s">
        <v>765</v>
      </c>
      <c r="BK2569" t="str">
        <f t="shared" si="40"/>
        <v>Collin County, TX</v>
      </c>
    </row>
    <row r="2570" spans="60:63" x14ac:dyDescent="0.25">
      <c r="BH2570" t="s">
        <v>5323</v>
      </c>
      <c r="BI2570" t="s">
        <v>2026</v>
      </c>
      <c r="BJ2570" t="s">
        <v>765</v>
      </c>
      <c r="BK2570" t="str">
        <f t="shared" si="40"/>
        <v>Collingsworth County, TX</v>
      </c>
    </row>
    <row r="2571" spans="60:63" x14ac:dyDescent="0.25">
      <c r="BH2571" t="s">
        <v>5324</v>
      </c>
      <c r="BI2571" t="s">
        <v>2041</v>
      </c>
      <c r="BJ2571" t="s">
        <v>765</v>
      </c>
      <c r="BK2571" t="str">
        <f t="shared" si="40"/>
        <v>Colorado County, TX</v>
      </c>
    </row>
    <row r="2572" spans="60:63" x14ac:dyDescent="0.25">
      <c r="BH2572" t="s">
        <v>5325</v>
      </c>
      <c r="BI2572" t="s">
        <v>2060</v>
      </c>
      <c r="BJ2572" t="s">
        <v>765</v>
      </c>
      <c r="BK2572" t="str">
        <f t="shared" si="40"/>
        <v>Comal County, TX</v>
      </c>
    </row>
    <row r="2573" spans="60:63" x14ac:dyDescent="0.25">
      <c r="BH2573" t="s">
        <v>5326</v>
      </c>
      <c r="BI2573" t="s">
        <v>1361</v>
      </c>
      <c r="BJ2573" t="s">
        <v>765</v>
      </c>
      <c r="BK2573" t="str">
        <f t="shared" si="40"/>
        <v>Comanche County, TX</v>
      </c>
    </row>
    <row r="2574" spans="60:63" x14ac:dyDescent="0.25">
      <c r="BH2574" t="s">
        <v>5327</v>
      </c>
      <c r="BI2574" t="s">
        <v>2100</v>
      </c>
      <c r="BJ2574" t="s">
        <v>765</v>
      </c>
      <c r="BK2574" t="str">
        <f t="shared" si="40"/>
        <v>Concho County, TX</v>
      </c>
    </row>
    <row r="2575" spans="60:63" x14ac:dyDescent="0.25">
      <c r="BH2575" t="s">
        <v>5328</v>
      </c>
      <c r="BI2575" t="s">
        <v>2119</v>
      </c>
      <c r="BJ2575" t="s">
        <v>765</v>
      </c>
      <c r="BK2575" t="str">
        <f t="shared" si="40"/>
        <v>Cooke County, TX</v>
      </c>
    </row>
    <row r="2576" spans="60:63" x14ac:dyDescent="0.25">
      <c r="BH2576" t="s">
        <v>5329</v>
      </c>
      <c r="BI2576" t="s">
        <v>2142</v>
      </c>
      <c r="BJ2576" t="s">
        <v>765</v>
      </c>
      <c r="BK2576" t="str">
        <f t="shared" si="40"/>
        <v>Coryell County, TX</v>
      </c>
    </row>
    <row r="2577" spans="60:63" x14ac:dyDescent="0.25">
      <c r="BH2577" t="s">
        <v>5330</v>
      </c>
      <c r="BI2577" t="s">
        <v>2160</v>
      </c>
      <c r="BJ2577" t="s">
        <v>765</v>
      </c>
      <c r="BK2577" t="str">
        <f t="shared" si="40"/>
        <v>Cottle County, TX</v>
      </c>
    </row>
    <row r="2578" spans="60:63" x14ac:dyDescent="0.25">
      <c r="BH2578" t="s">
        <v>5331</v>
      </c>
      <c r="BI2578" t="s">
        <v>2181</v>
      </c>
      <c r="BJ2578" t="s">
        <v>765</v>
      </c>
      <c r="BK2578" t="str">
        <f t="shared" si="40"/>
        <v>Crane County, TX</v>
      </c>
    </row>
    <row r="2579" spans="60:63" x14ac:dyDescent="0.25">
      <c r="BH2579" t="s">
        <v>5332</v>
      </c>
      <c r="BI2579" t="s">
        <v>1391</v>
      </c>
      <c r="BJ2579" t="s">
        <v>765</v>
      </c>
      <c r="BK2579" t="str">
        <f t="shared" si="40"/>
        <v>Crockett County, TX</v>
      </c>
    </row>
    <row r="2580" spans="60:63" x14ac:dyDescent="0.25">
      <c r="BH2580" t="s">
        <v>5333</v>
      </c>
      <c r="BI2580" t="s">
        <v>2219</v>
      </c>
      <c r="BJ2580" t="s">
        <v>765</v>
      </c>
      <c r="BK2580" t="str">
        <f t="shared" si="40"/>
        <v>Crosby County, TX</v>
      </c>
    </row>
    <row r="2581" spans="60:63" x14ac:dyDescent="0.25">
      <c r="BH2581" t="s">
        <v>5334</v>
      </c>
      <c r="BI2581" t="s">
        <v>2240</v>
      </c>
      <c r="BJ2581" t="s">
        <v>765</v>
      </c>
      <c r="BK2581" t="str">
        <f t="shared" si="40"/>
        <v>Culberson County, TX</v>
      </c>
    </row>
    <row r="2582" spans="60:63" x14ac:dyDescent="0.25">
      <c r="BH2582" t="s">
        <v>5335</v>
      </c>
      <c r="BI2582" t="s">
        <v>2257</v>
      </c>
      <c r="BJ2582" t="s">
        <v>765</v>
      </c>
      <c r="BK2582" t="str">
        <f t="shared" si="40"/>
        <v>Dallam County, TX</v>
      </c>
    </row>
    <row r="2583" spans="60:63" x14ac:dyDescent="0.25">
      <c r="BH2583" t="s">
        <v>5336</v>
      </c>
      <c r="BI2583" t="s">
        <v>1453</v>
      </c>
      <c r="BJ2583" t="s">
        <v>765</v>
      </c>
      <c r="BK2583" t="str">
        <f t="shared" si="40"/>
        <v>Dallas County, TX</v>
      </c>
    </row>
    <row r="2584" spans="60:63" x14ac:dyDescent="0.25">
      <c r="BH2584" t="s">
        <v>5337</v>
      </c>
      <c r="BI2584" t="s">
        <v>1193</v>
      </c>
      <c r="BJ2584" t="s">
        <v>765</v>
      </c>
      <c r="BK2584" t="str">
        <f t="shared" si="40"/>
        <v>Dawson County, TX</v>
      </c>
    </row>
    <row r="2585" spans="60:63" x14ac:dyDescent="0.25">
      <c r="BH2585" t="s">
        <v>5338</v>
      </c>
      <c r="BI2585" t="s">
        <v>2299</v>
      </c>
      <c r="BJ2585" t="s">
        <v>765</v>
      </c>
      <c r="BK2585" t="str">
        <f t="shared" si="40"/>
        <v>Deaf Smith County, TX</v>
      </c>
    </row>
    <row r="2586" spans="60:63" x14ac:dyDescent="0.25">
      <c r="BH2586" t="s">
        <v>5339</v>
      </c>
      <c r="BI2586" t="s">
        <v>1340</v>
      </c>
      <c r="BJ2586" t="s">
        <v>765</v>
      </c>
      <c r="BK2586" t="str">
        <f t="shared" si="40"/>
        <v>Delta County, TX</v>
      </c>
    </row>
    <row r="2587" spans="60:63" x14ac:dyDescent="0.25">
      <c r="BH2587" t="s">
        <v>5340</v>
      </c>
      <c r="BI2587" t="s">
        <v>2330</v>
      </c>
      <c r="BJ2587" t="s">
        <v>765</v>
      </c>
      <c r="BK2587" t="str">
        <f t="shared" si="40"/>
        <v>Denton County, TX</v>
      </c>
    </row>
    <row r="2588" spans="60:63" x14ac:dyDescent="0.25">
      <c r="BH2588" t="s">
        <v>5341</v>
      </c>
      <c r="BI2588" t="s">
        <v>2344</v>
      </c>
      <c r="BJ2588" t="s">
        <v>765</v>
      </c>
      <c r="BK2588" t="str">
        <f t="shared" si="40"/>
        <v>DeWitt County, TX</v>
      </c>
    </row>
    <row r="2589" spans="60:63" x14ac:dyDescent="0.25">
      <c r="BH2589" t="s">
        <v>5342</v>
      </c>
      <c r="BI2589" t="s">
        <v>2363</v>
      </c>
      <c r="BJ2589" t="s">
        <v>765</v>
      </c>
      <c r="BK2589" t="str">
        <f t="shared" si="40"/>
        <v>Dickens County, TX</v>
      </c>
    </row>
    <row r="2590" spans="60:63" x14ac:dyDescent="0.25">
      <c r="BH2590" t="s">
        <v>5343</v>
      </c>
      <c r="BI2590" t="s">
        <v>2380</v>
      </c>
      <c r="BJ2590" t="s">
        <v>765</v>
      </c>
      <c r="BK2590" t="str">
        <f t="shared" si="40"/>
        <v>Dimmit County, TX</v>
      </c>
    </row>
    <row r="2591" spans="60:63" x14ac:dyDescent="0.25">
      <c r="BH2591" t="s">
        <v>5344</v>
      </c>
      <c r="BI2591" t="s">
        <v>2397</v>
      </c>
      <c r="BJ2591" t="s">
        <v>765</v>
      </c>
      <c r="BK2591" t="str">
        <f t="shared" si="40"/>
        <v>Donley County, TX</v>
      </c>
    </row>
    <row r="2592" spans="60:63" x14ac:dyDescent="0.25">
      <c r="BH2592" t="s">
        <v>5345</v>
      </c>
      <c r="BI2592" t="s">
        <v>1306</v>
      </c>
      <c r="BJ2592" t="s">
        <v>765</v>
      </c>
      <c r="BK2592" t="str">
        <f t="shared" si="40"/>
        <v>Duval County, TX</v>
      </c>
    </row>
    <row r="2593" spans="60:63" x14ac:dyDescent="0.25">
      <c r="BH2593" t="s">
        <v>5346</v>
      </c>
      <c r="BI2593" t="s">
        <v>2423</v>
      </c>
      <c r="BJ2593" t="s">
        <v>765</v>
      </c>
      <c r="BK2593" t="str">
        <f t="shared" si="40"/>
        <v>Eastland County, TX</v>
      </c>
    </row>
    <row r="2594" spans="60:63" x14ac:dyDescent="0.25">
      <c r="BH2594" t="s">
        <v>5347</v>
      </c>
      <c r="BI2594" t="s">
        <v>2436</v>
      </c>
      <c r="BJ2594" t="s">
        <v>765</v>
      </c>
      <c r="BK2594" t="str">
        <f t="shared" si="40"/>
        <v>Ector County, TX</v>
      </c>
    </row>
    <row r="2595" spans="60:63" x14ac:dyDescent="0.25">
      <c r="BH2595" t="s">
        <v>5348</v>
      </c>
      <c r="BI2595" t="s">
        <v>1566</v>
      </c>
      <c r="BJ2595" t="s">
        <v>765</v>
      </c>
      <c r="BK2595" t="str">
        <f t="shared" si="40"/>
        <v>Edwards County, TX</v>
      </c>
    </row>
    <row r="2596" spans="60:63" x14ac:dyDescent="0.25">
      <c r="BH2596" t="s">
        <v>5349</v>
      </c>
      <c r="BI2596" t="s">
        <v>1548</v>
      </c>
      <c r="BJ2596" t="s">
        <v>765</v>
      </c>
      <c r="BK2596" t="str">
        <f t="shared" si="40"/>
        <v>Ellis County, TX</v>
      </c>
    </row>
    <row r="2597" spans="60:63" x14ac:dyDescent="0.25">
      <c r="BH2597" t="s">
        <v>5350</v>
      </c>
      <c r="BI2597" t="s">
        <v>1509</v>
      </c>
      <c r="BJ2597" t="s">
        <v>765</v>
      </c>
      <c r="BK2597" t="str">
        <f t="shared" si="40"/>
        <v>El Paso County, TX</v>
      </c>
    </row>
    <row r="2598" spans="60:63" x14ac:dyDescent="0.25">
      <c r="BH2598" t="s">
        <v>5351</v>
      </c>
      <c r="BI2598" t="s">
        <v>2489</v>
      </c>
      <c r="BJ2598" t="s">
        <v>765</v>
      </c>
      <c r="BK2598" t="str">
        <f t="shared" si="40"/>
        <v>Erath County, TX</v>
      </c>
    </row>
    <row r="2599" spans="60:63" x14ac:dyDescent="0.25">
      <c r="BH2599" t="s">
        <v>5352</v>
      </c>
      <c r="BI2599" t="s">
        <v>2501</v>
      </c>
      <c r="BJ2599" t="s">
        <v>765</v>
      </c>
      <c r="BK2599" t="str">
        <f t="shared" si="40"/>
        <v>Falls County, TX</v>
      </c>
    </row>
    <row r="2600" spans="60:63" x14ac:dyDescent="0.25">
      <c r="BH2600" t="s">
        <v>5353</v>
      </c>
      <c r="BI2600" t="s">
        <v>2228</v>
      </c>
      <c r="BJ2600" t="s">
        <v>765</v>
      </c>
      <c r="BK2600" t="str">
        <f t="shared" si="40"/>
        <v>Fannin County, TX</v>
      </c>
    </row>
    <row r="2601" spans="60:63" x14ac:dyDescent="0.25">
      <c r="BH2601" t="s">
        <v>5354</v>
      </c>
      <c r="BI2601" t="s">
        <v>1174</v>
      </c>
      <c r="BJ2601" t="s">
        <v>765</v>
      </c>
      <c r="BK2601" t="str">
        <f t="shared" si="40"/>
        <v>Fayette County, TX</v>
      </c>
    </row>
    <row r="2602" spans="60:63" x14ac:dyDescent="0.25">
      <c r="BH2602" t="s">
        <v>5355</v>
      </c>
      <c r="BI2602" t="s">
        <v>2530</v>
      </c>
      <c r="BJ2602" t="s">
        <v>765</v>
      </c>
      <c r="BK2602" t="str">
        <f t="shared" si="40"/>
        <v>Fisher County, TX</v>
      </c>
    </row>
    <row r="2603" spans="60:63" x14ac:dyDescent="0.25">
      <c r="BH2603" t="s">
        <v>5356</v>
      </c>
      <c r="BI2603" t="s">
        <v>1512</v>
      </c>
      <c r="BJ2603" t="s">
        <v>765</v>
      </c>
      <c r="BK2603" t="str">
        <f t="shared" si="40"/>
        <v>Floyd County, TX</v>
      </c>
    </row>
    <row r="2604" spans="60:63" x14ac:dyDescent="0.25">
      <c r="BH2604" t="s">
        <v>5357</v>
      </c>
      <c r="BI2604" t="s">
        <v>2553</v>
      </c>
      <c r="BJ2604" t="s">
        <v>765</v>
      </c>
      <c r="BK2604" t="str">
        <f t="shared" si="40"/>
        <v>Foard County, TX</v>
      </c>
    </row>
    <row r="2605" spans="60:63" x14ac:dyDescent="0.25">
      <c r="BH2605" t="s">
        <v>5358</v>
      </c>
      <c r="BI2605" t="s">
        <v>2565</v>
      </c>
      <c r="BJ2605" t="s">
        <v>765</v>
      </c>
      <c r="BK2605" t="str">
        <f t="shared" si="40"/>
        <v>Fort Bend County, TX</v>
      </c>
    </row>
    <row r="2606" spans="60:63" x14ac:dyDescent="0.25">
      <c r="BH2606" t="s">
        <v>5359</v>
      </c>
      <c r="BI2606" t="s">
        <v>930</v>
      </c>
      <c r="BJ2606" t="s">
        <v>765</v>
      </c>
      <c r="BK2606" t="str">
        <f t="shared" si="40"/>
        <v>Franklin County, TX</v>
      </c>
    </row>
    <row r="2607" spans="60:63" x14ac:dyDescent="0.25">
      <c r="BH2607" t="s">
        <v>5360</v>
      </c>
      <c r="BI2607" t="s">
        <v>2583</v>
      </c>
      <c r="BJ2607" t="s">
        <v>765</v>
      </c>
      <c r="BK2607" t="str">
        <f t="shared" si="40"/>
        <v>Freestone County, TX</v>
      </c>
    </row>
    <row r="2608" spans="60:63" x14ac:dyDescent="0.25">
      <c r="BH2608" t="s">
        <v>5361</v>
      </c>
      <c r="BI2608" t="s">
        <v>2591</v>
      </c>
      <c r="BJ2608" t="s">
        <v>765</v>
      </c>
      <c r="BK2608" t="str">
        <f t="shared" si="40"/>
        <v>Frio County, TX</v>
      </c>
    </row>
    <row r="2609" spans="60:63" x14ac:dyDescent="0.25">
      <c r="BH2609" t="s">
        <v>5362</v>
      </c>
      <c r="BI2609" t="s">
        <v>2600</v>
      </c>
      <c r="BJ2609" t="s">
        <v>765</v>
      </c>
      <c r="BK2609" t="str">
        <f t="shared" si="40"/>
        <v>Gaines County, TX</v>
      </c>
    </row>
    <row r="2610" spans="60:63" x14ac:dyDescent="0.25">
      <c r="BH2610" t="s">
        <v>5363</v>
      </c>
      <c r="BI2610" t="s">
        <v>2608</v>
      </c>
      <c r="BJ2610" t="s">
        <v>765</v>
      </c>
      <c r="BK2610" t="str">
        <f t="shared" si="40"/>
        <v>Galveston County, TX</v>
      </c>
    </row>
    <row r="2611" spans="60:63" x14ac:dyDescent="0.25">
      <c r="BH2611" t="s">
        <v>5364</v>
      </c>
      <c r="BI2611" t="s">
        <v>2618</v>
      </c>
      <c r="BJ2611" t="s">
        <v>765</v>
      </c>
      <c r="BK2611" t="str">
        <f t="shared" si="40"/>
        <v>Garza County, TX</v>
      </c>
    </row>
    <row r="2612" spans="60:63" x14ac:dyDescent="0.25">
      <c r="BH2612" t="s">
        <v>5365</v>
      </c>
      <c r="BI2612" t="s">
        <v>2627</v>
      </c>
      <c r="BJ2612" t="s">
        <v>765</v>
      </c>
      <c r="BK2612" t="str">
        <f t="shared" si="40"/>
        <v>Gillespie County, TX</v>
      </c>
    </row>
    <row r="2613" spans="60:63" x14ac:dyDescent="0.25">
      <c r="BH2613" t="s">
        <v>5366</v>
      </c>
      <c r="BI2613" t="s">
        <v>2634</v>
      </c>
      <c r="BJ2613" t="s">
        <v>765</v>
      </c>
      <c r="BK2613" t="str">
        <f t="shared" si="40"/>
        <v>Glasscock County, TX</v>
      </c>
    </row>
    <row r="2614" spans="60:63" x14ac:dyDescent="0.25">
      <c r="BH2614" t="s">
        <v>5367</v>
      </c>
      <c r="BI2614" t="s">
        <v>2638</v>
      </c>
      <c r="BJ2614" t="s">
        <v>765</v>
      </c>
      <c r="BK2614" t="str">
        <f t="shared" si="40"/>
        <v>Goliad County, TX</v>
      </c>
    </row>
    <row r="2615" spans="60:63" x14ac:dyDescent="0.25">
      <c r="BH2615" t="s">
        <v>5368</v>
      </c>
      <c r="BI2615" t="s">
        <v>2645</v>
      </c>
      <c r="BJ2615" t="s">
        <v>765</v>
      </c>
      <c r="BK2615" t="str">
        <f t="shared" si="40"/>
        <v>Gonzales County, TX</v>
      </c>
    </row>
    <row r="2616" spans="60:63" x14ac:dyDescent="0.25">
      <c r="BH2616" t="s">
        <v>5369</v>
      </c>
      <c r="BI2616" t="s">
        <v>1824</v>
      </c>
      <c r="BJ2616" t="s">
        <v>765</v>
      </c>
      <c r="BK2616" t="str">
        <f t="shared" si="40"/>
        <v>Gray County, TX</v>
      </c>
    </row>
    <row r="2617" spans="60:63" x14ac:dyDescent="0.25">
      <c r="BH2617" t="s">
        <v>5370</v>
      </c>
      <c r="BI2617" t="s">
        <v>1904</v>
      </c>
      <c r="BJ2617" t="s">
        <v>765</v>
      </c>
      <c r="BK2617" t="str">
        <f t="shared" si="40"/>
        <v>Grayson County, TX</v>
      </c>
    </row>
    <row r="2618" spans="60:63" x14ac:dyDescent="0.25">
      <c r="BH2618" t="s">
        <v>5371</v>
      </c>
      <c r="BI2618" t="s">
        <v>2659</v>
      </c>
      <c r="BJ2618" t="s">
        <v>765</v>
      </c>
      <c r="BK2618" t="str">
        <f t="shared" si="40"/>
        <v>Gregg County, TX</v>
      </c>
    </row>
    <row r="2619" spans="60:63" x14ac:dyDescent="0.25">
      <c r="BH2619" t="s">
        <v>5372</v>
      </c>
      <c r="BI2619" t="s">
        <v>2663</v>
      </c>
      <c r="BJ2619" t="s">
        <v>765</v>
      </c>
      <c r="BK2619" t="str">
        <f t="shared" si="40"/>
        <v>Grimes County, TX</v>
      </c>
    </row>
    <row r="2620" spans="60:63" x14ac:dyDescent="0.25">
      <c r="BH2620" t="s">
        <v>5373</v>
      </c>
      <c r="BI2620" t="s">
        <v>1197</v>
      </c>
      <c r="BJ2620" t="s">
        <v>765</v>
      </c>
      <c r="BK2620" t="str">
        <f t="shared" si="40"/>
        <v>Guadalupe County, TX</v>
      </c>
    </row>
    <row r="2621" spans="60:63" x14ac:dyDescent="0.25">
      <c r="BH2621" t="s">
        <v>5374</v>
      </c>
      <c r="BI2621" t="s">
        <v>1775</v>
      </c>
      <c r="BJ2621" t="s">
        <v>765</v>
      </c>
      <c r="BK2621" t="str">
        <f t="shared" si="40"/>
        <v>Hale County, TX</v>
      </c>
    </row>
    <row r="2622" spans="60:63" x14ac:dyDescent="0.25">
      <c r="BH2622" t="s">
        <v>5375</v>
      </c>
      <c r="BI2622" t="s">
        <v>1941</v>
      </c>
      <c r="BJ2622" t="s">
        <v>765</v>
      </c>
      <c r="BK2622" t="str">
        <f t="shared" si="40"/>
        <v>Hall County, TX</v>
      </c>
    </row>
    <row r="2623" spans="60:63" x14ac:dyDescent="0.25">
      <c r="BH2623" t="s">
        <v>5376</v>
      </c>
      <c r="BI2623" t="s">
        <v>1495</v>
      </c>
      <c r="BJ2623" t="s">
        <v>765</v>
      </c>
      <c r="BK2623" t="str">
        <f t="shared" si="40"/>
        <v>Hamilton County, TX</v>
      </c>
    </row>
    <row r="2624" spans="60:63" x14ac:dyDescent="0.25">
      <c r="BH2624" t="s">
        <v>5377</v>
      </c>
      <c r="BI2624" t="s">
        <v>2686</v>
      </c>
      <c r="BJ2624" t="s">
        <v>765</v>
      </c>
      <c r="BK2624" t="str">
        <f t="shared" si="40"/>
        <v>Hansford County, TX</v>
      </c>
    </row>
    <row r="2625" spans="60:63" x14ac:dyDescent="0.25">
      <c r="BH2625" t="s">
        <v>5378</v>
      </c>
      <c r="BI2625" t="s">
        <v>1838</v>
      </c>
      <c r="BJ2625" t="s">
        <v>765</v>
      </c>
      <c r="BK2625" t="str">
        <f t="shared" si="40"/>
        <v>Hardeman County, TX</v>
      </c>
    </row>
    <row r="2626" spans="60:63" x14ac:dyDescent="0.25">
      <c r="BH2626" t="s">
        <v>5379</v>
      </c>
      <c r="BI2626" t="s">
        <v>1794</v>
      </c>
      <c r="BJ2626" t="s">
        <v>765</v>
      </c>
      <c r="BK2626" t="str">
        <f t="shared" si="40"/>
        <v>Hardin County, TX</v>
      </c>
    </row>
    <row r="2627" spans="60:63" x14ac:dyDescent="0.25">
      <c r="BH2627" t="s">
        <v>5380</v>
      </c>
      <c r="BI2627" t="s">
        <v>2479</v>
      </c>
      <c r="BJ2627" t="s">
        <v>765</v>
      </c>
      <c r="BK2627" t="str">
        <f t="shared" ref="BK2627:BK2690" si="41">_xlfn.TEXTJOIN(", ", TRUE, BI2627,BJ2627)</f>
        <v>Harris County, TX</v>
      </c>
    </row>
    <row r="2628" spans="60:63" x14ac:dyDescent="0.25">
      <c r="BH2628" t="s">
        <v>5381</v>
      </c>
      <c r="BI2628" t="s">
        <v>1395</v>
      </c>
      <c r="BJ2628" t="s">
        <v>765</v>
      </c>
      <c r="BK2628" t="str">
        <f t="shared" si="41"/>
        <v>Harrison County, TX</v>
      </c>
    </row>
    <row r="2629" spans="60:63" x14ac:dyDescent="0.25">
      <c r="BH2629" t="s">
        <v>5382</v>
      </c>
      <c r="BI2629" t="s">
        <v>2708</v>
      </c>
      <c r="BJ2629" t="s">
        <v>765</v>
      </c>
      <c r="BK2629" t="str">
        <f t="shared" si="41"/>
        <v>Hartley County, TX</v>
      </c>
    </row>
    <row r="2630" spans="60:63" x14ac:dyDescent="0.25">
      <c r="BH2630" t="s">
        <v>5383</v>
      </c>
      <c r="BI2630" t="s">
        <v>1741</v>
      </c>
      <c r="BJ2630" t="s">
        <v>765</v>
      </c>
      <c r="BK2630" t="str">
        <f t="shared" si="41"/>
        <v>Haskell County, TX</v>
      </c>
    </row>
    <row r="2631" spans="60:63" x14ac:dyDescent="0.25">
      <c r="BH2631" t="s">
        <v>5384</v>
      </c>
      <c r="BI2631" t="s">
        <v>2715</v>
      </c>
      <c r="BJ2631" t="s">
        <v>765</v>
      </c>
      <c r="BK2631" t="str">
        <f t="shared" si="41"/>
        <v>Hays County, TX</v>
      </c>
    </row>
    <row r="2632" spans="60:63" x14ac:dyDescent="0.25">
      <c r="BH2632" t="s">
        <v>5385</v>
      </c>
      <c r="BI2632" t="s">
        <v>2720</v>
      </c>
      <c r="BJ2632" t="s">
        <v>765</v>
      </c>
      <c r="BK2632" t="str">
        <f t="shared" si="41"/>
        <v>Hemphill County, TX</v>
      </c>
    </row>
    <row r="2633" spans="60:63" x14ac:dyDescent="0.25">
      <c r="BH2633" t="s">
        <v>5386</v>
      </c>
      <c r="BI2633" t="s">
        <v>1847</v>
      </c>
      <c r="BJ2633" t="s">
        <v>765</v>
      </c>
      <c r="BK2633" t="str">
        <f t="shared" si="41"/>
        <v>Henderson County, TX</v>
      </c>
    </row>
    <row r="2634" spans="60:63" x14ac:dyDescent="0.25">
      <c r="BH2634" t="s">
        <v>5387</v>
      </c>
      <c r="BI2634" t="s">
        <v>1255</v>
      </c>
      <c r="BJ2634" t="s">
        <v>765</v>
      </c>
      <c r="BK2634" t="str">
        <f t="shared" si="41"/>
        <v>Hidalgo County, TX</v>
      </c>
    </row>
    <row r="2635" spans="60:63" x14ac:dyDescent="0.25">
      <c r="BH2635" t="s">
        <v>5388</v>
      </c>
      <c r="BI2635" t="s">
        <v>1492</v>
      </c>
      <c r="BJ2635" t="s">
        <v>765</v>
      </c>
      <c r="BK2635" t="str">
        <f t="shared" si="41"/>
        <v>Hill County, TX</v>
      </c>
    </row>
    <row r="2636" spans="60:63" x14ac:dyDescent="0.25">
      <c r="BH2636" t="s">
        <v>5389</v>
      </c>
      <c r="BI2636" t="s">
        <v>2730</v>
      </c>
      <c r="BJ2636" t="s">
        <v>765</v>
      </c>
      <c r="BK2636" t="str">
        <f t="shared" si="41"/>
        <v>Hockley County, TX</v>
      </c>
    </row>
    <row r="2637" spans="60:63" x14ac:dyDescent="0.25">
      <c r="BH2637" t="s">
        <v>5390</v>
      </c>
      <c r="BI2637" t="s">
        <v>2735</v>
      </c>
      <c r="BJ2637" t="s">
        <v>765</v>
      </c>
      <c r="BK2637" t="str">
        <f t="shared" si="41"/>
        <v>Hood County, TX</v>
      </c>
    </row>
    <row r="2638" spans="60:63" x14ac:dyDescent="0.25">
      <c r="BH2638" t="s">
        <v>5391</v>
      </c>
      <c r="BI2638" t="s">
        <v>2208</v>
      </c>
      <c r="BJ2638" t="s">
        <v>765</v>
      </c>
      <c r="BK2638" t="str">
        <f t="shared" si="41"/>
        <v>Hopkins County, TX</v>
      </c>
    </row>
    <row r="2639" spans="60:63" x14ac:dyDescent="0.25">
      <c r="BH2639" t="s">
        <v>5392</v>
      </c>
      <c r="BI2639" t="s">
        <v>1665</v>
      </c>
      <c r="BJ2639" t="s">
        <v>765</v>
      </c>
      <c r="BK2639" t="str">
        <f t="shared" si="41"/>
        <v>Houston County, TX</v>
      </c>
    </row>
    <row r="2640" spans="60:63" x14ac:dyDescent="0.25">
      <c r="BH2640" t="s">
        <v>5393</v>
      </c>
      <c r="BI2640" t="s">
        <v>1248</v>
      </c>
      <c r="BJ2640" t="s">
        <v>765</v>
      </c>
      <c r="BK2640" t="str">
        <f t="shared" si="41"/>
        <v>Howard County, TX</v>
      </c>
    </row>
    <row r="2641" spans="60:63" x14ac:dyDescent="0.25">
      <c r="BH2641" t="s">
        <v>5394</v>
      </c>
      <c r="BI2641" t="s">
        <v>2746</v>
      </c>
      <c r="BJ2641" t="s">
        <v>765</v>
      </c>
      <c r="BK2641" t="str">
        <f t="shared" si="41"/>
        <v>Hudspeth County, TX</v>
      </c>
    </row>
    <row r="2642" spans="60:63" x14ac:dyDescent="0.25">
      <c r="BH2642" t="s">
        <v>5395</v>
      </c>
      <c r="BI2642" t="s">
        <v>2749</v>
      </c>
      <c r="BJ2642" t="s">
        <v>765</v>
      </c>
      <c r="BK2642" t="str">
        <f t="shared" si="41"/>
        <v>Hunt County, TX</v>
      </c>
    </row>
    <row r="2643" spans="60:63" x14ac:dyDescent="0.25">
      <c r="BH2643" t="s">
        <v>5396</v>
      </c>
      <c r="BI2643" t="s">
        <v>1797</v>
      </c>
      <c r="BJ2643" t="s">
        <v>765</v>
      </c>
      <c r="BK2643" t="str">
        <f t="shared" si="41"/>
        <v>Hutchinson County, TX</v>
      </c>
    </row>
    <row r="2644" spans="60:63" x14ac:dyDescent="0.25">
      <c r="BH2644" t="s">
        <v>5397</v>
      </c>
      <c r="BI2644" t="s">
        <v>2754</v>
      </c>
      <c r="BJ2644" t="s">
        <v>765</v>
      </c>
      <c r="BK2644" t="str">
        <f t="shared" si="41"/>
        <v>Irion County, TX</v>
      </c>
    </row>
    <row r="2645" spans="60:63" x14ac:dyDescent="0.25">
      <c r="BH2645" t="s">
        <v>5398</v>
      </c>
      <c r="BI2645" t="s">
        <v>2759</v>
      </c>
      <c r="BJ2645" t="s">
        <v>765</v>
      </c>
      <c r="BK2645" t="str">
        <f t="shared" si="41"/>
        <v>Jack County, TX</v>
      </c>
    </row>
    <row r="2646" spans="60:63" x14ac:dyDescent="0.25">
      <c r="BH2646" t="s">
        <v>5399</v>
      </c>
      <c r="BI2646" t="s">
        <v>1324</v>
      </c>
      <c r="BJ2646" t="s">
        <v>765</v>
      </c>
      <c r="BK2646" t="str">
        <f t="shared" si="41"/>
        <v>Jackson County, TX</v>
      </c>
    </row>
    <row r="2647" spans="60:63" x14ac:dyDescent="0.25">
      <c r="BH2647" t="s">
        <v>5400</v>
      </c>
      <c r="BI2647" t="s">
        <v>1650</v>
      </c>
      <c r="BJ2647" t="s">
        <v>765</v>
      </c>
      <c r="BK2647" t="str">
        <f t="shared" si="41"/>
        <v>Jasper County, TX</v>
      </c>
    </row>
    <row r="2648" spans="60:63" x14ac:dyDescent="0.25">
      <c r="BH2648" t="s">
        <v>5401</v>
      </c>
      <c r="BI2648" t="s">
        <v>2567</v>
      </c>
      <c r="BJ2648" t="s">
        <v>765</v>
      </c>
      <c r="BK2648" t="str">
        <f t="shared" si="41"/>
        <v>Jeff Davis County, TX</v>
      </c>
    </row>
    <row r="2649" spans="60:63" x14ac:dyDescent="0.25">
      <c r="BH2649" t="s">
        <v>5402</v>
      </c>
      <c r="BI2649" t="s">
        <v>1362</v>
      </c>
      <c r="BJ2649" t="s">
        <v>765</v>
      </c>
      <c r="BK2649" t="str">
        <f t="shared" si="41"/>
        <v>Jefferson County, TX</v>
      </c>
    </row>
    <row r="2650" spans="60:63" x14ac:dyDescent="0.25">
      <c r="BH2650" t="s">
        <v>5403</v>
      </c>
      <c r="BI2650" t="s">
        <v>2773</v>
      </c>
      <c r="BJ2650" t="s">
        <v>765</v>
      </c>
      <c r="BK2650" t="str">
        <f t="shared" si="41"/>
        <v>Jim Hogg County, TX</v>
      </c>
    </row>
    <row r="2651" spans="60:63" x14ac:dyDescent="0.25">
      <c r="BH2651" t="s">
        <v>5404</v>
      </c>
      <c r="BI2651" t="s">
        <v>2776</v>
      </c>
      <c r="BJ2651" t="s">
        <v>765</v>
      </c>
      <c r="BK2651" t="str">
        <f t="shared" si="41"/>
        <v>Jim Wells County, TX</v>
      </c>
    </row>
    <row r="2652" spans="60:63" x14ac:dyDescent="0.25">
      <c r="BH2652" t="s">
        <v>5405</v>
      </c>
      <c r="BI2652" t="s">
        <v>1175</v>
      </c>
      <c r="BJ2652" t="s">
        <v>765</v>
      </c>
      <c r="BK2652" t="str">
        <f t="shared" si="41"/>
        <v>Johnson County, TX</v>
      </c>
    </row>
    <row r="2653" spans="60:63" x14ac:dyDescent="0.25">
      <c r="BH2653" t="s">
        <v>5406</v>
      </c>
      <c r="BI2653" t="s">
        <v>1807</v>
      </c>
      <c r="BJ2653" t="s">
        <v>765</v>
      </c>
      <c r="BK2653" t="str">
        <f t="shared" si="41"/>
        <v>Jones County, TX</v>
      </c>
    </row>
    <row r="2654" spans="60:63" x14ac:dyDescent="0.25">
      <c r="BH2654" t="s">
        <v>5407</v>
      </c>
      <c r="BI2654" t="s">
        <v>2784</v>
      </c>
      <c r="BJ2654" t="s">
        <v>765</v>
      </c>
      <c r="BK2654" t="str">
        <f t="shared" si="41"/>
        <v>Karnes County, TX</v>
      </c>
    </row>
    <row r="2655" spans="60:63" x14ac:dyDescent="0.25">
      <c r="BH2655" t="s">
        <v>5408</v>
      </c>
      <c r="BI2655" t="s">
        <v>2787</v>
      </c>
      <c r="BJ2655" t="s">
        <v>765</v>
      </c>
      <c r="BK2655" t="str">
        <f t="shared" si="41"/>
        <v>Kaufman County, TX</v>
      </c>
    </row>
    <row r="2656" spans="60:63" x14ac:dyDescent="0.25">
      <c r="BH2656" t="s">
        <v>5409</v>
      </c>
      <c r="BI2656" t="s">
        <v>2071</v>
      </c>
      <c r="BJ2656" t="s">
        <v>765</v>
      </c>
      <c r="BK2656" t="str">
        <f t="shared" si="41"/>
        <v>Kendall County, TX</v>
      </c>
    </row>
    <row r="2657" spans="60:63" x14ac:dyDescent="0.25">
      <c r="BH2657" t="s">
        <v>5410</v>
      </c>
      <c r="BI2657" t="s">
        <v>2793</v>
      </c>
      <c r="BJ2657" t="s">
        <v>765</v>
      </c>
      <c r="BK2657" t="str">
        <f t="shared" si="41"/>
        <v>Kenedy County, TX</v>
      </c>
    </row>
    <row r="2658" spans="60:63" x14ac:dyDescent="0.25">
      <c r="BH2658" t="s">
        <v>5411</v>
      </c>
      <c r="BI2658" t="s">
        <v>792</v>
      </c>
      <c r="BJ2658" t="s">
        <v>765</v>
      </c>
      <c r="BK2658" t="str">
        <f t="shared" si="41"/>
        <v>Kent County, TX</v>
      </c>
    </row>
    <row r="2659" spans="60:63" x14ac:dyDescent="0.25">
      <c r="BH2659" t="s">
        <v>5412</v>
      </c>
      <c r="BI2659" t="s">
        <v>2799</v>
      </c>
      <c r="BJ2659" t="s">
        <v>765</v>
      </c>
      <c r="BK2659" t="str">
        <f t="shared" si="41"/>
        <v>Kerr County, TX</v>
      </c>
    </row>
    <row r="2660" spans="60:63" x14ac:dyDescent="0.25">
      <c r="BH2660" t="s">
        <v>5413</v>
      </c>
      <c r="BI2660" t="s">
        <v>2803</v>
      </c>
      <c r="BJ2660" t="s">
        <v>765</v>
      </c>
      <c r="BK2660" t="str">
        <f t="shared" si="41"/>
        <v>Kimble County, TX</v>
      </c>
    </row>
    <row r="2661" spans="60:63" x14ac:dyDescent="0.25">
      <c r="BH2661" t="s">
        <v>5414</v>
      </c>
      <c r="BI2661" t="s">
        <v>1394</v>
      </c>
      <c r="BJ2661" t="s">
        <v>765</v>
      </c>
      <c r="BK2661" t="str">
        <f t="shared" si="41"/>
        <v>King County, TX</v>
      </c>
    </row>
    <row r="2662" spans="60:63" x14ac:dyDescent="0.25">
      <c r="BH2662" t="s">
        <v>5415</v>
      </c>
      <c r="BI2662" t="s">
        <v>2807</v>
      </c>
      <c r="BJ2662" t="s">
        <v>765</v>
      </c>
      <c r="BK2662" t="str">
        <f t="shared" si="41"/>
        <v>Kinney County, TX</v>
      </c>
    </row>
    <row r="2663" spans="60:63" x14ac:dyDescent="0.25">
      <c r="BH2663" t="s">
        <v>5416</v>
      </c>
      <c r="BI2663" t="s">
        <v>2810</v>
      </c>
      <c r="BJ2663" t="s">
        <v>765</v>
      </c>
      <c r="BK2663" t="str">
        <f t="shared" si="41"/>
        <v>Kleberg County, TX</v>
      </c>
    </row>
    <row r="2664" spans="60:63" x14ac:dyDescent="0.25">
      <c r="BH2664" t="s">
        <v>5417</v>
      </c>
      <c r="BI2664" t="s">
        <v>1050</v>
      </c>
      <c r="BJ2664" t="s">
        <v>765</v>
      </c>
      <c r="BK2664" t="str">
        <f t="shared" si="41"/>
        <v>Knox County, TX</v>
      </c>
    </row>
    <row r="2665" spans="60:63" x14ac:dyDescent="0.25">
      <c r="BH2665" t="s">
        <v>5418</v>
      </c>
      <c r="BI2665" t="s">
        <v>1871</v>
      </c>
      <c r="BJ2665" t="s">
        <v>765</v>
      </c>
      <c r="BK2665" t="str">
        <f t="shared" si="41"/>
        <v>Lamar County, TX</v>
      </c>
    </row>
    <row r="2666" spans="60:63" x14ac:dyDescent="0.25">
      <c r="BH2666" t="s">
        <v>5419</v>
      </c>
      <c r="BI2666" t="s">
        <v>2817</v>
      </c>
      <c r="BJ2666" t="s">
        <v>765</v>
      </c>
      <c r="BK2666" t="str">
        <f t="shared" si="41"/>
        <v>Lamb County, TX</v>
      </c>
    </row>
    <row r="2667" spans="60:63" x14ac:dyDescent="0.25">
      <c r="BH2667" t="s">
        <v>5420</v>
      </c>
      <c r="BI2667" t="s">
        <v>2820</v>
      </c>
      <c r="BJ2667" t="s">
        <v>765</v>
      </c>
      <c r="BK2667" t="str">
        <f t="shared" si="41"/>
        <v>Lampasas County, TX</v>
      </c>
    </row>
    <row r="2668" spans="60:63" x14ac:dyDescent="0.25">
      <c r="BH2668" t="s">
        <v>5421</v>
      </c>
      <c r="BI2668" t="s">
        <v>2822</v>
      </c>
      <c r="BJ2668" t="s">
        <v>765</v>
      </c>
      <c r="BK2668" t="str">
        <f t="shared" si="41"/>
        <v>La Salle County, TX</v>
      </c>
    </row>
    <row r="2669" spans="60:63" x14ac:dyDescent="0.25">
      <c r="BH2669" t="s">
        <v>5422</v>
      </c>
      <c r="BI2669" t="s">
        <v>2825</v>
      </c>
      <c r="BJ2669" t="s">
        <v>765</v>
      </c>
      <c r="BK2669" t="str">
        <f t="shared" si="41"/>
        <v>Lavaca County, TX</v>
      </c>
    </row>
    <row r="2670" spans="60:63" x14ac:dyDescent="0.25">
      <c r="BH2670" t="s">
        <v>5423</v>
      </c>
      <c r="BI2670" t="s">
        <v>1743</v>
      </c>
      <c r="BJ2670" t="s">
        <v>765</v>
      </c>
      <c r="BK2670" t="str">
        <f t="shared" si="41"/>
        <v>Lee County, TX</v>
      </c>
    </row>
    <row r="2671" spans="60:63" x14ac:dyDescent="0.25">
      <c r="BH2671" t="s">
        <v>5424</v>
      </c>
      <c r="BI2671" t="s">
        <v>1846</v>
      </c>
      <c r="BJ2671" t="s">
        <v>765</v>
      </c>
      <c r="BK2671" t="str">
        <f t="shared" si="41"/>
        <v>Leon County, TX</v>
      </c>
    </row>
    <row r="2672" spans="60:63" x14ac:dyDescent="0.25">
      <c r="BH2672" t="s">
        <v>5425</v>
      </c>
      <c r="BI2672" t="s">
        <v>1615</v>
      </c>
      <c r="BJ2672" t="s">
        <v>765</v>
      </c>
      <c r="BK2672" t="str">
        <f t="shared" si="41"/>
        <v>Liberty County, TX</v>
      </c>
    </row>
    <row r="2673" spans="60:63" x14ac:dyDescent="0.25">
      <c r="BH2673" t="s">
        <v>5426</v>
      </c>
      <c r="BI2673" t="s">
        <v>1967</v>
      </c>
      <c r="BJ2673" t="s">
        <v>765</v>
      </c>
      <c r="BK2673" t="str">
        <f t="shared" si="41"/>
        <v>Limestone County, TX</v>
      </c>
    </row>
    <row r="2674" spans="60:63" x14ac:dyDescent="0.25">
      <c r="BH2674" t="s">
        <v>5427</v>
      </c>
      <c r="BI2674" t="s">
        <v>2833</v>
      </c>
      <c r="BJ2674" t="s">
        <v>765</v>
      </c>
      <c r="BK2674" t="str">
        <f t="shared" si="41"/>
        <v>Lipscomb County, TX</v>
      </c>
    </row>
    <row r="2675" spans="60:63" x14ac:dyDescent="0.25">
      <c r="BH2675" t="s">
        <v>5428</v>
      </c>
      <c r="BI2675" t="s">
        <v>2835</v>
      </c>
      <c r="BJ2675" t="s">
        <v>765</v>
      </c>
      <c r="BK2675" t="str">
        <f t="shared" si="41"/>
        <v>Live Oak County, TX</v>
      </c>
    </row>
    <row r="2676" spans="60:63" x14ac:dyDescent="0.25">
      <c r="BH2676" t="s">
        <v>5429</v>
      </c>
      <c r="BI2676" t="s">
        <v>2837</v>
      </c>
      <c r="BJ2676" t="s">
        <v>765</v>
      </c>
      <c r="BK2676" t="str">
        <f t="shared" si="41"/>
        <v>Llano County, TX</v>
      </c>
    </row>
    <row r="2677" spans="60:63" x14ac:dyDescent="0.25">
      <c r="BH2677" t="s">
        <v>5430</v>
      </c>
      <c r="BI2677" t="s">
        <v>2839</v>
      </c>
      <c r="BJ2677" t="s">
        <v>765</v>
      </c>
      <c r="BK2677" t="str">
        <f t="shared" si="41"/>
        <v>Loving County, TX</v>
      </c>
    </row>
    <row r="2678" spans="60:63" x14ac:dyDescent="0.25">
      <c r="BH2678" t="s">
        <v>5431</v>
      </c>
      <c r="BI2678" t="s">
        <v>2841</v>
      </c>
      <c r="BJ2678" t="s">
        <v>765</v>
      </c>
      <c r="BK2678" t="str">
        <f t="shared" si="41"/>
        <v>Lubbock County, TX</v>
      </c>
    </row>
    <row r="2679" spans="60:63" x14ac:dyDescent="0.25">
      <c r="BH2679" t="s">
        <v>5432</v>
      </c>
      <c r="BI2679" t="s">
        <v>2843</v>
      </c>
      <c r="BJ2679" t="s">
        <v>765</v>
      </c>
      <c r="BK2679" t="str">
        <f t="shared" si="41"/>
        <v>Lynn County, TX</v>
      </c>
    </row>
    <row r="2680" spans="60:63" x14ac:dyDescent="0.25">
      <c r="BH2680" t="s">
        <v>5433</v>
      </c>
      <c r="BI2680" t="s">
        <v>2845</v>
      </c>
      <c r="BJ2680" t="s">
        <v>765</v>
      </c>
      <c r="BK2680" t="str">
        <f t="shared" si="41"/>
        <v>McCulloch County, TX</v>
      </c>
    </row>
    <row r="2681" spans="60:63" x14ac:dyDescent="0.25">
      <c r="BH2681" t="s">
        <v>5434</v>
      </c>
      <c r="BI2681" t="s">
        <v>2848</v>
      </c>
      <c r="BJ2681" t="s">
        <v>765</v>
      </c>
      <c r="BK2681" t="str">
        <f t="shared" si="41"/>
        <v>McLennan County, TX</v>
      </c>
    </row>
    <row r="2682" spans="60:63" x14ac:dyDescent="0.25">
      <c r="BH2682" t="s">
        <v>5435</v>
      </c>
      <c r="BI2682" t="s">
        <v>2850</v>
      </c>
      <c r="BJ2682" t="s">
        <v>765</v>
      </c>
      <c r="BK2682" t="str">
        <f t="shared" si="41"/>
        <v>McMullen County, TX</v>
      </c>
    </row>
    <row r="2683" spans="60:63" x14ac:dyDescent="0.25">
      <c r="BH2683" t="s">
        <v>5436</v>
      </c>
      <c r="BI2683" t="s">
        <v>1645</v>
      </c>
      <c r="BJ2683" t="s">
        <v>765</v>
      </c>
      <c r="BK2683" t="str">
        <f t="shared" si="41"/>
        <v>Madison County, TX</v>
      </c>
    </row>
    <row r="2684" spans="60:63" x14ac:dyDescent="0.25">
      <c r="BH2684" t="s">
        <v>5437</v>
      </c>
      <c r="BI2684" t="s">
        <v>1573</v>
      </c>
      <c r="BJ2684" t="s">
        <v>765</v>
      </c>
      <c r="BK2684" t="str">
        <f t="shared" si="41"/>
        <v>Marion County, TX</v>
      </c>
    </row>
    <row r="2685" spans="60:63" x14ac:dyDescent="0.25">
      <c r="BH2685" t="s">
        <v>5438</v>
      </c>
      <c r="BI2685" t="s">
        <v>1970</v>
      </c>
      <c r="BJ2685" t="s">
        <v>765</v>
      </c>
      <c r="BK2685" t="str">
        <f t="shared" si="41"/>
        <v>Martin County, TX</v>
      </c>
    </row>
    <row r="2686" spans="60:63" x14ac:dyDescent="0.25">
      <c r="BH2686" t="s">
        <v>5439</v>
      </c>
      <c r="BI2686" t="s">
        <v>1555</v>
      </c>
      <c r="BJ2686" t="s">
        <v>765</v>
      </c>
      <c r="BK2686" t="str">
        <f t="shared" si="41"/>
        <v>Mason County, TX</v>
      </c>
    </row>
    <row r="2687" spans="60:63" x14ac:dyDescent="0.25">
      <c r="BH2687" t="s">
        <v>5440</v>
      </c>
      <c r="BI2687" t="s">
        <v>2856</v>
      </c>
      <c r="BJ2687" t="s">
        <v>765</v>
      </c>
      <c r="BK2687" t="str">
        <f t="shared" si="41"/>
        <v>Matagorda County, TX</v>
      </c>
    </row>
    <row r="2688" spans="60:63" x14ac:dyDescent="0.25">
      <c r="BH2688" t="s">
        <v>5441</v>
      </c>
      <c r="BI2688" t="s">
        <v>2858</v>
      </c>
      <c r="BJ2688" t="s">
        <v>765</v>
      </c>
      <c r="BK2688" t="str">
        <f t="shared" si="41"/>
        <v>Maverick County, TX</v>
      </c>
    </row>
    <row r="2689" spans="60:63" x14ac:dyDescent="0.25">
      <c r="BH2689" t="s">
        <v>5442</v>
      </c>
      <c r="BI2689" t="s">
        <v>2177</v>
      </c>
      <c r="BJ2689" t="s">
        <v>765</v>
      </c>
      <c r="BK2689" t="str">
        <f t="shared" si="41"/>
        <v>Medina County, TX</v>
      </c>
    </row>
    <row r="2690" spans="60:63" x14ac:dyDescent="0.25">
      <c r="BH2690" t="s">
        <v>5443</v>
      </c>
      <c r="BI2690" t="s">
        <v>2386</v>
      </c>
      <c r="BJ2690" t="s">
        <v>765</v>
      </c>
      <c r="BK2690" t="str">
        <f t="shared" si="41"/>
        <v>Menard County, TX</v>
      </c>
    </row>
    <row r="2691" spans="60:63" x14ac:dyDescent="0.25">
      <c r="BH2691" t="s">
        <v>5444</v>
      </c>
      <c r="BI2691" t="s">
        <v>2251</v>
      </c>
      <c r="BJ2691" t="s">
        <v>765</v>
      </c>
      <c r="BK2691" t="str">
        <f t="shared" ref="BK2691:BK2754" si="42">_xlfn.TEXTJOIN(", ", TRUE, BI2691,BJ2691)</f>
        <v>Midland County, TX</v>
      </c>
    </row>
    <row r="2692" spans="60:63" x14ac:dyDescent="0.25">
      <c r="BH2692" t="s">
        <v>5445</v>
      </c>
      <c r="BI2692" t="s">
        <v>2863</v>
      </c>
      <c r="BJ2692" t="s">
        <v>765</v>
      </c>
      <c r="BK2692" t="str">
        <f t="shared" si="42"/>
        <v>Milam County, TX</v>
      </c>
    </row>
    <row r="2693" spans="60:63" x14ac:dyDescent="0.25">
      <c r="BH2693" t="s">
        <v>5446</v>
      </c>
      <c r="BI2693" t="s">
        <v>2388</v>
      </c>
      <c r="BJ2693" t="s">
        <v>765</v>
      </c>
      <c r="BK2693" t="str">
        <f t="shared" si="42"/>
        <v>Mills County, TX</v>
      </c>
    </row>
    <row r="2694" spans="60:63" x14ac:dyDescent="0.25">
      <c r="BH2694" t="s">
        <v>5447</v>
      </c>
      <c r="BI2694" t="s">
        <v>2326</v>
      </c>
      <c r="BJ2694" t="s">
        <v>765</v>
      </c>
      <c r="BK2694" t="str">
        <f t="shared" si="42"/>
        <v>Mitchell County, TX</v>
      </c>
    </row>
    <row r="2695" spans="60:63" x14ac:dyDescent="0.25">
      <c r="BH2695" t="s">
        <v>5448</v>
      </c>
      <c r="BI2695" t="s">
        <v>2867</v>
      </c>
      <c r="BJ2695" t="s">
        <v>765</v>
      </c>
      <c r="BK2695" t="str">
        <f t="shared" si="42"/>
        <v>Montague County, TX</v>
      </c>
    </row>
    <row r="2696" spans="60:63" x14ac:dyDescent="0.25">
      <c r="BH2696" t="s">
        <v>5449</v>
      </c>
      <c r="BI2696" t="s">
        <v>1313</v>
      </c>
      <c r="BJ2696" t="s">
        <v>765</v>
      </c>
      <c r="BK2696" t="str">
        <f t="shared" si="42"/>
        <v>Montgomery County, TX</v>
      </c>
    </row>
    <row r="2697" spans="60:63" x14ac:dyDescent="0.25">
      <c r="BH2697" t="s">
        <v>5450</v>
      </c>
      <c r="BI2697" t="s">
        <v>2360</v>
      </c>
      <c r="BJ2697" t="s">
        <v>765</v>
      </c>
      <c r="BK2697" t="str">
        <f t="shared" si="42"/>
        <v>Moore County, TX</v>
      </c>
    </row>
    <row r="2698" spans="60:63" x14ac:dyDescent="0.25">
      <c r="BH2698" t="s">
        <v>5451</v>
      </c>
      <c r="BI2698" t="s">
        <v>1288</v>
      </c>
      <c r="BJ2698" t="s">
        <v>765</v>
      </c>
      <c r="BK2698" t="str">
        <f t="shared" si="42"/>
        <v>Morris County, TX</v>
      </c>
    </row>
    <row r="2699" spans="60:63" x14ac:dyDescent="0.25">
      <c r="BH2699" t="s">
        <v>5452</v>
      </c>
      <c r="BI2699" t="s">
        <v>2872</v>
      </c>
      <c r="BJ2699" t="s">
        <v>765</v>
      </c>
      <c r="BK2699" t="str">
        <f t="shared" si="42"/>
        <v>Motley County, TX</v>
      </c>
    </row>
    <row r="2700" spans="60:63" x14ac:dyDescent="0.25">
      <c r="BH2700" t="s">
        <v>5453</v>
      </c>
      <c r="BI2700" t="s">
        <v>2874</v>
      </c>
      <c r="BJ2700" t="s">
        <v>765</v>
      </c>
      <c r="BK2700" t="str">
        <f t="shared" si="42"/>
        <v>Nacogdoches County, TX</v>
      </c>
    </row>
    <row r="2701" spans="60:63" x14ac:dyDescent="0.25">
      <c r="BH2701" t="s">
        <v>5454</v>
      </c>
      <c r="BI2701" t="s">
        <v>2876</v>
      </c>
      <c r="BJ2701" t="s">
        <v>765</v>
      </c>
      <c r="BK2701" t="str">
        <f t="shared" si="42"/>
        <v>Navarro County, TX</v>
      </c>
    </row>
    <row r="2702" spans="60:63" x14ac:dyDescent="0.25">
      <c r="BH2702" t="s">
        <v>5455</v>
      </c>
      <c r="BI2702" t="s">
        <v>2147</v>
      </c>
      <c r="BJ2702" t="s">
        <v>765</v>
      </c>
      <c r="BK2702" t="str">
        <f t="shared" si="42"/>
        <v>Newton County, TX</v>
      </c>
    </row>
    <row r="2703" spans="60:63" x14ac:dyDescent="0.25">
      <c r="BH2703" t="s">
        <v>5456</v>
      </c>
      <c r="BI2703" t="s">
        <v>2879</v>
      </c>
      <c r="BJ2703" t="s">
        <v>765</v>
      </c>
      <c r="BK2703" t="str">
        <f t="shared" si="42"/>
        <v>Nolan County, TX</v>
      </c>
    </row>
    <row r="2704" spans="60:63" x14ac:dyDescent="0.25">
      <c r="BH2704" t="s">
        <v>5457</v>
      </c>
      <c r="BI2704" t="s">
        <v>2881</v>
      </c>
      <c r="BJ2704" t="s">
        <v>765</v>
      </c>
      <c r="BK2704" t="str">
        <f t="shared" si="42"/>
        <v>Nueces County, TX</v>
      </c>
    </row>
    <row r="2705" spans="60:63" x14ac:dyDescent="0.25">
      <c r="BH2705" t="s">
        <v>5458</v>
      </c>
      <c r="BI2705" t="s">
        <v>2883</v>
      </c>
      <c r="BJ2705" t="s">
        <v>765</v>
      </c>
      <c r="BK2705" t="str">
        <f t="shared" si="42"/>
        <v>Ochiltree County, TX</v>
      </c>
    </row>
    <row r="2706" spans="60:63" x14ac:dyDescent="0.25">
      <c r="BH2706" t="s">
        <v>5459</v>
      </c>
      <c r="BI2706" t="s">
        <v>2662</v>
      </c>
      <c r="BJ2706" t="s">
        <v>765</v>
      </c>
      <c r="BK2706" t="str">
        <f t="shared" si="42"/>
        <v>Oldham County, TX</v>
      </c>
    </row>
    <row r="2707" spans="60:63" x14ac:dyDescent="0.25">
      <c r="BH2707" t="s">
        <v>5460</v>
      </c>
      <c r="BI2707" t="s">
        <v>1139</v>
      </c>
      <c r="BJ2707" t="s">
        <v>765</v>
      </c>
      <c r="BK2707" t="str">
        <f t="shared" si="42"/>
        <v>Orange County, TX</v>
      </c>
    </row>
    <row r="2708" spans="60:63" x14ac:dyDescent="0.25">
      <c r="BH2708" t="s">
        <v>5461</v>
      </c>
      <c r="BI2708" t="s">
        <v>2887</v>
      </c>
      <c r="BJ2708" t="s">
        <v>765</v>
      </c>
      <c r="BK2708" t="str">
        <f t="shared" si="42"/>
        <v>Palo Pinto County, TX</v>
      </c>
    </row>
    <row r="2709" spans="60:63" x14ac:dyDescent="0.25">
      <c r="BH2709" t="s">
        <v>5462</v>
      </c>
      <c r="BI2709" t="s">
        <v>2212</v>
      </c>
      <c r="BJ2709" t="s">
        <v>765</v>
      </c>
      <c r="BK2709" t="str">
        <f t="shared" si="42"/>
        <v>Panola County, TX</v>
      </c>
    </row>
    <row r="2710" spans="60:63" x14ac:dyDescent="0.25">
      <c r="BH2710" t="s">
        <v>5463</v>
      </c>
      <c r="BI2710" t="s">
        <v>2890</v>
      </c>
      <c r="BJ2710" t="s">
        <v>765</v>
      </c>
      <c r="BK2710" t="str">
        <f t="shared" si="42"/>
        <v>Parker County, TX</v>
      </c>
    </row>
    <row r="2711" spans="60:63" x14ac:dyDescent="0.25">
      <c r="BH2711" t="s">
        <v>5464</v>
      </c>
      <c r="BI2711" t="s">
        <v>2892</v>
      </c>
      <c r="BJ2711" t="s">
        <v>765</v>
      </c>
      <c r="BK2711" t="str">
        <f t="shared" si="42"/>
        <v>Parmer County, TX</v>
      </c>
    </row>
    <row r="2712" spans="60:63" x14ac:dyDescent="0.25">
      <c r="BH2712" t="s">
        <v>5465</v>
      </c>
      <c r="BI2712" t="s">
        <v>2894</v>
      </c>
      <c r="BJ2712" t="s">
        <v>765</v>
      </c>
      <c r="BK2712" t="str">
        <f t="shared" si="42"/>
        <v>Pecos County, TX</v>
      </c>
    </row>
    <row r="2713" spans="60:63" x14ac:dyDescent="0.25">
      <c r="BH2713" t="s">
        <v>5466</v>
      </c>
      <c r="BI2713" t="s">
        <v>1649</v>
      </c>
      <c r="BJ2713" t="s">
        <v>765</v>
      </c>
      <c r="BK2713" t="str">
        <f t="shared" si="42"/>
        <v>Polk County, TX</v>
      </c>
    </row>
    <row r="2714" spans="60:63" x14ac:dyDescent="0.25">
      <c r="BH2714" t="s">
        <v>5467</v>
      </c>
      <c r="BI2714" t="s">
        <v>2197</v>
      </c>
      <c r="BJ2714" t="s">
        <v>765</v>
      </c>
      <c r="BK2714" t="str">
        <f t="shared" si="42"/>
        <v>Potter County, TX</v>
      </c>
    </row>
    <row r="2715" spans="60:63" x14ac:dyDescent="0.25">
      <c r="BH2715" t="s">
        <v>5468</v>
      </c>
      <c r="BI2715" t="s">
        <v>2898</v>
      </c>
      <c r="BJ2715" t="s">
        <v>765</v>
      </c>
      <c r="BK2715" t="str">
        <f t="shared" si="42"/>
        <v>Presidio County, TX</v>
      </c>
    </row>
    <row r="2716" spans="60:63" x14ac:dyDescent="0.25">
      <c r="BH2716" t="s">
        <v>5469</v>
      </c>
      <c r="BI2716" t="s">
        <v>2900</v>
      </c>
      <c r="BJ2716" t="s">
        <v>765</v>
      </c>
      <c r="BK2716" t="str">
        <f t="shared" si="42"/>
        <v>Rains County, TX</v>
      </c>
    </row>
    <row r="2717" spans="60:63" x14ac:dyDescent="0.25">
      <c r="BH2717" t="s">
        <v>5470</v>
      </c>
      <c r="BI2717" t="s">
        <v>2902</v>
      </c>
      <c r="BJ2717" t="s">
        <v>765</v>
      </c>
      <c r="BK2717" t="str">
        <f t="shared" si="42"/>
        <v>Randall County, TX</v>
      </c>
    </row>
    <row r="2718" spans="60:63" x14ac:dyDescent="0.25">
      <c r="BH2718" t="s">
        <v>5471</v>
      </c>
      <c r="BI2718" t="s">
        <v>2904</v>
      </c>
      <c r="BJ2718" t="s">
        <v>765</v>
      </c>
      <c r="BK2718" t="str">
        <f t="shared" si="42"/>
        <v>Reagan County, TX</v>
      </c>
    </row>
    <row r="2719" spans="60:63" x14ac:dyDescent="0.25">
      <c r="BH2719" t="s">
        <v>5472</v>
      </c>
      <c r="BI2719" t="s">
        <v>2906</v>
      </c>
      <c r="BJ2719" t="s">
        <v>765</v>
      </c>
      <c r="BK2719" t="str">
        <f t="shared" si="42"/>
        <v>Real County, TX</v>
      </c>
    </row>
    <row r="2720" spans="60:63" x14ac:dyDescent="0.25">
      <c r="BH2720" t="s">
        <v>5473</v>
      </c>
      <c r="BI2720" t="s">
        <v>2908</v>
      </c>
      <c r="BJ2720" t="s">
        <v>765</v>
      </c>
      <c r="BK2720" t="str">
        <f t="shared" si="42"/>
        <v>Red River County, TX</v>
      </c>
    </row>
    <row r="2721" spans="60:63" x14ac:dyDescent="0.25">
      <c r="BH2721" t="s">
        <v>5474</v>
      </c>
      <c r="BI2721" t="s">
        <v>2910</v>
      </c>
      <c r="BJ2721" t="s">
        <v>765</v>
      </c>
      <c r="BK2721" t="str">
        <f t="shared" si="42"/>
        <v>Reeves County, TX</v>
      </c>
    </row>
    <row r="2722" spans="60:63" x14ac:dyDescent="0.25">
      <c r="BH2722" t="s">
        <v>5475</v>
      </c>
      <c r="BI2722" t="s">
        <v>2912</v>
      </c>
      <c r="BJ2722" t="s">
        <v>765</v>
      </c>
      <c r="BK2722" t="str">
        <f t="shared" si="42"/>
        <v>Refugio County, TX</v>
      </c>
    </row>
    <row r="2723" spans="60:63" x14ac:dyDescent="0.25">
      <c r="BH2723" t="s">
        <v>5476</v>
      </c>
      <c r="BI2723" t="s">
        <v>2238</v>
      </c>
      <c r="BJ2723" t="s">
        <v>765</v>
      </c>
      <c r="BK2723" t="str">
        <f t="shared" si="42"/>
        <v>Roberts County, TX</v>
      </c>
    </row>
    <row r="2724" spans="60:63" x14ac:dyDescent="0.25">
      <c r="BH2724" t="s">
        <v>5477</v>
      </c>
      <c r="BI2724" t="s">
        <v>2515</v>
      </c>
      <c r="BJ2724" t="s">
        <v>765</v>
      </c>
      <c r="BK2724" t="str">
        <f t="shared" si="42"/>
        <v>Robertson County, TX</v>
      </c>
    </row>
    <row r="2725" spans="60:63" x14ac:dyDescent="0.25">
      <c r="BH2725" t="s">
        <v>5478</v>
      </c>
      <c r="BI2725" t="s">
        <v>2916</v>
      </c>
      <c r="BJ2725" t="s">
        <v>765</v>
      </c>
      <c r="BK2725" t="str">
        <f t="shared" si="42"/>
        <v>Rockwall County, TX</v>
      </c>
    </row>
    <row r="2726" spans="60:63" x14ac:dyDescent="0.25">
      <c r="BH2726" t="s">
        <v>5479</v>
      </c>
      <c r="BI2726" t="s">
        <v>2918</v>
      </c>
      <c r="BJ2726" t="s">
        <v>765</v>
      </c>
      <c r="BK2726" t="str">
        <f t="shared" si="42"/>
        <v>Runnels County, TX</v>
      </c>
    </row>
    <row r="2727" spans="60:63" x14ac:dyDescent="0.25">
      <c r="BH2727" t="s">
        <v>5480</v>
      </c>
      <c r="BI2727" t="s">
        <v>2243</v>
      </c>
      <c r="BJ2727" t="s">
        <v>765</v>
      </c>
      <c r="BK2727" t="str">
        <f t="shared" si="42"/>
        <v>Rusk County, TX</v>
      </c>
    </row>
    <row r="2728" spans="60:63" x14ac:dyDescent="0.25">
      <c r="BH2728" t="s">
        <v>5481</v>
      </c>
      <c r="BI2728" t="s">
        <v>2921</v>
      </c>
      <c r="BJ2728" t="s">
        <v>765</v>
      </c>
      <c r="BK2728" t="str">
        <f t="shared" si="42"/>
        <v>Sabine County, TX</v>
      </c>
    </row>
    <row r="2729" spans="60:63" x14ac:dyDescent="0.25">
      <c r="BH2729" t="s">
        <v>5482</v>
      </c>
      <c r="BI2729" t="s">
        <v>2923</v>
      </c>
      <c r="BJ2729" t="s">
        <v>765</v>
      </c>
      <c r="BK2729" t="str">
        <f t="shared" si="42"/>
        <v>San Augustine County, TX</v>
      </c>
    </row>
    <row r="2730" spans="60:63" x14ac:dyDescent="0.25">
      <c r="BH2730" t="s">
        <v>5483</v>
      </c>
      <c r="BI2730" t="s">
        <v>2925</v>
      </c>
      <c r="BJ2730" t="s">
        <v>765</v>
      </c>
      <c r="BK2730" t="str">
        <f t="shared" si="42"/>
        <v>San Jacinto County, TX</v>
      </c>
    </row>
    <row r="2731" spans="60:63" x14ac:dyDescent="0.25">
      <c r="BH2731" t="s">
        <v>5484</v>
      </c>
      <c r="BI2731" t="s">
        <v>2927</v>
      </c>
      <c r="BJ2731" t="s">
        <v>765</v>
      </c>
      <c r="BK2731" t="str">
        <f t="shared" si="42"/>
        <v>San Patricio County, TX</v>
      </c>
    </row>
    <row r="2732" spans="60:63" x14ac:dyDescent="0.25">
      <c r="BH2732" t="s">
        <v>5485</v>
      </c>
      <c r="BI2732" t="s">
        <v>2929</v>
      </c>
      <c r="BJ2732" t="s">
        <v>765</v>
      </c>
      <c r="BK2732" t="str">
        <f t="shared" si="42"/>
        <v>San Saba County, TX</v>
      </c>
    </row>
    <row r="2733" spans="60:63" x14ac:dyDescent="0.25">
      <c r="BH2733" t="s">
        <v>5486</v>
      </c>
      <c r="BI2733" t="s">
        <v>2931</v>
      </c>
      <c r="BJ2733" t="s">
        <v>765</v>
      </c>
      <c r="BK2733" t="str">
        <f t="shared" si="42"/>
        <v>Schleicher County, TX</v>
      </c>
    </row>
    <row r="2734" spans="60:63" x14ac:dyDescent="0.25">
      <c r="BH2734" t="s">
        <v>5487</v>
      </c>
      <c r="BI2734" t="s">
        <v>2933</v>
      </c>
      <c r="BJ2734" t="s">
        <v>765</v>
      </c>
      <c r="BK2734" t="str">
        <f t="shared" si="42"/>
        <v>Scurry County, TX</v>
      </c>
    </row>
    <row r="2735" spans="60:63" x14ac:dyDescent="0.25">
      <c r="BH2735" t="s">
        <v>5488</v>
      </c>
      <c r="BI2735" t="s">
        <v>2935</v>
      </c>
      <c r="BJ2735" t="s">
        <v>765</v>
      </c>
      <c r="BK2735" t="str">
        <f t="shared" si="42"/>
        <v>Shackelford County, TX</v>
      </c>
    </row>
    <row r="2736" spans="60:63" x14ac:dyDescent="0.25">
      <c r="BH2736" t="s">
        <v>5489</v>
      </c>
      <c r="BI2736" t="s">
        <v>2288</v>
      </c>
      <c r="BJ2736" t="s">
        <v>765</v>
      </c>
      <c r="BK2736" t="str">
        <f t="shared" si="42"/>
        <v>Shelby County, TX</v>
      </c>
    </row>
    <row r="2737" spans="60:63" x14ac:dyDescent="0.25">
      <c r="BH2737" t="s">
        <v>5490</v>
      </c>
      <c r="BI2737" t="s">
        <v>1674</v>
      </c>
      <c r="BJ2737" t="s">
        <v>765</v>
      </c>
      <c r="BK2737" t="str">
        <f t="shared" si="42"/>
        <v>Sherman County, TX</v>
      </c>
    </row>
    <row r="2738" spans="60:63" x14ac:dyDescent="0.25">
      <c r="BH2738" t="s">
        <v>5491</v>
      </c>
      <c r="BI2738" t="s">
        <v>2390</v>
      </c>
      <c r="BJ2738" t="s">
        <v>765</v>
      </c>
      <c r="BK2738" t="str">
        <f t="shared" si="42"/>
        <v>Smith County, TX</v>
      </c>
    </row>
    <row r="2739" spans="60:63" x14ac:dyDescent="0.25">
      <c r="BH2739" t="s">
        <v>5492</v>
      </c>
      <c r="BI2739" t="s">
        <v>2940</v>
      </c>
      <c r="BJ2739" t="s">
        <v>765</v>
      </c>
      <c r="BK2739" t="str">
        <f t="shared" si="42"/>
        <v>Somervell County, TX</v>
      </c>
    </row>
    <row r="2740" spans="60:63" x14ac:dyDescent="0.25">
      <c r="BH2740" t="s">
        <v>5493</v>
      </c>
      <c r="BI2740" t="s">
        <v>2942</v>
      </c>
      <c r="BJ2740" t="s">
        <v>765</v>
      </c>
      <c r="BK2740" t="str">
        <f t="shared" si="42"/>
        <v>Starr County, TX</v>
      </c>
    </row>
    <row r="2741" spans="60:63" x14ac:dyDescent="0.25">
      <c r="BH2741" t="s">
        <v>5494</v>
      </c>
      <c r="BI2741" t="s">
        <v>2447</v>
      </c>
      <c r="BJ2741" t="s">
        <v>765</v>
      </c>
      <c r="BK2741" t="str">
        <f t="shared" si="42"/>
        <v>Stephens County, TX</v>
      </c>
    </row>
    <row r="2742" spans="60:63" x14ac:dyDescent="0.25">
      <c r="BH2742" t="s">
        <v>5495</v>
      </c>
      <c r="BI2742" t="s">
        <v>2945</v>
      </c>
      <c r="BJ2742" t="s">
        <v>765</v>
      </c>
      <c r="BK2742" t="str">
        <f t="shared" si="42"/>
        <v>Sterling County, TX</v>
      </c>
    </row>
    <row r="2743" spans="60:63" x14ac:dyDescent="0.25">
      <c r="BH2743" t="s">
        <v>5496</v>
      </c>
      <c r="BI2743" t="s">
        <v>2947</v>
      </c>
      <c r="BJ2743" t="s">
        <v>765</v>
      </c>
      <c r="BK2743" t="str">
        <f t="shared" si="42"/>
        <v>Stonewall County, TX</v>
      </c>
    </row>
    <row r="2744" spans="60:63" x14ac:dyDescent="0.25">
      <c r="BH2744" t="s">
        <v>5497</v>
      </c>
      <c r="BI2744" t="s">
        <v>2949</v>
      </c>
      <c r="BJ2744" t="s">
        <v>765</v>
      </c>
      <c r="BK2744" t="str">
        <f t="shared" si="42"/>
        <v>Sutton County, TX</v>
      </c>
    </row>
    <row r="2745" spans="60:63" x14ac:dyDescent="0.25">
      <c r="BH2745" t="s">
        <v>5498</v>
      </c>
      <c r="BI2745" t="s">
        <v>2951</v>
      </c>
      <c r="BJ2745" t="s">
        <v>765</v>
      </c>
      <c r="BK2745" t="str">
        <f t="shared" si="42"/>
        <v>Swisher County, TX</v>
      </c>
    </row>
    <row r="2746" spans="60:63" x14ac:dyDescent="0.25">
      <c r="BH2746" t="s">
        <v>5499</v>
      </c>
      <c r="BI2746" t="s">
        <v>2953</v>
      </c>
      <c r="BJ2746" t="s">
        <v>765</v>
      </c>
      <c r="BK2746" t="str">
        <f t="shared" si="42"/>
        <v>Tarrant County, TX</v>
      </c>
    </row>
    <row r="2747" spans="60:63" x14ac:dyDescent="0.25">
      <c r="BH2747" t="s">
        <v>5500</v>
      </c>
      <c r="BI2747" t="s">
        <v>2062</v>
      </c>
      <c r="BJ2747" t="s">
        <v>765</v>
      </c>
      <c r="BK2747" t="str">
        <f t="shared" si="42"/>
        <v>Taylor County, TX</v>
      </c>
    </row>
    <row r="2748" spans="60:63" x14ac:dyDescent="0.25">
      <c r="BH2748" t="s">
        <v>5501</v>
      </c>
      <c r="BI2748" t="s">
        <v>2805</v>
      </c>
      <c r="BJ2748" t="s">
        <v>765</v>
      </c>
      <c r="BK2748" t="str">
        <f t="shared" si="42"/>
        <v>Terrell County, TX</v>
      </c>
    </row>
    <row r="2749" spans="60:63" x14ac:dyDescent="0.25">
      <c r="BH2749" t="s">
        <v>5502</v>
      </c>
      <c r="BI2749" t="s">
        <v>2957</v>
      </c>
      <c r="BJ2749" t="s">
        <v>765</v>
      </c>
      <c r="BK2749" t="str">
        <f t="shared" si="42"/>
        <v>Terry County, TX</v>
      </c>
    </row>
    <row r="2750" spans="60:63" x14ac:dyDescent="0.25">
      <c r="BH2750" t="s">
        <v>5503</v>
      </c>
      <c r="BI2750" t="s">
        <v>2959</v>
      </c>
      <c r="BJ2750" t="s">
        <v>765</v>
      </c>
      <c r="BK2750" t="str">
        <f t="shared" si="42"/>
        <v>Throckmorton County, TX</v>
      </c>
    </row>
    <row r="2751" spans="60:63" x14ac:dyDescent="0.25">
      <c r="BH2751" t="s">
        <v>5504</v>
      </c>
      <c r="BI2751" t="s">
        <v>2961</v>
      </c>
      <c r="BJ2751" t="s">
        <v>765</v>
      </c>
      <c r="BK2751" t="str">
        <f t="shared" si="42"/>
        <v>Titus County, TX</v>
      </c>
    </row>
    <row r="2752" spans="60:63" x14ac:dyDescent="0.25">
      <c r="BH2752" t="s">
        <v>5505</v>
      </c>
      <c r="BI2752" t="s">
        <v>2963</v>
      </c>
      <c r="BJ2752" t="s">
        <v>765</v>
      </c>
      <c r="BK2752" t="str">
        <f t="shared" si="42"/>
        <v>Tom Green County, TX</v>
      </c>
    </row>
    <row r="2753" spans="60:63" x14ac:dyDescent="0.25">
      <c r="BH2753" t="s">
        <v>5506</v>
      </c>
      <c r="BI2753" t="s">
        <v>2965</v>
      </c>
      <c r="BJ2753" t="s">
        <v>765</v>
      </c>
      <c r="BK2753" t="str">
        <f t="shared" si="42"/>
        <v>Travis County, TX</v>
      </c>
    </row>
    <row r="2754" spans="60:63" x14ac:dyDescent="0.25">
      <c r="BH2754" t="s">
        <v>5507</v>
      </c>
      <c r="BI2754" t="s">
        <v>2186</v>
      </c>
      <c r="BJ2754" t="s">
        <v>765</v>
      </c>
      <c r="BK2754" t="str">
        <f t="shared" si="42"/>
        <v>Trinity County, TX</v>
      </c>
    </row>
    <row r="2755" spans="60:63" x14ac:dyDescent="0.25">
      <c r="BH2755" t="s">
        <v>5508</v>
      </c>
      <c r="BI2755" t="s">
        <v>2102</v>
      </c>
      <c r="BJ2755" t="s">
        <v>765</v>
      </c>
      <c r="BK2755" t="str">
        <f t="shared" ref="BK2755:BK2818" si="43">_xlfn.TEXTJOIN(", ", TRUE, BI2755,BJ2755)</f>
        <v>Tyler County, TX</v>
      </c>
    </row>
    <row r="2756" spans="60:63" x14ac:dyDescent="0.25">
      <c r="BH2756" t="s">
        <v>5509</v>
      </c>
      <c r="BI2756" t="s">
        <v>2121</v>
      </c>
      <c r="BJ2756" t="s">
        <v>765</v>
      </c>
      <c r="BK2756" t="str">
        <f t="shared" si="43"/>
        <v>Upshur County, TX</v>
      </c>
    </row>
    <row r="2757" spans="60:63" x14ac:dyDescent="0.25">
      <c r="BH2757" t="s">
        <v>5510</v>
      </c>
      <c r="BI2757" t="s">
        <v>2970</v>
      </c>
      <c r="BJ2757" t="s">
        <v>765</v>
      </c>
      <c r="BK2757" t="str">
        <f t="shared" si="43"/>
        <v>Upton County, TX</v>
      </c>
    </row>
    <row r="2758" spans="60:63" x14ac:dyDescent="0.25">
      <c r="BH2758" t="s">
        <v>5511</v>
      </c>
      <c r="BI2758" t="s">
        <v>2972</v>
      </c>
      <c r="BJ2758" t="s">
        <v>765</v>
      </c>
      <c r="BK2758" t="str">
        <f t="shared" si="43"/>
        <v>Uvalde County, TX</v>
      </c>
    </row>
    <row r="2759" spans="60:63" x14ac:dyDescent="0.25">
      <c r="BH2759" t="s">
        <v>5512</v>
      </c>
      <c r="BI2759" t="s">
        <v>2974</v>
      </c>
      <c r="BJ2759" t="s">
        <v>765</v>
      </c>
      <c r="BK2759" t="str">
        <f t="shared" si="43"/>
        <v>Val Verde County, TX</v>
      </c>
    </row>
    <row r="2760" spans="60:63" x14ac:dyDescent="0.25">
      <c r="BH2760" t="s">
        <v>5513</v>
      </c>
      <c r="BI2760" t="s">
        <v>2976</v>
      </c>
      <c r="BJ2760" t="s">
        <v>765</v>
      </c>
      <c r="BK2760" t="str">
        <f t="shared" si="43"/>
        <v>Van Zandt County, TX</v>
      </c>
    </row>
    <row r="2761" spans="60:63" x14ac:dyDescent="0.25">
      <c r="BH2761" t="s">
        <v>5514</v>
      </c>
      <c r="BI2761" t="s">
        <v>2978</v>
      </c>
      <c r="BJ2761" t="s">
        <v>765</v>
      </c>
      <c r="BK2761" t="str">
        <f t="shared" si="43"/>
        <v>Victoria County, TX</v>
      </c>
    </row>
    <row r="2762" spans="60:63" x14ac:dyDescent="0.25">
      <c r="BH2762" t="s">
        <v>5515</v>
      </c>
      <c r="BI2762" t="s">
        <v>2367</v>
      </c>
      <c r="BJ2762" t="s">
        <v>765</v>
      </c>
      <c r="BK2762" t="str">
        <f t="shared" si="43"/>
        <v>Walker County, TX</v>
      </c>
    </row>
    <row r="2763" spans="60:63" x14ac:dyDescent="0.25">
      <c r="BH2763" t="s">
        <v>5516</v>
      </c>
      <c r="BI2763" t="s">
        <v>2981</v>
      </c>
      <c r="BJ2763" t="s">
        <v>765</v>
      </c>
      <c r="BK2763" t="str">
        <f t="shared" si="43"/>
        <v>Waller County, TX</v>
      </c>
    </row>
    <row r="2764" spans="60:63" x14ac:dyDescent="0.25">
      <c r="BH2764" t="s">
        <v>5517</v>
      </c>
      <c r="BI2764" t="s">
        <v>2156</v>
      </c>
      <c r="BJ2764" t="s">
        <v>765</v>
      </c>
      <c r="BK2764" t="str">
        <f t="shared" si="43"/>
        <v>Ward County, TX</v>
      </c>
    </row>
    <row r="2765" spans="60:63" x14ac:dyDescent="0.25">
      <c r="BH2765" t="s">
        <v>5518</v>
      </c>
      <c r="BI2765" t="s">
        <v>992</v>
      </c>
      <c r="BJ2765" t="s">
        <v>765</v>
      </c>
      <c r="BK2765" t="str">
        <f t="shared" si="43"/>
        <v>Washington County, TX</v>
      </c>
    </row>
    <row r="2766" spans="60:63" x14ac:dyDescent="0.25">
      <c r="BH2766" t="s">
        <v>5519</v>
      </c>
      <c r="BI2766" t="s">
        <v>2985</v>
      </c>
      <c r="BJ2766" t="s">
        <v>765</v>
      </c>
      <c r="BK2766" t="str">
        <f t="shared" si="43"/>
        <v>Webb County, TX</v>
      </c>
    </row>
    <row r="2767" spans="60:63" x14ac:dyDescent="0.25">
      <c r="BH2767" t="s">
        <v>5520</v>
      </c>
      <c r="BI2767" t="s">
        <v>2987</v>
      </c>
      <c r="BJ2767" t="s">
        <v>765</v>
      </c>
      <c r="BK2767" t="str">
        <f t="shared" si="43"/>
        <v>Wharton County, TX</v>
      </c>
    </row>
    <row r="2768" spans="60:63" x14ac:dyDescent="0.25">
      <c r="BH2768" t="s">
        <v>5521</v>
      </c>
      <c r="BI2768" t="s">
        <v>1835</v>
      </c>
      <c r="BJ2768" t="s">
        <v>765</v>
      </c>
      <c r="BK2768" t="str">
        <f t="shared" si="43"/>
        <v>Wheeler County, TX</v>
      </c>
    </row>
    <row r="2769" spans="60:63" x14ac:dyDescent="0.25">
      <c r="BH2769" t="s">
        <v>5522</v>
      </c>
      <c r="BI2769" t="s">
        <v>2703</v>
      </c>
      <c r="BJ2769" t="s">
        <v>765</v>
      </c>
      <c r="BK2769" t="str">
        <f t="shared" si="43"/>
        <v>Wichita County, TX</v>
      </c>
    </row>
    <row r="2770" spans="60:63" x14ac:dyDescent="0.25">
      <c r="BH2770" t="s">
        <v>5523</v>
      </c>
      <c r="BI2770" t="s">
        <v>2991</v>
      </c>
      <c r="BJ2770" t="s">
        <v>765</v>
      </c>
      <c r="BK2770" t="str">
        <f t="shared" si="43"/>
        <v>Wilbarger County, TX</v>
      </c>
    </row>
    <row r="2771" spans="60:63" x14ac:dyDescent="0.25">
      <c r="BH2771" t="s">
        <v>5524</v>
      </c>
      <c r="BI2771" t="s">
        <v>2993</v>
      </c>
      <c r="BJ2771" t="s">
        <v>765</v>
      </c>
      <c r="BK2771" t="str">
        <f t="shared" si="43"/>
        <v>Willacy County, TX</v>
      </c>
    </row>
    <row r="2772" spans="60:63" x14ac:dyDescent="0.25">
      <c r="BH2772" t="s">
        <v>5525</v>
      </c>
      <c r="BI2772" t="s">
        <v>2668</v>
      </c>
      <c r="BJ2772" t="s">
        <v>765</v>
      </c>
      <c r="BK2772" t="str">
        <f t="shared" si="43"/>
        <v>Williamson County, TX</v>
      </c>
    </row>
    <row r="2773" spans="60:63" x14ac:dyDescent="0.25">
      <c r="BH2773" t="s">
        <v>5526</v>
      </c>
      <c r="BI2773" t="s">
        <v>2674</v>
      </c>
      <c r="BJ2773" t="s">
        <v>765</v>
      </c>
      <c r="BK2773" t="str">
        <f t="shared" si="43"/>
        <v>Wilson County, TX</v>
      </c>
    </row>
    <row r="2774" spans="60:63" x14ac:dyDescent="0.25">
      <c r="BH2774" t="s">
        <v>5527</v>
      </c>
      <c r="BI2774" t="s">
        <v>2997</v>
      </c>
      <c r="BJ2774" t="s">
        <v>765</v>
      </c>
      <c r="BK2774" t="str">
        <f t="shared" si="43"/>
        <v>Winkler County, TX</v>
      </c>
    </row>
    <row r="2775" spans="60:63" x14ac:dyDescent="0.25">
      <c r="BH2775" t="s">
        <v>5528</v>
      </c>
      <c r="BI2775" t="s">
        <v>2664</v>
      </c>
      <c r="BJ2775" t="s">
        <v>765</v>
      </c>
      <c r="BK2775" t="str">
        <f t="shared" si="43"/>
        <v>Wise County, TX</v>
      </c>
    </row>
    <row r="2776" spans="60:63" x14ac:dyDescent="0.25">
      <c r="BH2776" t="s">
        <v>5529</v>
      </c>
      <c r="BI2776" t="s">
        <v>2221</v>
      </c>
      <c r="BJ2776" t="s">
        <v>765</v>
      </c>
      <c r="BK2776" t="str">
        <f t="shared" si="43"/>
        <v>Wood County, TX</v>
      </c>
    </row>
    <row r="2777" spans="60:63" x14ac:dyDescent="0.25">
      <c r="BH2777" t="s">
        <v>5530</v>
      </c>
      <c r="BI2777" t="s">
        <v>3001</v>
      </c>
      <c r="BJ2777" t="s">
        <v>765</v>
      </c>
      <c r="BK2777" t="str">
        <f t="shared" si="43"/>
        <v>Yoakum County, TX</v>
      </c>
    </row>
    <row r="2778" spans="60:63" x14ac:dyDescent="0.25">
      <c r="BH2778" t="s">
        <v>5531</v>
      </c>
      <c r="BI2778" t="s">
        <v>3003</v>
      </c>
      <c r="BJ2778" t="s">
        <v>765</v>
      </c>
      <c r="BK2778" t="str">
        <f t="shared" si="43"/>
        <v>Young County, TX</v>
      </c>
    </row>
    <row r="2779" spans="60:63" x14ac:dyDescent="0.25">
      <c r="BH2779" t="s">
        <v>5532</v>
      </c>
      <c r="BI2779" t="s">
        <v>3005</v>
      </c>
      <c r="BJ2779" t="s">
        <v>765</v>
      </c>
      <c r="BK2779" t="str">
        <f t="shared" si="43"/>
        <v>Zapata County, TX</v>
      </c>
    </row>
    <row r="2780" spans="60:63" x14ac:dyDescent="0.25">
      <c r="BH2780" t="s">
        <v>5533</v>
      </c>
      <c r="BI2780" t="s">
        <v>3007</v>
      </c>
      <c r="BJ2780" t="s">
        <v>765</v>
      </c>
      <c r="BK2780" t="str">
        <f t="shared" si="43"/>
        <v>Zavala County, TX</v>
      </c>
    </row>
    <row r="2781" spans="60:63" x14ac:dyDescent="0.25">
      <c r="BH2781" t="s">
        <v>5534</v>
      </c>
      <c r="BI2781" t="s">
        <v>817</v>
      </c>
      <c r="BJ2781" t="s">
        <v>767</v>
      </c>
      <c r="BK2781" t="str">
        <f t="shared" si="43"/>
        <v>Beaver County, UT</v>
      </c>
    </row>
    <row r="2782" spans="60:63" x14ac:dyDescent="0.25">
      <c r="BH2782" t="s">
        <v>5535</v>
      </c>
      <c r="BI2782" t="s">
        <v>859</v>
      </c>
      <c r="BJ2782" t="s">
        <v>767</v>
      </c>
      <c r="BK2782" t="str">
        <f t="shared" si="43"/>
        <v>Box Elder County, UT</v>
      </c>
    </row>
    <row r="2783" spans="60:63" x14ac:dyDescent="0.25">
      <c r="BH2783" t="s">
        <v>5536</v>
      </c>
      <c r="BI2783" t="s">
        <v>907</v>
      </c>
      <c r="BJ2783" t="s">
        <v>767</v>
      </c>
      <c r="BK2783" t="str">
        <f t="shared" si="43"/>
        <v>Cache County, UT</v>
      </c>
    </row>
    <row r="2784" spans="60:63" x14ac:dyDescent="0.25">
      <c r="BH2784" t="s">
        <v>5537</v>
      </c>
      <c r="BI2784" t="s">
        <v>952</v>
      </c>
      <c r="BJ2784" t="s">
        <v>767</v>
      </c>
      <c r="BK2784" t="str">
        <f t="shared" si="43"/>
        <v>Carbon County, UT</v>
      </c>
    </row>
    <row r="2785" spans="60:63" x14ac:dyDescent="0.25">
      <c r="BH2785" t="s">
        <v>5538</v>
      </c>
      <c r="BI2785" t="s">
        <v>996</v>
      </c>
      <c r="BJ2785" t="s">
        <v>767</v>
      </c>
      <c r="BK2785" t="str">
        <f t="shared" si="43"/>
        <v>Daggett County, UT</v>
      </c>
    </row>
    <row r="2786" spans="60:63" x14ac:dyDescent="0.25">
      <c r="BH2786" t="s">
        <v>5539</v>
      </c>
      <c r="BI2786" t="s">
        <v>1032</v>
      </c>
      <c r="BJ2786" t="s">
        <v>767</v>
      </c>
      <c r="BK2786" t="str">
        <f t="shared" si="43"/>
        <v>Davis County, UT</v>
      </c>
    </row>
    <row r="2787" spans="60:63" x14ac:dyDescent="0.25">
      <c r="BH2787" t="s">
        <v>5540</v>
      </c>
      <c r="BI2787" t="s">
        <v>1069</v>
      </c>
      <c r="BJ2787" t="s">
        <v>767</v>
      </c>
      <c r="BK2787" t="str">
        <f t="shared" si="43"/>
        <v>Duchesne County, UT</v>
      </c>
    </row>
    <row r="2788" spans="60:63" x14ac:dyDescent="0.25">
      <c r="BH2788" t="s">
        <v>5541</v>
      </c>
      <c r="BI2788" t="s">
        <v>1099</v>
      </c>
      <c r="BJ2788" t="s">
        <v>767</v>
      </c>
      <c r="BK2788" t="str">
        <f t="shared" si="43"/>
        <v>Emery County, UT</v>
      </c>
    </row>
    <row r="2789" spans="60:63" x14ac:dyDescent="0.25">
      <c r="BH2789" t="s">
        <v>5542</v>
      </c>
      <c r="BI2789" t="s">
        <v>1138</v>
      </c>
      <c r="BJ2789" t="s">
        <v>767</v>
      </c>
      <c r="BK2789" t="str">
        <f t="shared" si="43"/>
        <v>Garfield County, UT</v>
      </c>
    </row>
    <row r="2790" spans="60:63" x14ac:dyDescent="0.25">
      <c r="BH2790" t="s">
        <v>5543</v>
      </c>
      <c r="BI2790" t="s">
        <v>1171</v>
      </c>
      <c r="BJ2790" t="s">
        <v>767</v>
      </c>
      <c r="BK2790" t="str">
        <f t="shared" si="43"/>
        <v>Grand County, UT</v>
      </c>
    </row>
    <row r="2791" spans="60:63" x14ac:dyDescent="0.25">
      <c r="BH2791" t="s">
        <v>5544</v>
      </c>
      <c r="BI2791" t="s">
        <v>1205</v>
      </c>
      <c r="BJ2791" t="s">
        <v>767</v>
      </c>
      <c r="BK2791" t="str">
        <f t="shared" si="43"/>
        <v>Iron County, UT</v>
      </c>
    </row>
    <row r="2792" spans="60:63" x14ac:dyDescent="0.25">
      <c r="BH2792" t="s">
        <v>5545</v>
      </c>
      <c r="BI2792" t="s">
        <v>1232</v>
      </c>
      <c r="BJ2792" t="s">
        <v>767</v>
      </c>
      <c r="BK2792" t="str">
        <f t="shared" si="43"/>
        <v>Juab County, UT</v>
      </c>
    </row>
    <row r="2793" spans="60:63" x14ac:dyDescent="0.25">
      <c r="BH2793" t="s">
        <v>5546</v>
      </c>
      <c r="BI2793" t="s">
        <v>1264</v>
      </c>
      <c r="BJ2793" t="s">
        <v>767</v>
      </c>
      <c r="BK2793" t="str">
        <f t="shared" si="43"/>
        <v>Kane County, UT</v>
      </c>
    </row>
    <row r="2794" spans="60:63" x14ac:dyDescent="0.25">
      <c r="BH2794" t="s">
        <v>5547</v>
      </c>
      <c r="BI2794" t="s">
        <v>1295</v>
      </c>
      <c r="BJ2794" t="s">
        <v>767</v>
      </c>
      <c r="BK2794" t="str">
        <f t="shared" si="43"/>
        <v>Millard County, UT</v>
      </c>
    </row>
    <row r="2795" spans="60:63" x14ac:dyDescent="0.25">
      <c r="BH2795" t="s">
        <v>5548</v>
      </c>
      <c r="BI2795" t="s">
        <v>1329</v>
      </c>
      <c r="BJ2795" t="s">
        <v>767</v>
      </c>
      <c r="BK2795" t="str">
        <f t="shared" si="43"/>
        <v>Morgan County, UT</v>
      </c>
    </row>
    <row r="2796" spans="60:63" x14ac:dyDescent="0.25">
      <c r="BH2796" t="s">
        <v>5549</v>
      </c>
      <c r="BI2796" t="s">
        <v>1366</v>
      </c>
      <c r="BJ2796" t="s">
        <v>767</v>
      </c>
      <c r="BK2796" t="str">
        <f t="shared" si="43"/>
        <v>Piute County, UT</v>
      </c>
    </row>
    <row r="2797" spans="60:63" x14ac:dyDescent="0.25">
      <c r="BH2797" t="s">
        <v>5550</v>
      </c>
      <c r="BI2797" t="s">
        <v>1393</v>
      </c>
      <c r="BJ2797" t="s">
        <v>767</v>
      </c>
      <c r="BK2797" t="str">
        <f t="shared" si="43"/>
        <v>Rich County, UT</v>
      </c>
    </row>
    <row r="2798" spans="60:63" x14ac:dyDescent="0.25">
      <c r="BH2798" t="s">
        <v>5551</v>
      </c>
      <c r="BI2798" t="s">
        <v>1422</v>
      </c>
      <c r="BJ2798" t="s">
        <v>767</v>
      </c>
      <c r="BK2798" t="str">
        <f t="shared" si="43"/>
        <v>Salt Lake County, UT</v>
      </c>
    </row>
    <row r="2799" spans="60:63" x14ac:dyDescent="0.25">
      <c r="BH2799" t="s">
        <v>5552</v>
      </c>
      <c r="BI2799" t="s">
        <v>1445</v>
      </c>
      <c r="BJ2799" t="s">
        <v>767</v>
      </c>
      <c r="BK2799" t="str">
        <f t="shared" si="43"/>
        <v>San Juan County, UT</v>
      </c>
    </row>
    <row r="2800" spans="60:63" x14ac:dyDescent="0.25">
      <c r="BH2800" t="s">
        <v>5553</v>
      </c>
      <c r="BI2800" t="s">
        <v>1475</v>
      </c>
      <c r="BJ2800" t="s">
        <v>767</v>
      </c>
      <c r="BK2800" t="str">
        <f t="shared" si="43"/>
        <v>Sanpete County, UT</v>
      </c>
    </row>
    <row r="2801" spans="60:63" x14ac:dyDescent="0.25">
      <c r="BH2801" t="s">
        <v>5554</v>
      </c>
      <c r="BI2801" t="s">
        <v>1499</v>
      </c>
      <c r="BJ2801" t="s">
        <v>767</v>
      </c>
      <c r="BK2801" t="str">
        <f t="shared" si="43"/>
        <v>Sevier County, UT</v>
      </c>
    </row>
    <row r="2802" spans="60:63" x14ac:dyDescent="0.25">
      <c r="BH2802" t="s">
        <v>5555</v>
      </c>
      <c r="BI2802" t="s">
        <v>1528</v>
      </c>
      <c r="BJ2802" t="s">
        <v>767</v>
      </c>
      <c r="BK2802" t="str">
        <f t="shared" si="43"/>
        <v>Summit County, UT</v>
      </c>
    </row>
    <row r="2803" spans="60:63" x14ac:dyDescent="0.25">
      <c r="BH2803" t="s">
        <v>5556</v>
      </c>
      <c r="BI2803" t="s">
        <v>1554</v>
      </c>
      <c r="BJ2803" t="s">
        <v>767</v>
      </c>
      <c r="BK2803" t="str">
        <f t="shared" si="43"/>
        <v>Tooele County, UT</v>
      </c>
    </row>
    <row r="2804" spans="60:63" x14ac:dyDescent="0.25">
      <c r="BH2804" t="s">
        <v>5557</v>
      </c>
      <c r="BI2804" t="s">
        <v>1577</v>
      </c>
      <c r="BJ2804" t="s">
        <v>767</v>
      </c>
      <c r="BK2804" t="str">
        <f t="shared" si="43"/>
        <v>Uintah County, UT</v>
      </c>
    </row>
    <row r="2805" spans="60:63" x14ac:dyDescent="0.25">
      <c r="BH2805" t="s">
        <v>5558</v>
      </c>
      <c r="BI2805" t="s">
        <v>1600</v>
      </c>
      <c r="BJ2805" t="s">
        <v>767</v>
      </c>
      <c r="BK2805" t="str">
        <f t="shared" si="43"/>
        <v>Utah County, UT</v>
      </c>
    </row>
    <row r="2806" spans="60:63" x14ac:dyDescent="0.25">
      <c r="BH2806" t="s">
        <v>5559</v>
      </c>
      <c r="BI2806" t="s">
        <v>1625</v>
      </c>
      <c r="BJ2806" t="s">
        <v>767</v>
      </c>
      <c r="BK2806" t="str">
        <f t="shared" si="43"/>
        <v>Wasatch County, UT</v>
      </c>
    </row>
    <row r="2807" spans="60:63" x14ac:dyDescent="0.25">
      <c r="BH2807" t="s">
        <v>5560</v>
      </c>
      <c r="BI2807" t="s">
        <v>992</v>
      </c>
      <c r="BJ2807" t="s">
        <v>767</v>
      </c>
      <c r="BK2807" t="str">
        <f t="shared" si="43"/>
        <v>Washington County, UT</v>
      </c>
    </row>
    <row r="2808" spans="60:63" x14ac:dyDescent="0.25">
      <c r="BH2808" t="s">
        <v>5561</v>
      </c>
      <c r="BI2808" t="s">
        <v>1678</v>
      </c>
      <c r="BJ2808" t="s">
        <v>767</v>
      </c>
      <c r="BK2808" t="str">
        <f t="shared" si="43"/>
        <v>Wayne County, UT</v>
      </c>
    </row>
    <row r="2809" spans="60:63" x14ac:dyDescent="0.25">
      <c r="BH2809" t="s">
        <v>5562</v>
      </c>
      <c r="BI2809" t="s">
        <v>1699</v>
      </c>
      <c r="BJ2809" t="s">
        <v>767</v>
      </c>
      <c r="BK2809" t="str">
        <f t="shared" si="43"/>
        <v>Weber County, UT</v>
      </c>
    </row>
    <row r="2810" spans="60:63" x14ac:dyDescent="0.25">
      <c r="BH2810" t="s">
        <v>5563</v>
      </c>
      <c r="BI2810" t="s">
        <v>818</v>
      </c>
      <c r="BJ2810" t="s">
        <v>772</v>
      </c>
      <c r="BK2810" t="str">
        <f t="shared" si="43"/>
        <v>Addison County, VT</v>
      </c>
    </row>
    <row r="2811" spans="60:63" x14ac:dyDescent="0.25">
      <c r="BH2811" t="s">
        <v>5564</v>
      </c>
      <c r="BI2811" t="s">
        <v>860</v>
      </c>
      <c r="BJ2811" t="s">
        <v>772</v>
      </c>
      <c r="BK2811" t="str">
        <f t="shared" si="43"/>
        <v>Bennington County, VT</v>
      </c>
    </row>
    <row r="2812" spans="60:63" x14ac:dyDescent="0.25">
      <c r="BH2812" t="s">
        <v>5565</v>
      </c>
      <c r="BI2812" t="s">
        <v>908</v>
      </c>
      <c r="BJ2812" t="s">
        <v>772</v>
      </c>
      <c r="BK2812" t="str">
        <f t="shared" si="43"/>
        <v>Caledonia County, VT</v>
      </c>
    </row>
    <row r="2813" spans="60:63" x14ac:dyDescent="0.25">
      <c r="BH2813" t="s">
        <v>5566</v>
      </c>
      <c r="BI2813" t="s">
        <v>953</v>
      </c>
      <c r="BJ2813" t="s">
        <v>772</v>
      </c>
      <c r="BK2813" t="str">
        <f t="shared" si="43"/>
        <v>Chittenden County, VT</v>
      </c>
    </row>
    <row r="2814" spans="60:63" x14ac:dyDescent="0.25">
      <c r="BH2814" t="s">
        <v>5567</v>
      </c>
      <c r="BI2814" t="s">
        <v>979</v>
      </c>
      <c r="BJ2814" t="s">
        <v>772</v>
      </c>
      <c r="BK2814" t="str">
        <f t="shared" si="43"/>
        <v>Essex County, VT</v>
      </c>
    </row>
    <row r="2815" spans="60:63" x14ac:dyDescent="0.25">
      <c r="BH2815" t="s">
        <v>5568</v>
      </c>
      <c r="BI2815" t="s">
        <v>930</v>
      </c>
      <c r="BJ2815" t="s">
        <v>772</v>
      </c>
      <c r="BK2815" t="str">
        <f t="shared" si="43"/>
        <v>Franklin County, VT</v>
      </c>
    </row>
    <row r="2816" spans="60:63" x14ac:dyDescent="0.25">
      <c r="BH2816" t="s">
        <v>5569</v>
      </c>
      <c r="BI2816" t="s">
        <v>1070</v>
      </c>
      <c r="BJ2816" t="s">
        <v>772</v>
      </c>
      <c r="BK2816" t="str">
        <f t="shared" si="43"/>
        <v>Grand Isle County, VT</v>
      </c>
    </row>
    <row r="2817" spans="60:63" x14ac:dyDescent="0.25">
      <c r="BH2817" t="s">
        <v>5570</v>
      </c>
      <c r="BI2817" t="s">
        <v>1100</v>
      </c>
      <c r="BJ2817" t="s">
        <v>772</v>
      </c>
      <c r="BK2817" t="str">
        <f t="shared" si="43"/>
        <v>Lamoille County, VT</v>
      </c>
    </row>
    <row r="2818" spans="60:63" x14ac:dyDescent="0.25">
      <c r="BH2818" t="s">
        <v>5571</v>
      </c>
      <c r="BI2818" t="s">
        <v>1139</v>
      </c>
      <c r="BJ2818" t="s">
        <v>772</v>
      </c>
      <c r="BK2818" t="str">
        <f t="shared" si="43"/>
        <v>Orange County, VT</v>
      </c>
    </row>
    <row r="2819" spans="60:63" x14ac:dyDescent="0.25">
      <c r="BH2819" t="s">
        <v>5572</v>
      </c>
      <c r="BI2819" t="s">
        <v>1172</v>
      </c>
      <c r="BJ2819" t="s">
        <v>772</v>
      </c>
      <c r="BK2819" t="str">
        <f t="shared" ref="BK2819:BK2882" si="44">_xlfn.TEXTJOIN(", ", TRUE, BI2819,BJ2819)</f>
        <v>Orleans County, VT</v>
      </c>
    </row>
    <row r="2820" spans="60:63" x14ac:dyDescent="0.25">
      <c r="BH2820" t="s">
        <v>5573</v>
      </c>
      <c r="BI2820" t="s">
        <v>1206</v>
      </c>
      <c r="BJ2820" t="s">
        <v>772</v>
      </c>
      <c r="BK2820" t="str">
        <f t="shared" si="44"/>
        <v>Rutland County, VT</v>
      </c>
    </row>
    <row r="2821" spans="60:63" x14ac:dyDescent="0.25">
      <c r="BH2821" t="s">
        <v>5574</v>
      </c>
      <c r="BI2821" t="s">
        <v>992</v>
      </c>
      <c r="BJ2821" t="s">
        <v>772</v>
      </c>
      <c r="BK2821" t="str">
        <f t="shared" si="44"/>
        <v>Washington County, VT</v>
      </c>
    </row>
    <row r="2822" spans="60:63" x14ac:dyDescent="0.25">
      <c r="BH2822" t="s">
        <v>5575</v>
      </c>
      <c r="BI2822" t="s">
        <v>1265</v>
      </c>
      <c r="BJ2822" t="s">
        <v>772</v>
      </c>
      <c r="BK2822" t="str">
        <f t="shared" si="44"/>
        <v>Windham County, VT</v>
      </c>
    </row>
    <row r="2823" spans="60:63" x14ac:dyDescent="0.25">
      <c r="BH2823" t="s">
        <v>5576</v>
      </c>
      <c r="BI2823" t="s">
        <v>1296</v>
      </c>
      <c r="BJ2823" t="s">
        <v>772</v>
      </c>
      <c r="BK2823" t="str">
        <f t="shared" si="44"/>
        <v>Windsor County, VT</v>
      </c>
    </row>
    <row r="2824" spans="60:63" x14ac:dyDescent="0.25">
      <c r="BH2824" t="s">
        <v>5577</v>
      </c>
      <c r="BI2824" t="s">
        <v>819</v>
      </c>
      <c r="BJ2824" t="s">
        <v>268</v>
      </c>
      <c r="BK2824" t="str">
        <f t="shared" si="44"/>
        <v>Accomack County, VA</v>
      </c>
    </row>
    <row r="2825" spans="60:63" x14ac:dyDescent="0.25">
      <c r="BH2825" t="s">
        <v>5578</v>
      </c>
      <c r="BI2825" t="s">
        <v>861</v>
      </c>
      <c r="BJ2825" t="s">
        <v>268</v>
      </c>
      <c r="BK2825" t="str">
        <f t="shared" si="44"/>
        <v>Albemarle County, VA</v>
      </c>
    </row>
    <row r="2826" spans="60:63" x14ac:dyDescent="0.25">
      <c r="BH2826" t="s">
        <v>5579</v>
      </c>
      <c r="BI2826" t="s">
        <v>898</v>
      </c>
      <c r="BJ2826" t="s">
        <v>268</v>
      </c>
      <c r="BK2826" t="str">
        <f t="shared" si="44"/>
        <v>Alleghany County, VA</v>
      </c>
    </row>
    <row r="2827" spans="60:63" x14ac:dyDescent="0.25">
      <c r="BH2827" t="s">
        <v>5580</v>
      </c>
      <c r="BI2827" t="s">
        <v>954</v>
      </c>
      <c r="BJ2827" t="s">
        <v>268</v>
      </c>
      <c r="BK2827" t="str">
        <f t="shared" si="44"/>
        <v>Amelia County, VA</v>
      </c>
    </row>
    <row r="2828" spans="60:63" x14ac:dyDescent="0.25">
      <c r="BH2828" t="s">
        <v>5581</v>
      </c>
      <c r="BI2828" t="s">
        <v>997</v>
      </c>
      <c r="BJ2828" t="s">
        <v>268</v>
      </c>
      <c r="BK2828" t="str">
        <f t="shared" si="44"/>
        <v>Amherst County, VA</v>
      </c>
    </row>
    <row r="2829" spans="60:63" x14ac:dyDescent="0.25">
      <c r="BH2829" t="s">
        <v>5582</v>
      </c>
      <c r="BI2829" t="s">
        <v>1033</v>
      </c>
      <c r="BJ2829" t="s">
        <v>268</v>
      </c>
      <c r="BK2829" t="str">
        <f t="shared" si="44"/>
        <v>Appomattox County, VA</v>
      </c>
    </row>
    <row r="2830" spans="60:63" x14ac:dyDescent="0.25">
      <c r="BH2830" t="s">
        <v>5583</v>
      </c>
      <c r="BI2830" t="s">
        <v>269</v>
      </c>
      <c r="BJ2830" t="s">
        <v>268</v>
      </c>
      <c r="BK2830" t="str">
        <f t="shared" si="44"/>
        <v>Arlington County, VA</v>
      </c>
    </row>
    <row r="2831" spans="60:63" x14ac:dyDescent="0.25">
      <c r="BH2831" t="s">
        <v>5584</v>
      </c>
      <c r="BI2831" t="s">
        <v>1101</v>
      </c>
      <c r="BJ2831" t="s">
        <v>268</v>
      </c>
      <c r="BK2831" t="str">
        <f t="shared" si="44"/>
        <v>Augusta County, VA</v>
      </c>
    </row>
    <row r="2832" spans="60:63" x14ac:dyDescent="0.25">
      <c r="BH2832" t="s">
        <v>5585</v>
      </c>
      <c r="BI2832" t="s">
        <v>1016</v>
      </c>
      <c r="BJ2832" t="s">
        <v>268</v>
      </c>
      <c r="BK2832" t="str">
        <f t="shared" si="44"/>
        <v>Bath County, VA</v>
      </c>
    </row>
    <row r="2833" spans="60:63" x14ac:dyDescent="0.25">
      <c r="BH2833" t="s">
        <v>5586</v>
      </c>
      <c r="BI2833" t="s">
        <v>857</v>
      </c>
      <c r="BJ2833" t="s">
        <v>268</v>
      </c>
      <c r="BK2833" t="str">
        <f t="shared" si="44"/>
        <v>Bedford County, VA</v>
      </c>
    </row>
    <row r="2834" spans="60:63" x14ac:dyDescent="0.25">
      <c r="BH2834" t="s">
        <v>5587</v>
      </c>
      <c r="BI2834" t="s">
        <v>1207</v>
      </c>
      <c r="BJ2834" t="s">
        <v>268</v>
      </c>
      <c r="BK2834" t="str">
        <f t="shared" si="44"/>
        <v>Bland County, VA</v>
      </c>
    </row>
    <row r="2835" spans="60:63" x14ac:dyDescent="0.25">
      <c r="BH2835" t="s">
        <v>5588</v>
      </c>
      <c r="BI2835" t="s">
        <v>1233</v>
      </c>
      <c r="BJ2835" t="s">
        <v>268</v>
      </c>
      <c r="BK2835" t="str">
        <f t="shared" si="44"/>
        <v>Botetourt County, VA</v>
      </c>
    </row>
    <row r="2836" spans="60:63" x14ac:dyDescent="0.25">
      <c r="BH2836" t="s">
        <v>5589</v>
      </c>
      <c r="BI2836" t="s">
        <v>1167</v>
      </c>
      <c r="BJ2836" t="s">
        <v>268</v>
      </c>
      <c r="BK2836" t="str">
        <f t="shared" si="44"/>
        <v>Brunswick County, VA</v>
      </c>
    </row>
    <row r="2837" spans="60:63" x14ac:dyDescent="0.25">
      <c r="BH2837" t="s">
        <v>5590</v>
      </c>
      <c r="BI2837" t="s">
        <v>1153</v>
      </c>
      <c r="BJ2837" t="s">
        <v>268</v>
      </c>
      <c r="BK2837" t="str">
        <f t="shared" si="44"/>
        <v>Buchanan County, VA</v>
      </c>
    </row>
    <row r="2838" spans="60:63" x14ac:dyDescent="0.25">
      <c r="BH2838" t="s">
        <v>5591</v>
      </c>
      <c r="BI2838" t="s">
        <v>1330</v>
      </c>
      <c r="BJ2838" t="s">
        <v>268</v>
      </c>
      <c r="BK2838" t="str">
        <f t="shared" si="44"/>
        <v>Buckingham County, VA</v>
      </c>
    </row>
    <row r="2839" spans="60:63" x14ac:dyDescent="0.25">
      <c r="BH2839" t="s">
        <v>5592</v>
      </c>
      <c r="BI2839" t="s">
        <v>911</v>
      </c>
      <c r="BJ2839" t="s">
        <v>268</v>
      </c>
      <c r="BK2839" t="str">
        <f t="shared" si="44"/>
        <v>Campbell County, VA</v>
      </c>
    </row>
    <row r="2840" spans="60:63" x14ac:dyDescent="0.25">
      <c r="BH2840" t="s">
        <v>5593</v>
      </c>
      <c r="BI2840" t="s">
        <v>978</v>
      </c>
      <c r="BJ2840" t="s">
        <v>268</v>
      </c>
      <c r="BK2840" t="str">
        <f t="shared" si="44"/>
        <v>Caroline County, VA</v>
      </c>
    </row>
    <row r="2841" spans="60:63" x14ac:dyDescent="0.25">
      <c r="BH2841" t="s">
        <v>5594</v>
      </c>
      <c r="BI2841" t="s">
        <v>848</v>
      </c>
      <c r="BJ2841" t="s">
        <v>268</v>
      </c>
      <c r="BK2841" t="str">
        <f t="shared" si="44"/>
        <v>Carroll County, VA</v>
      </c>
    </row>
    <row r="2842" spans="60:63" x14ac:dyDescent="0.25">
      <c r="BH2842" t="s">
        <v>5595</v>
      </c>
      <c r="BI2842" t="s">
        <v>1446</v>
      </c>
      <c r="BJ2842" t="s">
        <v>268</v>
      </c>
      <c r="BK2842" t="str">
        <f t="shared" si="44"/>
        <v>Charles City County, VA</v>
      </c>
    </row>
    <row r="2843" spans="60:63" x14ac:dyDescent="0.25">
      <c r="BH2843" t="s">
        <v>5596</v>
      </c>
      <c r="BI2843" t="s">
        <v>1080</v>
      </c>
      <c r="BJ2843" t="s">
        <v>268</v>
      </c>
      <c r="BK2843" t="str">
        <f t="shared" si="44"/>
        <v>Charlotte County, VA</v>
      </c>
    </row>
    <row r="2844" spans="60:63" x14ac:dyDescent="0.25">
      <c r="BH2844" t="s">
        <v>5597</v>
      </c>
      <c r="BI2844" t="s">
        <v>1262</v>
      </c>
      <c r="BJ2844" t="s">
        <v>268</v>
      </c>
      <c r="BK2844" t="str">
        <f t="shared" si="44"/>
        <v>Chesterfield County, VA</v>
      </c>
    </row>
    <row r="2845" spans="60:63" x14ac:dyDescent="0.25">
      <c r="BH2845" t="s">
        <v>5598</v>
      </c>
      <c r="BI2845" t="s">
        <v>1223</v>
      </c>
      <c r="BJ2845" t="s">
        <v>268</v>
      </c>
      <c r="BK2845" t="str">
        <f t="shared" si="44"/>
        <v>Clarke County, VA</v>
      </c>
    </row>
    <row r="2846" spans="60:63" x14ac:dyDescent="0.25">
      <c r="BH2846" t="s">
        <v>5599</v>
      </c>
      <c r="BI2846" t="s">
        <v>1418</v>
      </c>
      <c r="BJ2846" t="s">
        <v>268</v>
      </c>
      <c r="BK2846" t="str">
        <f t="shared" si="44"/>
        <v>Craig County, VA</v>
      </c>
    </row>
    <row r="2847" spans="60:63" x14ac:dyDescent="0.25">
      <c r="BH2847" t="s">
        <v>5600</v>
      </c>
      <c r="BI2847" t="s">
        <v>1578</v>
      </c>
      <c r="BJ2847" t="s">
        <v>268</v>
      </c>
      <c r="BK2847" t="str">
        <f t="shared" si="44"/>
        <v>Culpeper County, VA</v>
      </c>
    </row>
    <row r="2848" spans="60:63" x14ac:dyDescent="0.25">
      <c r="BH2848" t="s">
        <v>5601</v>
      </c>
      <c r="BI2848" t="s">
        <v>886</v>
      </c>
      <c r="BJ2848" t="s">
        <v>268</v>
      </c>
      <c r="BK2848" t="str">
        <f t="shared" si="44"/>
        <v>Cumberland County, VA</v>
      </c>
    </row>
    <row r="2849" spans="60:63" x14ac:dyDescent="0.25">
      <c r="BH2849" t="s">
        <v>5602</v>
      </c>
      <c r="BI2849" t="s">
        <v>1626</v>
      </c>
      <c r="BJ2849" t="s">
        <v>268</v>
      </c>
      <c r="BK2849" t="str">
        <f t="shared" si="44"/>
        <v>Dickenson County, VA</v>
      </c>
    </row>
    <row r="2850" spans="60:63" x14ac:dyDescent="0.25">
      <c r="BH2850" t="s">
        <v>5603</v>
      </c>
      <c r="BI2850" t="s">
        <v>1653</v>
      </c>
      <c r="BJ2850" t="s">
        <v>268</v>
      </c>
      <c r="BK2850" t="str">
        <f t="shared" si="44"/>
        <v>Dinwiddie County, VA</v>
      </c>
    </row>
    <row r="2851" spans="60:63" x14ac:dyDescent="0.25">
      <c r="BH2851" t="s">
        <v>5604</v>
      </c>
      <c r="BI2851" t="s">
        <v>979</v>
      </c>
      <c r="BJ2851" t="s">
        <v>268</v>
      </c>
      <c r="BK2851" t="str">
        <f t="shared" si="44"/>
        <v>Essex County, VA</v>
      </c>
    </row>
    <row r="2852" spans="60:63" x14ac:dyDescent="0.25">
      <c r="BH2852" t="s">
        <v>5605</v>
      </c>
      <c r="BI2852" t="s">
        <v>1700</v>
      </c>
      <c r="BJ2852" t="s">
        <v>268</v>
      </c>
      <c r="BK2852" t="str">
        <f t="shared" si="44"/>
        <v>Fairfax County, VA</v>
      </c>
    </row>
    <row r="2853" spans="60:63" x14ac:dyDescent="0.25">
      <c r="BH2853" t="s">
        <v>5606</v>
      </c>
      <c r="BI2853" t="s">
        <v>1723</v>
      </c>
      <c r="BJ2853" t="s">
        <v>268</v>
      </c>
      <c r="BK2853" t="str">
        <f t="shared" si="44"/>
        <v>Fauquier County, VA</v>
      </c>
    </row>
    <row r="2854" spans="60:63" x14ac:dyDescent="0.25">
      <c r="BH2854" t="s">
        <v>5607</v>
      </c>
      <c r="BI2854" t="s">
        <v>1512</v>
      </c>
      <c r="BJ2854" t="s">
        <v>268</v>
      </c>
      <c r="BK2854" t="str">
        <f t="shared" si="44"/>
        <v>Floyd County, VA</v>
      </c>
    </row>
    <row r="2855" spans="60:63" x14ac:dyDescent="0.25">
      <c r="BH2855" t="s">
        <v>5608</v>
      </c>
      <c r="BI2855" t="s">
        <v>1770</v>
      </c>
      <c r="BJ2855" t="s">
        <v>268</v>
      </c>
      <c r="BK2855" t="str">
        <f t="shared" si="44"/>
        <v>Fluvanna County, VA</v>
      </c>
    </row>
    <row r="2856" spans="60:63" x14ac:dyDescent="0.25">
      <c r="BH2856" t="s">
        <v>5609</v>
      </c>
      <c r="BI2856" t="s">
        <v>930</v>
      </c>
      <c r="BJ2856" t="s">
        <v>268</v>
      </c>
      <c r="BK2856" t="str">
        <f t="shared" si="44"/>
        <v>Franklin County, VA</v>
      </c>
    </row>
    <row r="2857" spans="60:63" x14ac:dyDescent="0.25">
      <c r="BH2857" t="s">
        <v>5610</v>
      </c>
      <c r="BI2857" t="s">
        <v>1156</v>
      </c>
      <c r="BJ2857" t="s">
        <v>268</v>
      </c>
      <c r="BK2857" t="str">
        <f t="shared" si="44"/>
        <v>Frederick County, VA</v>
      </c>
    </row>
    <row r="2858" spans="60:63" x14ac:dyDescent="0.25">
      <c r="BH2858" t="s">
        <v>5611</v>
      </c>
      <c r="BI2858" t="s">
        <v>1677</v>
      </c>
      <c r="BJ2858" t="s">
        <v>268</v>
      </c>
      <c r="BK2858" t="str">
        <f t="shared" si="44"/>
        <v>Giles County, VA</v>
      </c>
    </row>
    <row r="2859" spans="60:63" x14ac:dyDescent="0.25">
      <c r="BH2859" t="s">
        <v>5612</v>
      </c>
      <c r="BI2859" t="s">
        <v>1091</v>
      </c>
      <c r="BJ2859" t="s">
        <v>268</v>
      </c>
      <c r="BK2859" t="str">
        <f t="shared" si="44"/>
        <v>Gloucester County, VA</v>
      </c>
    </row>
    <row r="2860" spans="60:63" x14ac:dyDescent="0.25">
      <c r="BH2860" t="s">
        <v>5613</v>
      </c>
      <c r="BI2860" t="s">
        <v>1882</v>
      </c>
      <c r="BJ2860" t="s">
        <v>268</v>
      </c>
      <c r="BK2860" t="str">
        <f t="shared" si="44"/>
        <v>Goochland County, VA</v>
      </c>
    </row>
    <row r="2861" spans="60:63" x14ac:dyDescent="0.25">
      <c r="BH2861" t="s">
        <v>5614</v>
      </c>
      <c r="BI2861" t="s">
        <v>1904</v>
      </c>
      <c r="BJ2861" t="s">
        <v>268</v>
      </c>
      <c r="BK2861" t="str">
        <f t="shared" si="44"/>
        <v>Grayson County, VA</v>
      </c>
    </row>
    <row r="2862" spans="60:63" x14ac:dyDescent="0.25">
      <c r="BH2862" t="s">
        <v>5615</v>
      </c>
      <c r="BI2862" t="s">
        <v>1468</v>
      </c>
      <c r="BJ2862" t="s">
        <v>268</v>
      </c>
      <c r="BK2862" t="str">
        <f t="shared" si="44"/>
        <v>Greene County, VA</v>
      </c>
    </row>
    <row r="2863" spans="60:63" x14ac:dyDescent="0.25">
      <c r="BH2863" t="s">
        <v>5616</v>
      </c>
      <c r="BI2863" t="s">
        <v>1947</v>
      </c>
      <c r="BJ2863" t="s">
        <v>268</v>
      </c>
      <c r="BK2863" t="str">
        <f t="shared" si="44"/>
        <v>Greensville County, VA</v>
      </c>
    </row>
    <row r="2864" spans="60:63" x14ac:dyDescent="0.25">
      <c r="BH2864" t="s">
        <v>5617</v>
      </c>
      <c r="BI2864" t="s">
        <v>1962</v>
      </c>
      <c r="BJ2864" t="s">
        <v>268</v>
      </c>
      <c r="BK2864" t="str">
        <f t="shared" si="44"/>
        <v>Halifax County, VA</v>
      </c>
    </row>
    <row r="2865" spans="60:63" x14ac:dyDescent="0.25">
      <c r="BH2865" t="s">
        <v>5618</v>
      </c>
      <c r="BI2865" t="s">
        <v>1984</v>
      </c>
      <c r="BJ2865" t="s">
        <v>268</v>
      </c>
      <c r="BK2865" t="str">
        <f t="shared" si="44"/>
        <v>Hanover County, VA</v>
      </c>
    </row>
    <row r="2866" spans="60:63" x14ac:dyDescent="0.25">
      <c r="BH2866" t="s">
        <v>5619</v>
      </c>
      <c r="BI2866" t="s">
        <v>2007</v>
      </c>
      <c r="BJ2866" t="s">
        <v>268</v>
      </c>
      <c r="BK2866" t="str">
        <f t="shared" si="44"/>
        <v>Henrico County, VA</v>
      </c>
    </row>
    <row r="2867" spans="60:63" x14ac:dyDescent="0.25">
      <c r="BH2867" t="s">
        <v>5620</v>
      </c>
      <c r="BI2867" t="s">
        <v>1781</v>
      </c>
      <c r="BJ2867" t="s">
        <v>268</v>
      </c>
      <c r="BK2867" t="str">
        <f t="shared" si="44"/>
        <v>Henry County, VA</v>
      </c>
    </row>
    <row r="2868" spans="60:63" x14ac:dyDescent="0.25">
      <c r="BH2868" t="s">
        <v>5621</v>
      </c>
      <c r="BI2868" t="s">
        <v>1854</v>
      </c>
      <c r="BJ2868" t="s">
        <v>268</v>
      </c>
      <c r="BK2868" t="str">
        <f t="shared" si="44"/>
        <v>Highland County, VA</v>
      </c>
    </row>
    <row r="2869" spans="60:63" x14ac:dyDescent="0.25">
      <c r="BH2869" t="s">
        <v>5622</v>
      </c>
      <c r="BI2869" t="s">
        <v>2061</v>
      </c>
      <c r="BJ2869" t="s">
        <v>268</v>
      </c>
      <c r="BK2869" t="str">
        <f t="shared" si="44"/>
        <v>Isle of Wight County, VA</v>
      </c>
    </row>
    <row r="2870" spans="60:63" x14ac:dyDescent="0.25">
      <c r="BH2870" t="s">
        <v>5623</v>
      </c>
      <c r="BI2870" t="s">
        <v>2084</v>
      </c>
      <c r="BJ2870" t="s">
        <v>268</v>
      </c>
      <c r="BK2870" t="str">
        <f t="shared" si="44"/>
        <v>James City County, VA</v>
      </c>
    </row>
    <row r="2871" spans="60:63" x14ac:dyDescent="0.25">
      <c r="BH2871" t="s">
        <v>5624</v>
      </c>
      <c r="BI2871" t="s">
        <v>2101</v>
      </c>
      <c r="BJ2871" t="s">
        <v>268</v>
      </c>
      <c r="BK2871" t="str">
        <f t="shared" si="44"/>
        <v>King and Queen County, VA</v>
      </c>
    </row>
    <row r="2872" spans="60:63" x14ac:dyDescent="0.25">
      <c r="BH2872" t="s">
        <v>5625</v>
      </c>
      <c r="BI2872" t="s">
        <v>2120</v>
      </c>
      <c r="BJ2872" t="s">
        <v>268</v>
      </c>
      <c r="BK2872" t="str">
        <f t="shared" si="44"/>
        <v>King George County, VA</v>
      </c>
    </row>
    <row r="2873" spans="60:63" x14ac:dyDescent="0.25">
      <c r="BH2873" t="s">
        <v>5626</v>
      </c>
      <c r="BI2873" t="s">
        <v>2143</v>
      </c>
      <c r="BJ2873" t="s">
        <v>268</v>
      </c>
      <c r="BK2873" t="str">
        <f t="shared" si="44"/>
        <v>King William County, VA</v>
      </c>
    </row>
    <row r="2874" spans="60:63" x14ac:dyDescent="0.25">
      <c r="BH2874" t="s">
        <v>5627</v>
      </c>
      <c r="BI2874" t="s">
        <v>1696</v>
      </c>
      <c r="BJ2874" t="s">
        <v>268</v>
      </c>
      <c r="BK2874" t="str">
        <f t="shared" si="44"/>
        <v>Lancaster County, VA</v>
      </c>
    </row>
    <row r="2875" spans="60:63" x14ac:dyDescent="0.25">
      <c r="BH2875" t="s">
        <v>5628</v>
      </c>
      <c r="BI2875" t="s">
        <v>1743</v>
      </c>
      <c r="BJ2875" t="s">
        <v>268</v>
      </c>
      <c r="BK2875" t="str">
        <f t="shared" si="44"/>
        <v>Lee County, VA</v>
      </c>
    </row>
    <row r="2876" spans="60:63" x14ac:dyDescent="0.25">
      <c r="BH2876" t="s">
        <v>5629</v>
      </c>
      <c r="BI2876" t="s">
        <v>2200</v>
      </c>
      <c r="BJ2876" t="s">
        <v>268</v>
      </c>
      <c r="BK2876" t="str">
        <f t="shared" si="44"/>
        <v>Loudoun County, VA</v>
      </c>
    </row>
    <row r="2877" spans="60:63" x14ac:dyDescent="0.25">
      <c r="BH2877" t="s">
        <v>5630</v>
      </c>
      <c r="BI2877" t="s">
        <v>2220</v>
      </c>
      <c r="BJ2877" t="s">
        <v>268</v>
      </c>
      <c r="BK2877" t="str">
        <f t="shared" si="44"/>
        <v>Louisa County, VA</v>
      </c>
    </row>
    <row r="2878" spans="60:63" x14ac:dyDescent="0.25">
      <c r="BH2878" t="s">
        <v>5631</v>
      </c>
      <c r="BI2878" t="s">
        <v>2241</v>
      </c>
      <c r="BJ2878" t="s">
        <v>268</v>
      </c>
      <c r="BK2878" t="str">
        <f t="shared" si="44"/>
        <v>Lunenburg County, VA</v>
      </c>
    </row>
    <row r="2879" spans="60:63" x14ac:dyDescent="0.25">
      <c r="BH2879" t="s">
        <v>5632</v>
      </c>
      <c r="BI2879" t="s">
        <v>1645</v>
      </c>
      <c r="BJ2879" t="s">
        <v>268</v>
      </c>
      <c r="BK2879" t="str">
        <f t="shared" si="44"/>
        <v>Madison County, VA</v>
      </c>
    </row>
    <row r="2880" spans="60:63" x14ac:dyDescent="0.25">
      <c r="BH2880" t="s">
        <v>5633</v>
      </c>
      <c r="BI2880" t="s">
        <v>2269</v>
      </c>
      <c r="BJ2880" t="s">
        <v>268</v>
      </c>
      <c r="BK2880" t="str">
        <f t="shared" si="44"/>
        <v>Mathews County, VA</v>
      </c>
    </row>
    <row r="2881" spans="60:63" x14ac:dyDescent="0.25">
      <c r="BH2881" t="s">
        <v>5634</v>
      </c>
      <c r="BI2881" t="s">
        <v>2284</v>
      </c>
      <c r="BJ2881" t="s">
        <v>268</v>
      </c>
      <c r="BK2881" t="str">
        <f t="shared" si="44"/>
        <v>Mecklenburg County, VA</v>
      </c>
    </row>
    <row r="2882" spans="60:63" x14ac:dyDescent="0.25">
      <c r="BH2882" t="s">
        <v>5635</v>
      </c>
      <c r="BI2882" t="s">
        <v>1124</v>
      </c>
      <c r="BJ2882" t="s">
        <v>268</v>
      </c>
      <c r="BK2882" t="str">
        <f t="shared" si="44"/>
        <v>Middlesex County, VA</v>
      </c>
    </row>
    <row r="2883" spans="60:63" x14ac:dyDescent="0.25">
      <c r="BH2883" t="s">
        <v>5636</v>
      </c>
      <c r="BI2883" t="s">
        <v>1313</v>
      </c>
      <c r="BJ2883" t="s">
        <v>268</v>
      </c>
      <c r="BK2883" t="str">
        <f t="shared" ref="BK2883:BK2946" si="45">_xlfn.TEXTJOIN(", ", TRUE, BI2883,BJ2883)</f>
        <v>Montgomery County, VA</v>
      </c>
    </row>
    <row r="2884" spans="60:63" x14ac:dyDescent="0.25">
      <c r="BH2884" t="s">
        <v>5637</v>
      </c>
      <c r="BI2884" t="s">
        <v>1763</v>
      </c>
      <c r="BJ2884" t="s">
        <v>268</v>
      </c>
      <c r="BK2884" t="str">
        <f t="shared" si="45"/>
        <v>Nelson County, VA</v>
      </c>
    </row>
    <row r="2885" spans="60:63" x14ac:dyDescent="0.25">
      <c r="BH2885" t="s">
        <v>5638</v>
      </c>
      <c r="BI2885" t="s">
        <v>2345</v>
      </c>
      <c r="BJ2885" t="s">
        <v>268</v>
      </c>
      <c r="BK2885" t="str">
        <f t="shared" si="45"/>
        <v>New Kent County, VA</v>
      </c>
    </row>
    <row r="2886" spans="60:63" x14ac:dyDescent="0.25">
      <c r="BH2886" t="s">
        <v>5639</v>
      </c>
      <c r="BI2886" t="s">
        <v>2098</v>
      </c>
      <c r="BJ2886" t="s">
        <v>268</v>
      </c>
      <c r="BK2886" t="str">
        <f t="shared" si="45"/>
        <v>Northampton County, VA</v>
      </c>
    </row>
    <row r="2887" spans="60:63" x14ac:dyDescent="0.25">
      <c r="BH2887" t="s">
        <v>5640</v>
      </c>
      <c r="BI2887" t="s">
        <v>2117</v>
      </c>
      <c r="BJ2887" t="s">
        <v>268</v>
      </c>
      <c r="BK2887" t="str">
        <f t="shared" si="45"/>
        <v>Northumberland County, VA</v>
      </c>
    </row>
    <row r="2888" spans="60:63" x14ac:dyDescent="0.25">
      <c r="BH2888" t="s">
        <v>5641</v>
      </c>
      <c r="BI2888" t="s">
        <v>2398</v>
      </c>
      <c r="BJ2888" t="s">
        <v>268</v>
      </c>
      <c r="BK2888" t="str">
        <f t="shared" si="45"/>
        <v>Nottoway County, VA</v>
      </c>
    </row>
    <row r="2889" spans="60:63" x14ac:dyDescent="0.25">
      <c r="BH2889" t="s">
        <v>5642</v>
      </c>
      <c r="BI2889" t="s">
        <v>1139</v>
      </c>
      <c r="BJ2889" t="s">
        <v>268</v>
      </c>
      <c r="BK2889" t="str">
        <f t="shared" si="45"/>
        <v>Orange County, VA</v>
      </c>
    </row>
    <row r="2890" spans="60:63" x14ac:dyDescent="0.25">
      <c r="BH2890" t="s">
        <v>5643</v>
      </c>
      <c r="BI2890" t="s">
        <v>2424</v>
      </c>
      <c r="BJ2890" t="s">
        <v>268</v>
      </c>
      <c r="BK2890" t="str">
        <f t="shared" si="45"/>
        <v>Page County, VA</v>
      </c>
    </row>
    <row r="2891" spans="60:63" x14ac:dyDescent="0.25">
      <c r="BH2891" t="s">
        <v>5644</v>
      </c>
      <c r="BI2891" t="s">
        <v>2437</v>
      </c>
      <c r="BJ2891" t="s">
        <v>268</v>
      </c>
      <c r="BK2891" t="str">
        <f t="shared" si="45"/>
        <v>Patrick County, VA</v>
      </c>
    </row>
    <row r="2892" spans="60:63" x14ac:dyDescent="0.25">
      <c r="BH2892" t="s">
        <v>5645</v>
      </c>
      <c r="BI2892" t="s">
        <v>2449</v>
      </c>
      <c r="BJ2892" t="s">
        <v>268</v>
      </c>
      <c r="BK2892" t="str">
        <f t="shared" si="45"/>
        <v>Pittsylvania County, VA</v>
      </c>
    </row>
    <row r="2893" spans="60:63" x14ac:dyDescent="0.25">
      <c r="BH2893" t="s">
        <v>5646</v>
      </c>
      <c r="BI2893" t="s">
        <v>2459</v>
      </c>
      <c r="BJ2893" t="s">
        <v>268</v>
      </c>
      <c r="BK2893" t="str">
        <f t="shared" si="45"/>
        <v>Powhatan County, VA</v>
      </c>
    </row>
    <row r="2894" spans="60:63" x14ac:dyDescent="0.25">
      <c r="BH2894" t="s">
        <v>5647</v>
      </c>
      <c r="BI2894" t="s">
        <v>2475</v>
      </c>
      <c r="BJ2894" t="s">
        <v>268</v>
      </c>
      <c r="BK2894" t="str">
        <f t="shared" si="45"/>
        <v>Prince Edward County, VA</v>
      </c>
    </row>
    <row r="2895" spans="60:63" x14ac:dyDescent="0.25">
      <c r="BH2895" t="s">
        <v>5648</v>
      </c>
      <c r="BI2895" t="s">
        <v>2490</v>
      </c>
      <c r="BJ2895" t="s">
        <v>268</v>
      </c>
      <c r="BK2895" t="str">
        <f t="shared" si="45"/>
        <v>Prince George County, VA</v>
      </c>
    </row>
    <row r="2896" spans="60:63" x14ac:dyDescent="0.25">
      <c r="BH2896" t="s">
        <v>5649</v>
      </c>
      <c r="BI2896" t="s">
        <v>2502</v>
      </c>
      <c r="BJ2896" t="s">
        <v>268</v>
      </c>
      <c r="BK2896" t="str">
        <f t="shared" si="45"/>
        <v>Prince William County, VA</v>
      </c>
    </row>
    <row r="2897" spans="60:63" x14ac:dyDescent="0.25">
      <c r="BH2897" t="s">
        <v>5650</v>
      </c>
      <c r="BI2897" t="s">
        <v>2303</v>
      </c>
      <c r="BJ2897" t="s">
        <v>268</v>
      </c>
      <c r="BK2897" t="str">
        <f t="shared" si="45"/>
        <v>Pulaski County, VA</v>
      </c>
    </row>
    <row r="2898" spans="60:63" x14ac:dyDescent="0.25">
      <c r="BH2898" t="s">
        <v>5651</v>
      </c>
      <c r="BI2898" t="s">
        <v>2523</v>
      </c>
      <c r="BJ2898" t="s">
        <v>268</v>
      </c>
      <c r="BK2898" t="str">
        <f t="shared" si="45"/>
        <v>Rappahannock County, VA</v>
      </c>
    </row>
    <row r="2899" spans="60:63" x14ac:dyDescent="0.25">
      <c r="BH2899" t="s">
        <v>5652</v>
      </c>
      <c r="BI2899" t="s">
        <v>2000</v>
      </c>
      <c r="BJ2899" t="s">
        <v>268</v>
      </c>
      <c r="BK2899" t="str">
        <f t="shared" si="45"/>
        <v>Richmond County, VA</v>
      </c>
    </row>
    <row r="2900" spans="60:63" x14ac:dyDescent="0.25">
      <c r="BH2900" t="s">
        <v>5653</v>
      </c>
      <c r="BI2900" t="s">
        <v>2541</v>
      </c>
      <c r="BJ2900" t="s">
        <v>268</v>
      </c>
      <c r="BK2900" t="str">
        <f t="shared" si="45"/>
        <v>Roanoke County, VA</v>
      </c>
    </row>
    <row r="2901" spans="60:63" x14ac:dyDescent="0.25">
      <c r="BH2901" t="s">
        <v>5654</v>
      </c>
      <c r="BI2901" t="s">
        <v>2554</v>
      </c>
      <c r="BJ2901" t="s">
        <v>268</v>
      </c>
      <c r="BK2901" t="str">
        <f t="shared" si="45"/>
        <v>Rockbridge County, VA</v>
      </c>
    </row>
    <row r="2902" spans="60:63" x14ac:dyDescent="0.25">
      <c r="BH2902" t="s">
        <v>5655</v>
      </c>
      <c r="BI2902" t="s">
        <v>1090</v>
      </c>
      <c r="BJ2902" t="s">
        <v>268</v>
      </c>
      <c r="BK2902" t="str">
        <f t="shared" si="45"/>
        <v>Rockingham County, VA</v>
      </c>
    </row>
    <row r="2903" spans="60:63" x14ac:dyDescent="0.25">
      <c r="BH2903" t="s">
        <v>5656</v>
      </c>
      <c r="BI2903" t="s">
        <v>2261</v>
      </c>
      <c r="BJ2903" t="s">
        <v>268</v>
      </c>
      <c r="BK2903" t="str">
        <f t="shared" si="45"/>
        <v>Russell County, VA</v>
      </c>
    </row>
    <row r="2904" spans="60:63" x14ac:dyDescent="0.25">
      <c r="BH2904" t="s">
        <v>5657</v>
      </c>
      <c r="BI2904" t="s">
        <v>2340</v>
      </c>
      <c r="BJ2904" t="s">
        <v>268</v>
      </c>
      <c r="BK2904" t="str">
        <f t="shared" si="45"/>
        <v>Scott County, VA</v>
      </c>
    </row>
    <row r="2905" spans="60:63" x14ac:dyDescent="0.25">
      <c r="BH2905" t="s">
        <v>5658</v>
      </c>
      <c r="BI2905" t="s">
        <v>2592</v>
      </c>
      <c r="BJ2905" t="s">
        <v>268</v>
      </c>
      <c r="BK2905" t="str">
        <f t="shared" si="45"/>
        <v>Shenandoah County, VA</v>
      </c>
    </row>
    <row r="2906" spans="60:63" x14ac:dyDescent="0.25">
      <c r="BH2906" t="s">
        <v>5659</v>
      </c>
      <c r="BI2906" t="s">
        <v>2601</v>
      </c>
      <c r="BJ2906" t="s">
        <v>268</v>
      </c>
      <c r="BK2906" t="str">
        <f t="shared" si="45"/>
        <v>Smyth County, VA</v>
      </c>
    </row>
    <row r="2907" spans="60:63" x14ac:dyDescent="0.25">
      <c r="BH2907" t="s">
        <v>5660</v>
      </c>
      <c r="BI2907" t="s">
        <v>2609</v>
      </c>
      <c r="BJ2907" t="s">
        <v>268</v>
      </c>
      <c r="BK2907" t="str">
        <f t="shared" si="45"/>
        <v>Southampton County, VA</v>
      </c>
    </row>
    <row r="2908" spans="60:63" x14ac:dyDescent="0.25">
      <c r="BH2908" t="s">
        <v>5661</v>
      </c>
      <c r="BI2908" t="s">
        <v>2619</v>
      </c>
      <c r="BJ2908" t="s">
        <v>268</v>
      </c>
      <c r="BK2908" t="str">
        <f t="shared" si="45"/>
        <v>Spotsylvania County, VA</v>
      </c>
    </row>
    <row r="2909" spans="60:63" x14ac:dyDescent="0.25">
      <c r="BH2909" t="s">
        <v>5662</v>
      </c>
      <c r="BI2909" t="s">
        <v>2628</v>
      </c>
      <c r="BJ2909" t="s">
        <v>268</v>
      </c>
      <c r="BK2909" t="str">
        <f t="shared" si="45"/>
        <v>Stafford County, VA</v>
      </c>
    </row>
    <row r="2910" spans="60:63" x14ac:dyDescent="0.25">
      <c r="BH2910" t="s">
        <v>5663</v>
      </c>
      <c r="BI2910" t="s">
        <v>2625</v>
      </c>
      <c r="BJ2910" t="s">
        <v>268</v>
      </c>
      <c r="BK2910" t="str">
        <f t="shared" si="45"/>
        <v>Surry County, VA</v>
      </c>
    </row>
    <row r="2911" spans="60:63" x14ac:dyDescent="0.25">
      <c r="BH2911" t="s">
        <v>5664</v>
      </c>
      <c r="BI2911" t="s">
        <v>876</v>
      </c>
      <c r="BJ2911" t="s">
        <v>268</v>
      </c>
      <c r="BK2911" t="str">
        <f t="shared" si="45"/>
        <v>Sussex County, VA</v>
      </c>
    </row>
    <row r="2912" spans="60:63" x14ac:dyDescent="0.25">
      <c r="BH2912" t="s">
        <v>5665</v>
      </c>
      <c r="BI2912" t="s">
        <v>2646</v>
      </c>
      <c r="BJ2912" t="s">
        <v>268</v>
      </c>
      <c r="BK2912" t="str">
        <f t="shared" si="45"/>
        <v>Tazewell County, VA</v>
      </c>
    </row>
    <row r="2913" spans="60:63" x14ac:dyDescent="0.25">
      <c r="BH2913" t="s">
        <v>5666</v>
      </c>
      <c r="BI2913" t="s">
        <v>1493</v>
      </c>
      <c r="BJ2913" t="s">
        <v>268</v>
      </c>
      <c r="BK2913" t="str">
        <f t="shared" si="45"/>
        <v>Warren County, VA</v>
      </c>
    </row>
    <row r="2914" spans="60:63" x14ac:dyDescent="0.25">
      <c r="BH2914" t="s">
        <v>5667</v>
      </c>
      <c r="BI2914" t="s">
        <v>992</v>
      </c>
      <c r="BJ2914" t="s">
        <v>268</v>
      </c>
      <c r="BK2914" t="str">
        <f t="shared" si="45"/>
        <v>Washington County, VA</v>
      </c>
    </row>
    <row r="2915" spans="60:63" x14ac:dyDescent="0.25">
      <c r="BH2915" t="s">
        <v>5668</v>
      </c>
      <c r="BI2915" t="s">
        <v>2395</v>
      </c>
      <c r="BJ2915" t="s">
        <v>268</v>
      </c>
      <c r="BK2915" t="str">
        <f t="shared" si="45"/>
        <v>Westmoreland County, VA</v>
      </c>
    </row>
    <row r="2916" spans="60:63" x14ac:dyDescent="0.25">
      <c r="BH2916" t="s">
        <v>5669</v>
      </c>
      <c r="BI2916" t="s">
        <v>2664</v>
      </c>
      <c r="BJ2916" t="s">
        <v>268</v>
      </c>
      <c r="BK2916" t="str">
        <f t="shared" si="45"/>
        <v>Wise County, VA</v>
      </c>
    </row>
    <row r="2917" spans="60:63" x14ac:dyDescent="0.25">
      <c r="BH2917" t="s">
        <v>5670</v>
      </c>
      <c r="BI2917" t="s">
        <v>2669</v>
      </c>
      <c r="BJ2917" t="s">
        <v>268</v>
      </c>
      <c r="BK2917" t="str">
        <f t="shared" si="45"/>
        <v>Wythe County, VA</v>
      </c>
    </row>
    <row r="2918" spans="60:63" x14ac:dyDescent="0.25">
      <c r="BH2918" t="s">
        <v>5671</v>
      </c>
      <c r="BI2918" t="s">
        <v>1348</v>
      </c>
      <c r="BJ2918" t="s">
        <v>268</v>
      </c>
      <c r="BK2918" t="str">
        <f t="shared" si="45"/>
        <v>York County, VA</v>
      </c>
    </row>
    <row r="2919" spans="60:63" x14ac:dyDescent="0.25">
      <c r="BH2919" t="s">
        <v>5672</v>
      </c>
      <c r="BI2919" t="s">
        <v>2677</v>
      </c>
      <c r="BJ2919" t="s">
        <v>268</v>
      </c>
      <c r="BK2919" t="str">
        <f t="shared" si="45"/>
        <v>Alexandria city, VA</v>
      </c>
    </row>
    <row r="2920" spans="60:63" x14ac:dyDescent="0.25">
      <c r="BH2920" t="s">
        <v>5673</v>
      </c>
      <c r="BI2920" t="s">
        <v>2681</v>
      </c>
      <c r="BJ2920" t="s">
        <v>268</v>
      </c>
      <c r="BK2920" t="str">
        <f t="shared" si="45"/>
        <v>Bristol city, VA</v>
      </c>
    </row>
    <row r="2921" spans="60:63" x14ac:dyDescent="0.25">
      <c r="BH2921" t="s">
        <v>5674</v>
      </c>
      <c r="BI2921" t="s">
        <v>2687</v>
      </c>
      <c r="BJ2921" t="s">
        <v>268</v>
      </c>
      <c r="BK2921" t="str">
        <f t="shared" si="45"/>
        <v>Buena Vista city, VA</v>
      </c>
    </row>
    <row r="2922" spans="60:63" x14ac:dyDescent="0.25">
      <c r="BH2922" t="s">
        <v>5675</v>
      </c>
      <c r="BI2922" t="s">
        <v>2693</v>
      </c>
      <c r="BJ2922" t="s">
        <v>268</v>
      </c>
      <c r="BK2922" t="str">
        <f t="shared" si="45"/>
        <v>Charlottesville city, VA</v>
      </c>
    </row>
    <row r="2923" spans="60:63" x14ac:dyDescent="0.25">
      <c r="BH2923" t="s">
        <v>5676</v>
      </c>
      <c r="BI2923" t="s">
        <v>2697</v>
      </c>
      <c r="BJ2923" t="s">
        <v>268</v>
      </c>
      <c r="BK2923" t="str">
        <f t="shared" si="45"/>
        <v>Chesapeake city, VA</v>
      </c>
    </row>
    <row r="2924" spans="60:63" x14ac:dyDescent="0.25">
      <c r="BH2924" t="s">
        <v>5677</v>
      </c>
      <c r="BI2924" t="s">
        <v>2700</v>
      </c>
      <c r="BJ2924" t="s">
        <v>268</v>
      </c>
      <c r="BK2924" t="str">
        <f t="shared" si="45"/>
        <v>Colonial Heights city, VA</v>
      </c>
    </row>
    <row r="2925" spans="60:63" x14ac:dyDescent="0.25">
      <c r="BH2925" t="s">
        <v>5678</v>
      </c>
      <c r="BI2925" t="s">
        <v>2705</v>
      </c>
      <c r="BJ2925" t="s">
        <v>268</v>
      </c>
      <c r="BK2925" t="str">
        <f t="shared" si="45"/>
        <v>Covington city, VA</v>
      </c>
    </row>
    <row r="2926" spans="60:63" x14ac:dyDescent="0.25">
      <c r="BH2926" t="s">
        <v>5679</v>
      </c>
      <c r="BI2926" t="s">
        <v>2709</v>
      </c>
      <c r="BJ2926" t="s">
        <v>268</v>
      </c>
      <c r="BK2926" t="str">
        <f t="shared" si="45"/>
        <v>Danville city, VA</v>
      </c>
    </row>
    <row r="2927" spans="60:63" x14ac:dyDescent="0.25">
      <c r="BH2927" t="s">
        <v>5680</v>
      </c>
      <c r="BI2927" t="s">
        <v>2712</v>
      </c>
      <c r="BJ2927" t="s">
        <v>268</v>
      </c>
      <c r="BK2927" t="str">
        <f t="shared" si="45"/>
        <v>Emporia city, VA</v>
      </c>
    </row>
    <row r="2928" spans="60:63" x14ac:dyDescent="0.25">
      <c r="BH2928" t="s">
        <v>5681</v>
      </c>
      <c r="BI2928" t="s">
        <v>2716</v>
      </c>
      <c r="BJ2928" t="s">
        <v>268</v>
      </c>
      <c r="BK2928" t="str">
        <f t="shared" si="45"/>
        <v>Fairfax city, VA</v>
      </c>
    </row>
    <row r="2929" spans="60:63" x14ac:dyDescent="0.25">
      <c r="BH2929" t="s">
        <v>5682</v>
      </c>
      <c r="BI2929" t="s">
        <v>2721</v>
      </c>
      <c r="BJ2929" t="s">
        <v>268</v>
      </c>
      <c r="BK2929" t="str">
        <f t="shared" si="45"/>
        <v>Falls Church city, VA</v>
      </c>
    </row>
    <row r="2930" spans="60:63" x14ac:dyDescent="0.25">
      <c r="BH2930" t="s">
        <v>5683</v>
      </c>
      <c r="BI2930" t="s">
        <v>2723</v>
      </c>
      <c r="BJ2930" t="s">
        <v>268</v>
      </c>
      <c r="BK2930" t="str">
        <f t="shared" si="45"/>
        <v>Franklin city, VA</v>
      </c>
    </row>
    <row r="2931" spans="60:63" x14ac:dyDescent="0.25">
      <c r="BH2931" t="s">
        <v>5684</v>
      </c>
      <c r="BI2931" t="s">
        <v>2725</v>
      </c>
      <c r="BJ2931" t="s">
        <v>268</v>
      </c>
      <c r="BK2931" t="str">
        <f t="shared" si="45"/>
        <v>Fredericksburg city, VA</v>
      </c>
    </row>
    <row r="2932" spans="60:63" x14ac:dyDescent="0.25">
      <c r="BH2932" t="s">
        <v>5685</v>
      </c>
      <c r="BI2932" t="s">
        <v>2728</v>
      </c>
      <c r="BJ2932" t="s">
        <v>268</v>
      </c>
      <c r="BK2932" t="str">
        <f t="shared" si="45"/>
        <v>Galax city, VA</v>
      </c>
    </row>
    <row r="2933" spans="60:63" x14ac:dyDescent="0.25">
      <c r="BH2933" t="s">
        <v>5686</v>
      </c>
      <c r="BI2933" t="s">
        <v>2731</v>
      </c>
      <c r="BJ2933" t="s">
        <v>268</v>
      </c>
      <c r="BK2933" t="str">
        <f t="shared" si="45"/>
        <v>Hampton city, VA</v>
      </c>
    </row>
    <row r="2934" spans="60:63" x14ac:dyDescent="0.25">
      <c r="BH2934" t="s">
        <v>5687</v>
      </c>
      <c r="BI2934" t="s">
        <v>2736</v>
      </c>
      <c r="BJ2934" t="s">
        <v>268</v>
      </c>
      <c r="BK2934" t="str">
        <f t="shared" si="45"/>
        <v>Harrisonburg city, VA</v>
      </c>
    </row>
    <row r="2935" spans="60:63" x14ac:dyDescent="0.25">
      <c r="BH2935" t="s">
        <v>5688</v>
      </c>
      <c r="BI2935" t="s">
        <v>2739</v>
      </c>
      <c r="BJ2935" t="s">
        <v>268</v>
      </c>
      <c r="BK2935" t="str">
        <f t="shared" si="45"/>
        <v>Hopewell city, VA</v>
      </c>
    </row>
    <row r="2936" spans="60:63" x14ac:dyDescent="0.25">
      <c r="BH2936" t="s">
        <v>5689</v>
      </c>
      <c r="BI2936" t="s">
        <v>2741</v>
      </c>
      <c r="BJ2936" t="s">
        <v>268</v>
      </c>
      <c r="BK2936" t="str">
        <f t="shared" si="45"/>
        <v>Lexington city, VA</v>
      </c>
    </row>
    <row r="2937" spans="60:63" x14ac:dyDescent="0.25">
      <c r="BH2937" t="s">
        <v>5690</v>
      </c>
      <c r="BI2937" t="s">
        <v>2743</v>
      </c>
      <c r="BJ2937" t="s">
        <v>268</v>
      </c>
      <c r="BK2937" t="str">
        <f t="shared" si="45"/>
        <v>Lynchburg city, VA</v>
      </c>
    </row>
    <row r="2938" spans="60:63" x14ac:dyDescent="0.25">
      <c r="BH2938" t="s">
        <v>5691</v>
      </c>
      <c r="BI2938" t="s">
        <v>2747</v>
      </c>
      <c r="BJ2938" t="s">
        <v>268</v>
      </c>
      <c r="BK2938" t="str">
        <f t="shared" si="45"/>
        <v>Manassas city, VA</v>
      </c>
    </row>
    <row r="2939" spans="60:63" x14ac:dyDescent="0.25">
      <c r="BH2939" t="s">
        <v>5692</v>
      </c>
      <c r="BI2939" t="s">
        <v>2750</v>
      </c>
      <c r="BJ2939" t="s">
        <v>268</v>
      </c>
      <c r="BK2939" t="str">
        <f t="shared" si="45"/>
        <v>Manassas Park city, VA</v>
      </c>
    </row>
    <row r="2940" spans="60:63" x14ac:dyDescent="0.25">
      <c r="BH2940" t="s">
        <v>5693</v>
      </c>
      <c r="BI2940" t="s">
        <v>2752</v>
      </c>
      <c r="BJ2940" t="s">
        <v>268</v>
      </c>
      <c r="BK2940" t="str">
        <f t="shared" si="45"/>
        <v>Martinsville city, VA</v>
      </c>
    </row>
    <row r="2941" spans="60:63" x14ac:dyDescent="0.25">
      <c r="BH2941" t="s">
        <v>5694</v>
      </c>
      <c r="BI2941" t="s">
        <v>2755</v>
      </c>
      <c r="BJ2941" t="s">
        <v>268</v>
      </c>
      <c r="BK2941" t="str">
        <f t="shared" si="45"/>
        <v>Newport News city, VA</v>
      </c>
    </row>
    <row r="2942" spans="60:63" x14ac:dyDescent="0.25">
      <c r="BH2942" t="s">
        <v>5695</v>
      </c>
      <c r="BI2942" t="s">
        <v>2760</v>
      </c>
      <c r="BJ2942" t="s">
        <v>268</v>
      </c>
      <c r="BK2942" t="str">
        <f t="shared" si="45"/>
        <v>Norfolk city, VA</v>
      </c>
    </row>
    <row r="2943" spans="60:63" x14ac:dyDescent="0.25">
      <c r="BH2943" t="s">
        <v>5696</v>
      </c>
      <c r="BI2943" t="s">
        <v>2762</v>
      </c>
      <c r="BJ2943" t="s">
        <v>268</v>
      </c>
      <c r="BK2943" t="str">
        <f t="shared" si="45"/>
        <v>Norton city, VA</v>
      </c>
    </row>
    <row r="2944" spans="60:63" x14ac:dyDescent="0.25">
      <c r="BH2944" t="s">
        <v>5697</v>
      </c>
      <c r="BI2944" t="s">
        <v>2764</v>
      </c>
      <c r="BJ2944" t="s">
        <v>268</v>
      </c>
      <c r="BK2944" t="str">
        <f t="shared" si="45"/>
        <v>Petersburg city, VA</v>
      </c>
    </row>
    <row r="2945" spans="60:63" x14ac:dyDescent="0.25">
      <c r="BH2945" t="s">
        <v>5698</v>
      </c>
      <c r="BI2945" t="s">
        <v>2767</v>
      </c>
      <c r="BJ2945" t="s">
        <v>268</v>
      </c>
      <c r="BK2945" t="str">
        <f t="shared" si="45"/>
        <v>Poquoson city, VA</v>
      </c>
    </row>
    <row r="2946" spans="60:63" x14ac:dyDescent="0.25">
      <c r="BH2946" t="s">
        <v>5699</v>
      </c>
      <c r="BI2946" t="s">
        <v>2770</v>
      </c>
      <c r="BJ2946" t="s">
        <v>268</v>
      </c>
      <c r="BK2946" t="str">
        <f t="shared" si="45"/>
        <v>Portsmouth city, VA</v>
      </c>
    </row>
    <row r="2947" spans="60:63" x14ac:dyDescent="0.25">
      <c r="BH2947" t="s">
        <v>5700</v>
      </c>
      <c r="BI2947" t="s">
        <v>2774</v>
      </c>
      <c r="BJ2947" t="s">
        <v>268</v>
      </c>
      <c r="BK2947" t="str">
        <f t="shared" ref="BK2947:BK3010" si="46">_xlfn.TEXTJOIN(", ", TRUE, BI2947,BJ2947)</f>
        <v>Radford city, VA</v>
      </c>
    </row>
    <row r="2948" spans="60:63" x14ac:dyDescent="0.25">
      <c r="BH2948" t="s">
        <v>5701</v>
      </c>
      <c r="BI2948" t="s">
        <v>2777</v>
      </c>
      <c r="BJ2948" t="s">
        <v>268</v>
      </c>
      <c r="BK2948" t="str">
        <f t="shared" si="46"/>
        <v>Richmond city, VA</v>
      </c>
    </row>
    <row r="2949" spans="60:63" x14ac:dyDescent="0.25">
      <c r="BH2949" t="s">
        <v>5702</v>
      </c>
      <c r="BI2949" t="s">
        <v>2780</v>
      </c>
      <c r="BJ2949" t="s">
        <v>268</v>
      </c>
      <c r="BK2949" t="str">
        <f t="shared" si="46"/>
        <v>Roanoke city, VA</v>
      </c>
    </row>
    <row r="2950" spans="60:63" x14ac:dyDescent="0.25">
      <c r="BH2950" t="s">
        <v>5703</v>
      </c>
      <c r="BI2950" t="s">
        <v>2782</v>
      </c>
      <c r="BJ2950" t="s">
        <v>268</v>
      </c>
      <c r="BK2950" t="str">
        <f t="shared" si="46"/>
        <v>Salem city, VA</v>
      </c>
    </row>
    <row r="2951" spans="60:63" x14ac:dyDescent="0.25">
      <c r="BH2951" t="s">
        <v>5704</v>
      </c>
      <c r="BI2951" t="s">
        <v>2785</v>
      </c>
      <c r="BJ2951" t="s">
        <v>268</v>
      </c>
      <c r="BK2951" t="str">
        <f t="shared" si="46"/>
        <v>Staunton city, VA</v>
      </c>
    </row>
    <row r="2952" spans="60:63" x14ac:dyDescent="0.25">
      <c r="BH2952" t="s">
        <v>5705</v>
      </c>
      <c r="BI2952" t="s">
        <v>2788</v>
      </c>
      <c r="BJ2952" t="s">
        <v>268</v>
      </c>
      <c r="BK2952" t="str">
        <f t="shared" si="46"/>
        <v>Suffolk city, VA</v>
      </c>
    </row>
    <row r="2953" spans="60:63" x14ac:dyDescent="0.25">
      <c r="BH2953" t="s">
        <v>5706</v>
      </c>
      <c r="BI2953" t="s">
        <v>2790</v>
      </c>
      <c r="BJ2953" t="s">
        <v>268</v>
      </c>
      <c r="BK2953" t="str">
        <f t="shared" si="46"/>
        <v>Virginia Beach city, VA</v>
      </c>
    </row>
    <row r="2954" spans="60:63" x14ac:dyDescent="0.25">
      <c r="BH2954" t="s">
        <v>5707</v>
      </c>
      <c r="BI2954" t="s">
        <v>2794</v>
      </c>
      <c r="BJ2954" t="s">
        <v>268</v>
      </c>
      <c r="BK2954" t="str">
        <f t="shared" si="46"/>
        <v>Waynesboro city, VA</v>
      </c>
    </row>
    <row r="2955" spans="60:63" x14ac:dyDescent="0.25">
      <c r="BH2955" t="s">
        <v>5708</v>
      </c>
      <c r="BI2955" t="s">
        <v>2797</v>
      </c>
      <c r="BJ2955" t="s">
        <v>268</v>
      </c>
      <c r="BK2955" t="str">
        <f t="shared" si="46"/>
        <v>Williamsburg city, VA</v>
      </c>
    </row>
    <row r="2956" spans="60:63" x14ac:dyDescent="0.25">
      <c r="BH2956" t="s">
        <v>5709</v>
      </c>
      <c r="BI2956" t="s">
        <v>2800</v>
      </c>
      <c r="BJ2956" t="s">
        <v>268</v>
      </c>
      <c r="BK2956" t="str">
        <f t="shared" si="46"/>
        <v>Winchester city, VA</v>
      </c>
    </row>
    <row r="2957" spans="60:63" x14ac:dyDescent="0.25">
      <c r="BH2957" t="s">
        <v>5710</v>
      </c>
      <c r="BI2957" t="s">
        <v>790</v>
      </c>
      <c r="BJ2957" t="s">
        <v>774</v>
      </c>
      <c r="BK2957" t="str">
        <f t="shared" si="46"/>
        <v>Adams County, WA</v>
      </c>
    </row>
    <row r="2958" spans="60:63" x14ac:dyDescent="0.25">
      <c r="BH2958" t="s">
        <v>5711</v>
      </c>
      <c r="BI2958" t="s">
        <v>862</v>
      </c>
      <c r="BJ2958" t="s">
        <v>774</v>
      </c>
      <c r="BK2958" t="str">
        <f t="shared" si="46"/>
        <v>Asotin County, WA</v>
      </c>
    </row>
    <row r="2959" spans="60:63" x14ac:dyDescent="0.25">
      <c r="BH2959" t="s">
        <v>5712</v>
      </c>
      <c r="BI2959" t="s">
        <v>853</v>
      </c>
      <c r="BJ2959" t="s">
        <v>774</v>
      </c>
      <c r="BK2959" t="str">
        <f t="shared" si="46"/>
        <v>Benton County, WA</v>
      </c>
    </row>
    <row r="2960" spans="60:63" x14ac:dyDescent="0.25">
      <c r="BH2960" t="s">
        <v>5713</v>
      </c>
      <c r="BI2960" t="s">
        <v>955</v>
      </c>
      <c r="BJ2960" t="s">
        <v>774</v>
      </c>
      <c r="BK2960" t="str">
        <f t="shared" si="46"/>
        <v>Chelan County, WA</v>
      </c>
    </row>
    <row r="2961" spans="60:63" x14ac:dyDescent="0.25">
      <c r="BH2961" t="s">
        <v>5714</v>
      </c>
      <c r="BI2961" t="s">
        <v>998</v>
      </c>
      <c r="BJ2961" t="s">
        <v>774</v>
      </c>
      <c r="BK2961" t="str">
        <f t="shared" si="46"/>
        <v>Clallam County, WA</v>
      </c>
    </row>
    <row r="2962" spans="60:63" x14ac:dyDescent="0.25">
      <c r="BH2962" t="s">
        <v>5715</v>
      </c>
      <c r="BI2962" t="s">
        <v>847</v>
      </c>
      <c r="BJ2962" t="s">
        <v>774</v>
      </c>
      <c r="BK2962" t="str">
        <f t="shared" si="46"/>
        <v>Clark County, WA</v>
      </c>
    </row>
    <row r="2963" spans="60:63" x14ac:dyDescent="0.25">
      <c r="BH2963" t="s">
        <v>5716</v>
      </c>
      <c r="BI2963" t="s">
        <v>991</v>
      </c>
      <c r="BJ2963" t="s">
        <v>774</v>
      </c>
      <c r="BK2963" t="str">
        <f t="shared" si="46"/>
        <v>Columbia County, WA</v>
      </c>
    </row>
    <row r="2964" spans="60:63" x14ac:dyDescent="0.25">
      <c r="BH2964" t="s">
        <v>5717</v>
      </c>
      <c r="BI2964" t="s">
        <v>1102</v>
      </c>
      <c r="BJ2964" t="s">
        <v>774</v>
      </c>
      <c r="BK2964" t="str">
        <f t="shared" si="46"/>
        <v>Cowlitz County, WA</v>
      </c>
    </row>
    <row r="2965" spans="60:63" x14ac:dyDescent="0.25">
      <c r="BH2965" t="s">
        <v>5718</v>
      </c>
      <c r="BI2965" t="s">
        <v>893</v>
      </c>
      <c r="BJ2965" t="s">
        <v>774</v>
      </c>
      <c r="BK2965" t="str">
        <f t="shared" si="46"/>
        <v>Douglas County, WA</v>
      </c>
    </row>
    <row r="2966" spans="60:63" x14ac:dyDescent="0.25">
      <c r="BH2966" t="s">
        <v>5719</v>
      </c>
      <c r="BI2966" t="s">
        <v>1173</v>
      </c>
      <c r="BJ2966" t="s">
        <v>774</v>
      </c>
      <c r="BK2966" t="str">
        <f t="shared" si="46"/>
        <v>Ferry County, WA</v>
      </c>
    </row>
    <row r="2967" spans="60:63" x14ac:dyDescent="0.25">
      <c r="BH2967" t="s">
        <v>5720</v>
      </c>
      <c r="BI2967" t="s">
        <v>930</v>
      </c>
      <c r="BJ2967" t="s">
        <v>774</v>
      </c>
      <c r="BK2967" t="str">
        <f t="shared" si="46"/>
        <v>Franklin County, WA</v>
      </c>
    </row>
    <row r="2968" spans="60:63" x14ac:dyDescent="0.25">
      <c r="BH2968" t="s">
        <v>5721</v>
      </c>
      <c r="BI2968" t="s">
        <v>1138</v>
      </c>
      <c r="BJ2968" t="s">
        <v>774</v>
      </c>
      <c r="BK2968" t="str">
        <f t="shared" si="46"/>
        <v>Garfield County, WA</v>
      </c>
    </row>
    <row r="2969" spans="60:63" x14ac:dyDescent="0.25">
      <c r="BH2969" t="s">
        <v>5722</v>
      </c>
      <c r="BI2969" t="s">
        <v>1165</v>
      </c>
      <c r="BJ2969" t="s">
        <v>774</v>
      </c>
      <c r="BK2969" t="str">
        <f t="shared" si="46"/>
        <v>Grant County, WA</v>
      </c>
    </row>
    <row r="2970" spans="60:63" x14ac:dyDescent="0.25">
      <c r="BH2970" t="s">
        <v>5723</v>
      </c>
      <c r="BI2970" t="s">
        <v>1297</v>
      </c>
      <c r="BJ2970" t="s">
        <v>774</v>
      </c>
      <c r="BK2970" t="str">
        <f t="shared" si="46"/>
        <v>Grays Harbor County, WA</v>
      </c>
    </row>
    <row r="2971" spans="60:63" x14ac:dyDescent="0.25">
      <c r="BH2971" t="s">
        <v>5724</v>
      </c>
      <c r="BI2971" t="s">
        <v>1331</v>
      </c>
      <c r="BJ2971" t="s">
        <v>774</v>
      </c>
      <c r="BK2971" t="str">
        <f t="shared" si="46"/>
        <v>Island County, WA</v>
      </c>
    </row>
    <row r="2972" spans="60:63" x14ac:dyDescent="0.25">
      <c r="BH2972" t="s">
        <v>5725</v>
      </c>
      <c r="BI2972" t="s">
        <v>1362</v>
      </c>
      <c r="BJ2972" t="s">
        <v>774</v>
      </c>
      <c r="BK2972" t="str">
        <f t="shared" si="46"/>
        <v>Jefferson County, WA</v>
      </c>
    </row>
    <row r="2973" spans="60:63" x14ac:dyDescent="0.25">
      <c r="BH2973" t="s">
        <v>5726</v>
      </c>
      <c r="BI2973" t="s">
        <v>1394</v>
      </c>
      <c r="BJ2973" t="s">
        <v>774</v>
      </c>
      <c r="BK2973" t="str">
        <f t="shared" si="46"/>
        <v>King County, WA</v>
      </c>
    </row>
    <row r="2974" spans="60:63" x14ac:dyDescent="0.25">
      <c r="BH2974" t="s">
        <v>5727</v>
      </c>
      <c r="BI2974" t="s">
        <v>1423</v>
      </c>
      <c r="BJ2974" t="s">
        <v>774</v>
      </c>
      <c r="BK2974" t="str">
        <f t="shared" si="46"/>
        <v>Kitsap County, WA</v>
      </c>
    </row>
    <row r="2975" spans="60:63" x14ac:dyDescent="0.25">
      <c r="BH2975" t="s">
        <v>5728</v>
      </c>
      <c r="BI2975" t="s">
        <v>1447</v>
      </c>
      <c r="BJ2975" t="s">
        <v>774</v>
      </c>
      <c r="BK2975" t="str">
        <f t="shared" si="46"/>
        <v>Kittitas County, WA</v>
      </c>
    </row>
    <row r="2976" spans="60:63" x14ac:dyDescent="0.25">
      <c r="BH2976" t="s">
        <v>5729</v>
      </c>
      <c r="BI2976" t="s">
        <v>1476</v>
      </c>
      <c r="BJ2976" t="s">
        <v>774</v>
      </c>
      <c r="BK2976" t="str">
        <f t="shared" si="46"/>
        <v>Klickitat County, WA</v>
      </c>
    </row>
    <row r="2977" spans="60:63" x14ac:dyDescent="0.25">
      <c r="BH2977" t="s">
        <v>5730</v>
      </c>
      <c r="BI2977" t="s">
        <v>1500</v>
      </c>
      <c r="BJ2977" t="s">
        <v>774</v>
      </c>
      <c r="BK2977" t="str">
        <f t="shared" si="46"/>
        <v>Lewis County, WA</v>
      </c>
    </row>
    <row r="2978" spans="60:63" x14ac:dyDescent="0.25">
      <c r="BH2978" t="s">
        <v>5731</v>
      </c>
      <c r="BI2978" t="s">
        <v>1084</v>
      </c>
      <c r="BJ2978" t="s">
        <v>774</v>
      </c>
      <c r="BK2978" t="str">
        <f t="shared" si="46"/>
        <v>Lincoln County, WA</v>
      </c>
    </row>
    <row r="2979" spans="60:63" x14ac:dyDescent="0.25">
      <c r="BH2979" t="s">
        <v>5732</v>
      </c>
      <c r="BI2979" t="s">
        <v>1555</v>
      </c>
      <c r="BJ2979" t="s">
        <v>774</v>
      </c>
      <c r="BK2979" t="str">
        <f t="shared" si="46"/>
        <v>Mason County, WA</v>
      </c>
    </row>
    <row r="2980" spans="60:63" x14ac:dyDescent="0.25">
      <c r="BH2980" t="s">
        <v>5733</v>
      </c>
      <c r="BI2980" t="s">
        <v>1579</v>
      </c>
      <c r="BJ2980" t="s">
        <v>774</v>
      </c>
      <c r="BK2980" t="str">
        <f t="shared" si="46"/>
        <v>Okanogan County, WA</v>
      </c>
    </row>
    <row r="2981" spans="60:63" x14ac:dyDescent="0.25">
      <c r="BH2981" t="s">
        <v>5734</v>
      </c>
      <c r="BI2981" t="s">
        <v>1601</v>
      </c>
      <c r="BJ2981" t="s">
        <v>774</v>
      </c>
      <c r="BK2981" t="str">
        <f t="shared" si="46"/>
        <v>Pacific County, WA</v>
      </c>
    </row>
    <row r="2982" spans="60:63" x14ac:dyDescent="0.25">
      <c r="BH2982" t="s">
        <v>5735</v>
      </c>
      <c r="BI2982" t="s">
        <v>1627</v>
      </c>
      <c r="BJ2982" t="s">
        <v>774</v>
      </c>
      <c r="BK2982" t="str">
        <f t="shared" si="46"/>
        <v>Pend Oreille County, WA</v>
      </c>
    </row>
    <row r="2983" spans="60:63" x14ac:dyDescent="0.25">
      <c r="BH2983" t="s">
        <v>5736</v>
      </c>
      <c r="BI2983" t="s">
        <v>1654</v>
      </c>
      <c r="BJ2983" t="s">
        <v>774</v>
      </c>
      <c r="BK2983" t="str">
        <f t="shared" si="46"/>
        <v>Pierce County, WA</v>
      </c>
    </row>
    <row r="2984" spans="60:63" x14ac:dyDescent="0.25">
      <c r="BH2984" t="s">
        <v>5737</v>
      </c>
      <c r="BI2984" t="s">
        <v>1445</v>
      </c>
      <c r="BJ2984" t="s">
        <v>774</v>
      </c>
      <c r="BK2984" t="str">
        <f t="shared" si="46"/>
        <v>San Juan County, WA</v>
      </c>
    </row>
    <row r="2985" spans="60:63" x14ac:dyDescent="0.25">
      <c r="BH2985" t="s">
        <v>5738</v>
      </c>
      <c r="BI2985" t="s">
        <v>1701</v>
      </c>
      <c r="BJ2985" t="s">
        <v>774</v>
      </c>
      <c r="BK2985" t="str">
        <f t="shared" si="46"/>
        <v>Skagit County, WA</v>
      </c>
    </row>
    <row r="2986" spans="60:63" x14ac:dyDescent="0.25">
      <c r="BH2986" t="s">
        <v>5739</v>
      </c>
      <c r="BI2986" t="s">
        <v>1724</v>
      </c>
      <c r="BJ2986" t="s">
        <v>774</v>
      </c>
      <c r="BK2986" t="str">
        <f t="shared" si="46"/>
        <v>Skamania County, WA</v>
      </c>
    </row>
    <row r="2987" spans="60:63" x14ac:dyDescent="0.25">
      <c r="BH2987" t="s">
        <v>5740</v>
      </c>
      <c r="BI2987" t="s">
        <v>1745</v>
      </c>
      <c r="BJ2987" t="s">
        <v>774</v>
      </c>
      <c r="BK2987" t="str">
        <f t="shared" si="46"/>
        <v>Snohomish County, WA</v>
      </c>
    </row>
    <row r="2988" spans="60:63" x14ac:dyDescent="0.25">
      <c r="BH2988" t="s">
        <v>5741</v>
      </c>
      <c r="BI2988" t="s">
        <v>1771</v>
      </c>
      <c r="BJ2988" t="s">
        <v>774</v>
      </c>
      <c r="BK2988" t="str">
        <f t="shared" si="46"/>
        <v>Spokane County, WA</v>
      </c>
    </row>
    <row r="2989" spans="60:63" x14ac:dyDescent="0.25">
      <c r="BH2989" t="s">
        <v>5742</v>
      </c>
      <c r="BI2989" t="s">
        <v>1799</v>
      </c>
      <c r="BJ2989" t="s">
        <v>774</v>
      </c>
      <c r="BK2989" t="str">
        <f t="shared" si="46"/>
        <v>Stevens County, WA</v>
      </c>
    </row>
    <row r="2990" spans="60:63" x14ac:dyDescent="0.25">
      <c r="BH2990" t="s">
        <v>5743</v>
      </c>
      <c r="BI2990" t="s">
        <v>1814</v>
      </c>
      <c r="BJ2990" t="s">
        <v>774</v>
      </c>
      <c r="BK2990" t="str">
        <f t="shared" si="46"/>
        <v>Thurston County, WA</v>
      </c>
    </row>
    <row r="2991" spans="60:63" x14ac:dyDescent="0.25">
      <c r="BH2991" t="s">
        <v>5744</v>
      </c>
      <c r="BI2991" t="s">
        <v>1840</v>
      </c>
      <c r="BJ2991" t="s">
        <v>774</v>
      </c>
      <c r="BK2991" t="str">
        <f t="shared" si="46"/>
        <v>Wahkiakum County, WA</v>
      </c>
    </row>
    <row r="2992" spans="60:63" x14ac:dyDescent="0.25">
      <c r="BH2992" t="s">
        <v>5745</v>
      </c>
      <c r="BI2992" t="s">
        <v>1859</v>
      </c>
      <c r="BJ2992" t="s">
        <v>774</v>
      </c>
      <c r="BK2992" t="str">
        <f t="shared" si="46"/>
        <v>Walla Walla County, WA</v>
      </c>
    </row>
    <row r="2993" spans="60:63" x14ac:dyDescent="0.25">
      <c r="BH2993" t="s">
        <v>5746</v>
      </c>
      <c r="BI2993" t="s">
        <v>1883</v>
      </c>
      <c r="BJ2993" t="s">
        <v>774</v>
      </c>
      <c r="BK2993" t="str">
        <f t="shared" si="46"/>
        <v>Whatcom County, WA</v>
      </c>
    </row>
    <row r="2994" spans="60:63" x14ac:dyDescent="0.25">
      <c r="BH2994" t="s">
        <v>5747</v>
      </c>
      <c r="BI2994" t="s">
        <v>1905</v>
      </c>
      <c r="BJ2994" t="s">
        <v>774</v>
      </c>
      <c r="BK2994" t="str">
        <f t="shared" si="46"/>
        <v>Whitman County, WA</v>
      </c>
    </row>
    <row r="2995" spans="60:63" x14ac:dyDescent="0.25">
      <c r="BH2995" t="s">
        <v>5748</v>
      </c>
      <c r="BI2995" t="s">
        <v>1923</v>
      </c>
      <c r="BJ2995" t="s">
        <v>774</v>
      </c>
      <c r="BK2995" t="str">
        <f t="shared" si="46"/>
        <v>Yakima County, WA</v>
      </c>
    </row>
    <row r="2996" spans="60:63" x14ac:dyDescent="0.25">
      <c r="BH2996" t="s">
        <v>5749</v>
      </c>
      <c r="BI2996" t="s">
        <v>820</v>
      </c>
      <c r="BJ2996" t="s">
        <v>778</v>
      </c>
      <c r="BK2996" t="str">
        <f t="shared" si="46"/>
        <v>Barbour County, WV</v>
      </c>
    </row>
    <row r="2997" spans="60:63" x14ac:dyDescent="0.25">
      <c r="BH2997" t="s">
        <v>5750</v>
      </c>
      <c r="BI2997" t="s">
        <v>863</v>
      </c>
      <c r="BJ2997" t="s">
        <v>778</v>
      </c>
      <c r="BK2997" t="str">
        <f t="shared" si="46"/>
        <v>Berkeley County, WV</v>
      </c>
    </row>
    <row r="2998" spans="60:63" x14ac:dyDescent="0.25">
      <c r="BH2998" t="s">
        <v>5751</v>
      </c>
      <c r="BI2998" t="s">
        <v>909</v>
      </c>
      <c r="BJ2998" t="s">
        <v>778</v>
      </c>
      <c r="BK2998" t="str">
        <f t="shared" si="46"/>
        <v>Boone County, WV</v>
      </c>
    </row>
    <row r="2999" spans="60:63" x14ac:dyDescent="0.25">
      <c r="BH2999" t="s">
        <v>5752</v>
      </c>
      <c r="BI2999" t="s">
        <v>956</v>
      </c>
      <c r="BJ2999" t="s">
        <v>778</v>
      </c>
      <c r="BK2999" t="str">
        <f t="shared" si="46"/>
        <v>Braxton County, WV</v>
      </c>
    </row>
    <row r="3000" spans="60:63" x14ac:dyDescent="0.25">
      <c r="BH3000" t="s">
        <v>5753</v>
      </c>
      <c r="BI3000" t="s">
        <v>999</v>
      </c>
      <c r="BJ3000" t="s">
        <v>778</v>
      </c>
      <c r="BK3000" t="str">
        <f t="shared" si="46"/>
        <v>Brooke County, WV</v>
      </c>
    </row>
    <row r="3001" spans="60:63" x14ac:dyDescent="0.25">
      <c r="BH3001" t="s">
        <v>5754</v>
      </c>
      <c r="BI3001" t="s">
        <v>1034</v>
      </c>
      <c r="BJ3001" t="s">
        <v>778</v>
      </c>
      <c r="BK3001" t="str">
        <f t="shared" si="46"/>
        <v>Cabell County, WV</v>
      </c>
    </row>
    <row r="3002" spans="60:63" x14ac:dyDescent="0.25">
      <c r="BH3002" t="s">
        <v>5755</v>
      </c>
      <c r="BI3002" t="s">
        <v>1042</v>
      </c>
      <c r="BJ3002" t="s">
        <v>778</v>
      </c>
      <c r="BK3002" t="str">
        <f t="shared" si="46"/>
        <v>Calhoun County, WV</v>
      </c>
    </row>
    <row r="3003" spans="60:63" x14ac:dyDescent="0.25">
      <c r="BH3003" t="s">
        <v>5756</v>
      </c>
      <c r="BI3003" t="s">
        <v>1103</v>
      </c>
      <c r="BJ3003" t="s">
        <v>778</v>
      </c>
      <c r="BK3003" t="str">
        <f t="shared" si="46"/>
        <v>Clay County, WV</v>
      </c>
    </row>
    <row r="3004" spans="60:63" x14ac:dyDescent="0.25">
      <c r="BH3004" t="s">
        <v>5757</v>
      </c>
      <c r="BI3004" t="s">
        <v>1140</v>
      </c>
      <c r="BJ3004" t="s">
        <v>778</v>
      </c>
      <c r="BK3004" t="str">
        <f t="shared" si="46"/>
        <v>Doddridge County, WV</v>
      </c>
    </row>
    <row r="3005" spans="60:63" x14ac:dyDescent="0.25">
      <c r="BH3005" t="s">
        <v>5758</v>
      </c>
      <c r="BI3005" t="s">
        <v>1174</v>
      </c>
      <c r="BJ3005" t="s">
        <v>778</v>
      </c>
      <c r="BK3005" t="str">
        <f t="shared" si="46"/>
        <v>Fayette County, WV</v>
      </c>
    </row>
    <row r="3006" spans="60:63" x14ac:dyDescent="0.25">
      <c r="BH3006" t="s">
        <v>5759</v>
      </c>
      <c r="BI3006" t="s">
        <v>1208</v>
      </c>
      <c r="BJ3006" t="s">
        <v>778</v>
      </c>
      <c r="BK3006" t="str">
        <f t="shared" si="46"/>
        <v>Gilmer County, WV</v>
      </c>
    </row>
    <row r="3007" spans="60:63" x14ac:dyDescent="0.25">
      <c r="BH3007" t="s">
        <v>5760</v>
      </c>
      <c r="BI3007" t="s">
        <v>1165</v>
      </c>
      <c r="BJ3007" t="s">
        <v>778</v>
      </c>
      <c r="BK3007" t="str">
        <f t="shared" si="46"/>
        <v>Grant County, WV</v>
      </c>
    </row>
    <row r="3008" spans="60:63" x14ac:dyDescent="0.25">
      <c r="BH3008" t="s">
        <v>5761</v>
      </c>
      <c r="BI3008" t="s">
        <v>1266</v>
      </c>
      <c r="BJ3008" t="s">
        <v>778</v>
      </c>
      <c r="BK3008" t="str">
        <f t="shared" si="46"/>
        <v>Greenbrier County, WV</v>
      </c>
    </row>
    <row r="3009" spans="60:63" x14ac:dyDescent="0.25">
      <c r="BH3009" t="s">
        <v>5762</v>
      </c>
      <c r="BI3009" t="s">
        <v>1086</v>
      </c>
      <c r="BJ3009" t="s">
        <v>778</v>
      </c>
      <c r="BK3009" t="str">
        <f t="shared" si="46"/>
        <v>Hampshire County, WV</v>
      </c>
    </row>
    <row r="3010" spans="60:63" x14ac:dyDescent="0.25">
      <c r="BH3010" t="s">
        <v>5763</v>
      </c>
      <c r="BI3010" t="s">
        <v>977</v>
      </c>
      <c r="BJ3010" t="s">
        <v>778</v>
      </c>
      <c r="BK3010" t="str">
        <f t="shared" si="46"/>
        <v>Hancock County, WV</v>
      </c>
    </row>
    <row r="3011" spans="60:63" x14ac:dyDescent="0.25">
      <c r="BH3011" t="s">
        <v>5764</v>
      </c>
      <c r="BI3011" t="s">
        <v>1367</v>
      </c>
      <c r="BJ3011" t="s">
        <v>778</v>
      </c>
      <c r="BK3011" t="str">
        <f t="shared" ref="BK3011:BK3074" si="47">_xlfn.TEXTJOIN(", ", TRUE, BI3011,BJ3011)</f>
        <v>Hardy County, WV</v>
      </c>
    </row>
    <row r="3012" spans="60:63" x14ac:dyDescent="0.25">
      <c r="BH3012" t="s">
        <v>5765</v>
      </c>
      <c r="BI3012" t="s">
        <v>1395</v>
      </c>
      <c r="BJ3012" t="s">
        <v>778</v>
      </c>
      <c r="BK3012" t="str">
        <f t="shared" si="47"/>
        <v>Harrison County, WV</v>
      </c>
    </row>
    <row r="3013" spans="60:63" x14ac:dyDescent="0.25">
      <c r="BH3013" t="s">
        <v>5766</v>
      </c>
      <c r="BI3013" t="s">
        <v>1324</v>
      </c>
      <c r="BJ3013" t="s">
        <v>778</v>
      </c>
      <c r="BK3013" t="str">
        <f t="shared" si="47"/>
        <v>Jackson County, WV</v>
      </c>
    </row>
    <row r="3014" spans="60:63" x14ac:dyDescent="0.25">
      <c r="BH3014" t="s">
        <v>5767</v>
      </c>
      <c r="BI3014" t="s">
        <v>1362</v>
      </c>
      <c r="BJ3014" t="s">
        <v>778</v>
      </c>
      <c r="BK3014" t="str">
        <f t="shared" si="47"/>
        <v>Jefferson County, WV</v>
      </c>
    </row>
    <row r="3015" spans="60:63" x14ac:dyDescent="0.25">
      <c r="BH3015" t="s">
        <v>5768</v>
      </c>
      <c r="BI3015" t="s">
        <v>1477</v>
      </c>
      <c r="BJ3015" t="s">
        <v>778</v>
      </c>
      <c r="BK3015" t="str">
        <f t="shared" si="47"/>
        <v>Kanawha County, WV</v>
      </c>
    </row>
    <row r="3016" spans="60:63" x14ac:dyDescent="0.25">
      <c r="BH3016" t="s">
        <v>5769</v>
      </c>
      <c r="BI3016" t="s">
        <v>1500</v>
      </c>
      <c r="BJ3016" t="s">
        <v>778</v>
      </c>
      <c r="BK3016" t="str">
        <f t="shared" si="47"/>
        <v>Lewis County, WV</v>
      </c>
    </row>
    <row r="3017" spans="60:63" x14ac:dyDescent="0.25">
      <c r="BH3017" t="s">
        <v>5770</v>
      </c>
      <c r="BI3017" t="s">
        <v>1084</v>
      </c>
      <c r="BJ3017" t="s">
        <v>778</v>
      </c>
      <c r="BK3017" t="str">
        <f t="shared" si="47"/>
        <v>Lincoln County, WV</v>
      </c>
    </row>
    <row r="3018" spans="60:63" x14ac:dyDescent="0.25">
      <c r="BH3018" t="s">
        <v>5771</v>
      </c>
      <c r="BI3018" t="s">
        <v>1556</v>
      </c>
      <c r="BJ3018" t="s">
        <v>778</v>
      </c>
      <c r="BK3018" t="str">
        <f t="shared" si="47"/>
        <v>Logan County, WV</v>
      </c>
    </row>
    <row r="3019" spans="60:63" x14ac:dyDescent="0.25">
      <c r="BH3019" t="s">
        <v>5772</v>
      </c>
      <c r="BI3019" t="s">
        <v>1580</v>
      </c>
      <c r="BJ3019" t="s">
        <v>778</v>
      </c>
      <c r="BK3019" t="str">
        <f t="shared" si="47"/>
        <v>McDowell County, WV</v>
      </c>
    </row>
    <row r="3020" spans="60:63" x14ac:dyDescent="0.25">
      <c r="BH3020" t="s">
        <v>5773</v>
      </c>
      <c r="BI3020" t="s">
        <v>1573</v>
      </c>
      <c r="BJ3020" t="s">
        <v>778</v>
      </c>
      <c r="BK3020" t="str">
        <f t="shared" si="47"/>
        <v>Marion County, WV</v>
      </c>
    </row>
    <row r="3021" spans="60:63" x14ac:dyDescent="0.25">
      <c r="BH3021" t="s">
        <v>5774</v>
      </c>
      <c r="BI3021" t="s">
        <v>1628</v>
      </c>
      <c r="BJ3021" t="s">
        <v>778</v>
      </c>
      <c r="BK3021" t="str">
        <f t="shared" si="47"/>
        <v>Marshall County, WV</v>
      </c>
    </row>
    <row r="3022" spans="60:63" x14ac:dyDescent="0.25">
      <c r="BH3022" t="s">
        <v>5775</v>
      </c>
      <c r="BI3022" t="s">
        <v>1555</v>
      </c>
      <c r="BJ3022" t="s">
        <v>778</v>
      </c>
      <c r="BK3022" t="str">
        <f t="shared" si="47"/>
        <v>Mason County, WV</v>
      </c>
    </row>
    <row r="3023" spans="60:63" x14ac:dyDescent="0.25">
      <c r="BH3023" t="s">
        <v>5776</v>
      </c>
      <c r="BI3023" t="s">
        <v>1196</v>
      </c>
      <c r="BJ3023" t="s">
        <v>778</v>
      </c>
      <c r="BK3023" t="str">
        <f t="shared" si="47"/>
        <v>Mercer County, WV</v>
      </c>
    </row>
    <row r="3024" spans="60:63" x14ac:dyDescent="0.25">
      <c r="BH3024" t="s">
        <v>5777</v>
      </c>
      <c r="BI3024" t="s">
        <v>1195</v>
      </c>
      <c r="BJ3024" t="s">
        <v>778</v>
      </c>
      <c r="BK3024" t="str">
        <f t="shared" si="47"/>
        <v>Mineral County, WV</v>
      </c>
    </row>
    <row r="3025" spans="60:63" x14ac:dyDescent="0.25">
      <c r="BH3025" t="s">
        <v>5778</v>
      </c>
      <c r="BI3025" t="s">
        <v>1725</v>
      </c>
      <c r="BJ3025" t="s">
        <v>778</v>
      </c>
      <c r="BK3025" t="str">
        <f t="shared" si="47"/>
        <v>Mingo County, WV</v>
      </c>
    </row>
    <row r="3026" spans="60:63" x14ac:dyDescent="0.25">
      <c r="BH3026" t="s">
        <v>5779</v>
      </c>
      <c r="BI3026" t="s">
        <v>1746</v>
      </c>
      <c r="BJ3026" t="s">
        <v>778</v>
      </c>
      <c r="BK3026" t="str">
        <f t="shared" si="47"/>
        <v>Monongalia County, WV</v>
      </c>
    </row>
    <row r="3027" spans="60:63" x14ac:dyDescent="0.25">
      <c r="BH3027" t="s">
        <v>5780</v>
      </c>
      <c r="BI3027" t="s">
        <v>1669</v>
      </c>
      <c r="BJ3027" t="s">
        <v>778</v>
      </c>
      <c r="BK3027" t="str">
        <f t="shared" si="47"/>
        <v>Monroe County, WV</v>
      </c>
    </row>
    <row r="3028" spans="60:63" x14ac:dyDescent="0.25">
      <c r="BH3028" t="s">
        <v>5781</v>
      </c>
      <c r="BI3028" t="s">
        <v>1329</v>
      </c>
      <c r="BJ3028" t="s">
        <v>778</v>
      </c>
      <c r="BK3028" t="str">
        <f t="shared" si="47"/>
        <v>Morgan County, WV</v>
      </c>
    </row>
    <row r="3029" spans="60:63" x14ac:dyDescent="0.25">
      <c r="BH3029" t="s">
        <v>5782</v>
      </c>
      <c r="BI3029" t="s">
        <v>1815</v>
      </c>
      <c r="BJ3029" t="s">
        <v>778</v>
      </c>
      <c r="BK3029" t="str">
        <f t="shared" si="47"/>
        <v>Nicholas County, WV</v>
      </c>
    </row>
    <row r="3030" spans="60:63" x14ac:dyDescent="0.25">
      <c r="BH3030" t="s">
        <v>5783</v>
      </c>
      <c r="BI3030" t="s">
        <v>1841</v>
      </c>
      <c r="BJ3030" t="s">
        <v>778</v>
      </c>
      <c r="BK3030" t="str">
        <f t="shared" si="47"/>
        <v>Ohio County, WV</v>
      </c>
    </row>
    <row r="3031" spans="60:63" x14ac:dyDescent="0.25">
      <c r="BH3031" t="s">
        <v>5784</v>
      </c>
      <c r="BI3031" t="s">
        <v>1860</v>
      </c>
      <c r="BJ3031" t="s">
        <v>778</v>
      </c>
      <c r="BK3031" t="str">
        <f t="shared" si="47"/>
        <v>Pendleton County, WV</v>
      </c>
    </row>
    <row r="3032" spans="60:63" x14ac:dyDescent="0.25">
      <c r="BH3032" t="s">
        <v>5785</v>
      </c>
      <c r="BI3032" t="s">
        <v>1884</v>
      </c>
      <c r="BJ3032" t="s">
        <v>778</v>
      </c>
      <c r="BK3032" t="str">
        <f t="shared" si="47"/>
        <v>Pleasants County, WV</v>
      </c>
    </row>
    <row r="3033" spans="60:63" x14ac:dyDescent="0.25">
      <c r="BH3033" t="s">
        <v>5786</v>
      </c>
      <c r="BI3033" t="s">
        <v>1906</v>
      </c>
      <c r="BJ3033" t="s">
        <v>778</v>
      </c>
      <c r="BK3033" t="str">
        <f t="shared" si="47"/>
        <v>Pocahontas County, WV</v>
      </c>
    </row>
    <row r="3034" spans="60:63" x14ac:dyDescent="0.25">
      <c r="BH3034" t="s">
        <v>5787</v>
      </c>
      <c r="BI3034" t="s">
        <v>1924</v>
      </c>
      <c r="BJ3034" t="s">
        <v>778</v>
      </c>
      <c r="BK3034" t="str">
        <f t="shared" si="47"/>
        <v>Preston County, WV</v>
      </c>
    </row>
    <row r="3035" spans="60:63" x14ac:dyDescent="0.25">
      <c r="BH3035" t="s">
        <v>5788</v>
      </c>
      <c r="BI3035" t="s">
        <v>1942</v>
      </c>
      <c r="BJ3035" t="s">
        <v>778</v>
      </c>
      <c r="BK3035" t="str">
        <f t="shared" si="47"/>
        <v>Putnam County, WV</v>
      </c>
    </row>
    <row r="3036" spans="60:63" x14ac:dyDescent="0.25">
      <c r="BH3036" t="s">
        <v>5789</v>
      </c>
      <c r="BI3036" t="s">
        <v>1963</v>
      </c>
      <c r="BJ3036" t="s">
        <v>778</v>
      </c>
      <c r="BK3036" t="str">
        <f t="shared" si="47"/>
        <v>Raleigh County, WV</v>
      </c>
    </row>
    <row r="3037" spans="60:63" x14ac:dyDescent="0.25">
      <c r="BH3037" t="s">
        <v>5790</v>
      </c>
      <c r="BI3037" t="s">
        <v>1985</v>
      </c>
      <c r="BJ3037" t="s">
        <v>778</v>
      </c>
      <c r="BK3037" t="str">
        <f t="shared" si="47"/>
        <v>Randolph County, WV</v>
      </c>
    </row>
    <row r="3038" spans="60:63" x14ac:dyDescent="0.25">
      <c r="BH3038" t="s">
        <v>5791</v>
      </c>
      <c r="BI3038" t="s">
        <v>2008</v>
      </c>
      <c r="BJ3038" t="s">
        <v>778</v>
      </c>
      <c r="BK3038" t="str">
        <f t="shared" si="47"/>
        <v>Ritchie County, WV</v>
      </c>
    </row>
    <row r="3039" spans="60:63" x14ac:dyDescent="0.25">
      <c r="BH3039" t="s">
        <v>5792</v>
      </c>
      <c r="BI3039" t="s">
        <v>2027</v>
      </c>
      <c r="BJ3039" t="s">
        <v>778</v>
      </c>
      <c r="BK3039" t="str">
        <f t="shared" si="47"/>
        <v>Roane County, WV</v>
      </c>
    </row>
    <row r="3040" spans="60:63" x14ac:dyDescent="0.25">
      <c r="BH3040" t="s">
        <v>5793</v>
      </c>
      <c r="BI3040" t="s">
        <v>2042</v>
      </c>
      <c r="BJ3040" t="s">
        <v>778</v>
      </c>
      <c r="BK3040" t="str">
        <f t="shared" si="47"/>
        <v>Summers County, WV</v>
      </c>
    </row>
    <row r="3041" spans="60:63" x14ac:dyDescent="0.25">
      <c r="BH3041" t="s">
        <v>5794</v>
      </c>
      <c r="BI3041" t="s">
        <v>2062</v>
      </c>
      <c r="BJ3041" t="s">
        <v>778</v>
      </c>
      <c r="BK3041" t="str">
        <f t="shared" si="47"/>
        <v>Taylor County, WV</v>
      </c>
    </row>
    <row r="3042" spans="60:63" x14ac:dyDescent="0.25">
      <c r="BH3042" t="s">
        <v>5795</v>
      </c>
      <c r="BI3042" t="s">
        <v>2085</v>
      </c>
      <c r="BJ3042" t="s">
        <v>778</v>
      </c>
      <c r="BK3042" t="str">
        <f t="shared" si="47"/>
        <v>Tucker County, WV</v>
      </c>
    </row>
    <row r="3043" spans="60:63" x14ac:dyDescent="0.25">
      <c r="BH3043" t="s">
        <v>5796</v>
      </c>
      <c r="BI3043" t="s">
        <v>2102</v>
      </c>
      <c r="BJ3043" t="s">
        <v>778</v>
      </c>
      <c r="BK3043" t="str">
        <f t="shared" si="47"/>
        <v>Tyler County, WV</v>
      </c>
    </row>
    <row r="3044" spans="60:63" x14ac:dyDescent="0.25">
      <c r="BH3044" t="s">
        <v>5797</v>
      </c>
      <c r="BI3044" t="s">
        <v>2121</v>
      </c>
      <c r="BJ3044" t="s">
        <v>778</v>
      </c>
      <c r="BK3044" t="str">
        <f t="shared" si="47"/>
        <v>Upshur County, WV</v>
      </c>
    </row>
    <row r="3045" spans="60:63" x14ac:dyDescent="0.25">
      <c r="BH3045" t="s">
        <v>5798</v>
      </c>
      <c r="BI3045" t="s">
        <v>1678</v>
      </c>
      <c r="BJ3045" t="s">
        <v>778</v>
      </c>
      <c r="BK3045" t="str">
        <f t="shared" si="47"/>
        <v>Wayne County, WV</v>
      </c>
    </row>
    <row r="3046" spans="60:63" x14ac:dyDescent="0.25">
      <c r="BH3046" t="s">
        <v>5799</v>
      </c>
      <c r="BI3046" t="s">
        <v>2161</v>
      </c>
      <c r="BJ3046" t="s">
        <v>778</v>
      </c>
      <c r="BK3046" t="str">
        <f t="shared" si="47"/>
        <v>Webster County, WV</v>
      </c>
    </row>
    <row r="3047" spans="60:63" x14ac:dyDescent="0.25">
      <c r="BH3047" t="s">
        <v>5800</v>
      </c>
      <c r="BI3047" t="s">
        <v>2182</v>
      </c>
      <c r="BJ3047" t="s">
        <v>778</v>
      </c>
      <c r="BK3047" t="str">
        <f t="shared" si="47"/>
        <v>Wetzel County, WV</v>
      </c>
    </row>
    <row r="3048" spans="60:63" x14ac:dyDescent="0.25">
      <c r="BH3048" t="s">
        <v>5801</v>
      </c>
      <c r="BI3048" t="s">
        <v>2201</v>
      </c>
      <c r="BJ3048" t="s">
        <v>778</v>
      </c>
      <c r="BK3048" t="str">
        <f t="shared" si="47"/>
        <v>Wirt County, WV</v>
      </c>
    </row>
    <row r="3049" spans="60:63" x14ac:dyDescent="0.25">
      <c r="BH3049" t="s">
        <v>5802</v>
      </c>
      <c r="BI3049" t="s">
        <v>2221</v>
      </c>
      <c r="BJ3049" t="s">
        <v>778</v>
      </c>
      <c r="BK3049" t="str">
        <f t="shared" si="47"/>
        <v>Wood County, WV</v>
      </c>
    </row>
    <row r="3050" spans="60:63" x14ac:dyDescent="0.25">
      <c r="BH3050" t="s">
        <v>5803</v>
      </c>
      <c r="BI3050" t="s">
        <v>2242</v>
      </c>
      <c r="BJ3050" t="s">
        <v>778</v>
      </c>
      <c r="BK3050" t="str">
        <f t="shared" si="47"/>
        <v>Wyoming County, WV</v>
      </c>
    </row>
    <row r="3051" spans="60:63" x14ac:dyDescent="0.25">
      <c r="BH3051" t="s">
        <v>5804</v>
      </c>
      <c r="BI3051" t="s">
        <v>790</v>
      </c>
      <c r="BJ3051" t="s">
        <v>776</v>
      </c>
      <c r="BK3051" t="str">
        <f t="shared" si="47"/>
        <v>Adams County, WI</v>
      </c>
    </row>
    <row r="3052" spans="60:63" x14ac:dyDescent="0.25">
      <c r="BH3052" t="s">
        <v>5805</v>
      </c>
      <c r="BI3052" t="s">
        <v>864</v>
      </c>
      <c r="BJ3052" t="s">
        <v>776</v>
      </c>
      <c r="BK3052" t="str">
        <f t="shared" si="47"/>
        <v>Ashland County, WI</v>
      </c>
    </row>
    <row r="3053" spans="60:63" x14ac:dyDescent="0.25">
      <c r="BH3053" t="s">
        <v>5806</v>
      </c>
      <c r="BI3053" t="s">
        <v>910</v>
      </c>
      <c r="BJ3053" t="s">
        <v>776</v>
      </c>
      <c r="BK3053" t="str">
        <f t="shared" si="47"/>
        <v>Barron County, WI</v>
      </c>
    </row>
    <row r="3054" spans="60:63" x14ac:dyDescent="0.25">
      <c r="BH3054" t="s">
        <v>5807</v>
      </c>
      <c r="BI3054" t="s">
        <v>957</v>
      </c>
      <c r="BJ3054" t="s">
        <v>776</v>
      </c>
      <c r="BK3054" t="str">
        <f t="shared" si="47"/>
        <v>Bayfield County, WI</v>
      </c>
    </row>
    <row r="3055" spans="60:63" x14ac:dyDescent="0.25">
      <c r="BH3055" t="s">
        <v>5808</v>
      </c>
      <c r="BI3055" t="s">
        <v>971</v>
      </c>
      <c r="BJ3055" t="s">
        <v>776</v>
      </c>
      <c r="BK3055" t="str">
        <f t="shared" si="47"/>
        <v>Brown County, WI</v>
      </c>
    </row>
    <row r="3056" spans="60:63" x14ac:dyDescent="0.25">
      <c r="BH3056" t="s">
        <v>5809</v>
      </c>
      <c r="BI3056" t="s">
        <v>1035</v>
      </c>
      <c r="BJ3056" t="s">
        <v>776</v>
      </c>
      <c r="BK3056" t="str">
        <f t="shared" si="47"/>
        <v>Buffalo County, WI</v>
      </c>
    </row>
    <row r="3057" spans="60:63" x14ac:dyDescent="0.25">
      <c r="BH3057" t="s">
        <v>5810</v>
      </c>
      <c r="BI3057" t="s">
        <v>1071</v>
      </c>
      <c r="BJ3057" t="s">
        <v>776</v>
      </c>
      <c r="BK3057" t="str">
        <f t="shared" si="47"/>
        <v>Burnett County, WI</v>
      </c>
    </row>
    <row r="3058" spans="60:63" x14ac:dyDescent="0.25">
      <c r="BH3058" t="s">
        <v>5811</v>
      </c>
      <c r="BI3058" t="s">
        <v>1104</v>
      </c>
      <c r="BJ3058" t="s">
        <v>776</v>
      </c>
      <c r="BK3058" t="str">
        <f t="shared" si="47"/>
        <v>Calumet County, WI</v>
      </c>
    </row>
    <row r="3059" spans="60:63" x14ac:dyDescent="0.25">
      <c r="BH3059" t="s">
        <v>5812</v>
      </c>
      <c r="BI3059" t="s">
        <v>1141</v>
      </c>
      <c r="BJ3059" t="s">
        <v>776</v>
      </c>
      <c r="BK3059" t="str">
        <f t="shared" si="47"/>
        <v>Chippewa County, WI</v>
      </c>
    </row>
    <row r="3060" spans="60:63" x14ac:dyDescent="0.25">
      <c r="BH3060" t="s">
        <v>5813</v>
      </c>
      <c r="BI3060" t="s">
        <v>847</v>
      </c>
      <c r="BJ3060" t="s">
        <v>776</v>
      </c>
      <c r="BK3060" t="str">
        <f t="shared" si="47"/>
        <v>Clark County, WI</v>
      </c>
    </row>
    <row r="3061" spans="60:63" x14ac:dyDescent="0.25">
      <c r="BH3061" t="s">
        <v>5814</v>
      </c>
      <c r="BI3061" t="s">
        <v>991</v>
      </c>
      <c r="BJ3061" t="s">
        <v>776</v>
      </c>
      <c r="BK3061" t="str">
        <f t="shared" si="47"/>
        <v>Columbia County, WI</v>
      </c>
    </row>
    <row r="3062" spans="60:63" x14ac:dyDescent="0.25">
      <c r="BH3062" t="s">
        <v>5815</v>
      </c>
      <c r="BI3062" t="s">
        <v>1234</v>
      </c>
      <c r="BJ3062" t="s">
        <v>776</v>
      </c>
      <c r="BK3062" t="str">
        <f t="shared" si="47"/>
        <v>Crawford County, WI</v>
      </c>
    </row>
    <row r="3063" spans="60:63" x14ac:dyDescent="0.25">
      <c r="BH3063" t="s">
        <v>5816</v>
      </c>
      <c r="BI3063" t="s">
        <v>1267</v>
      </c>
      <c r="BJ3063" t="s">
        <v>776</v>
      </c>
      <c r="BK3063" t="str">
        <f t="shared" si="47"/>
        <v>Dane County, WI</v>
      </c>
    </row>
    <row r="3064" spans="60:63" x14ac:dyDescent="0.25">
      <c r="BH3064" t="s">
        <v>5817</v>
      </c>
      <c r="BI3064" t="s">
        <v>1298</v>
      </c>
      <c r="BJ3064" t="s">
        <v>776</v>
      </c>
      <c r="BK3064" t="str">
        <f t="shared" si="47"/>
        <v>Dodge County, WI</v>
      </c>
    </row>
    <row r="3065" spans="60:63" x14ac:dyDescent="0.25">
      <c r="BH3065" t="s">
        <v>5818</v>
      </c>
      <c r="BI3065" t="s">
        <v>1332</v>
      </c>
      <c r="BJ3065" t="s">
        <v>776</v>
      </c>
      <c r="BK3065" t="str">
        <f t="shared" si="47"/>
        <v>Door County, WI</v>
      </c>
    </row>
    <row r="3066" spans="60:63" x14ac:dyDescent="0.25">
      <c r="BH3066" t="s">
        <v>5819</v>
      </c>
      <c r="BI3066" t="s">
        <v>893</v>
      </c>
      <c r="BJ3066" t="s">
        <v>776</v>
      </c>
      <c r="BK3066" t="str">
        <f t="shared" si="47"/>
        <v>Douglas County, WI</v>
      </c>
    </row>
    <row r="3067" spans="60:63" x14ac:dyDescent="0.25">
      <c r="BH3067" t="s">
        <v>5820</v>
      </c>
      <c r="BI3067" t="s">
        <v>1258</v>
      </c>
      <c r="BJ3067" t="s">
        <v>776</v>
      </c>
      <c r="BK3067" t="str">
        <f t="shared" si="47"/>
        <v>Dunn County, WI</v>
      </c>
    </row>
    <row r="3068" spans="60:63" x14ac:dyDescent="0.25">
      <c r="BH3068" t="s">
        <v>5821</v>
      </c>
      <c r="BI3068" t="s">
        <v>1424</v>
      </c>
      <c r="BJ3068" t="s">
        <v>776</v>
      </c>
      <c r="BK3068" t="str">
        <f t="shared" si="47"/>
        <v>Eau Claire County, WI</v>
      </c>
    </row>
    <row r="3069" spans="60:63" x14ac:dyDescent="0.25">
      <c r="BH3069" t="s">
        <v>5822</v>
      </c>
      <c r="BI3069" t="s">
        <v>1448</v>
      </c>
      <c r="BJ3069" t="s">
        <v>776</v>
      </c>
      <c r="BK3069" t="str">
        <f t="shared" si="47"/>
        <v>Florence County, WI</v>
      </c>
    </row>
    <row r="3070" spans="60:63" x14ac:dyDescent="0.25">
      <c r="BH3070" t="s">
        <v>5823</v>
      </c>
      <c r="BI3070" t="s">
        <v>1478</v>
      </c>
      <c r="BJ3070" t="s">
        <v>776</v>
      </c>
      <c r="BK3070" t="str">
        <f t="shared" si="47"/>
        <v>Fond du Lac County, WI</v>
      </c>
    </row>
    <row r="3071" spans="60:63" x14ac:dyDescent="0.25">
      <c r="BH3071" t="s">
        <v>5824</v>
      </c>
      <c r="BI3071" t="s">
        <v>1501</v>
      </c>
      <c r="BJ3071" t="s">
        <v>776</v>
      </c>
      <c r="BK3071" t="str">
        <f t="shared" si="47"/>
        <v>Forest County, WI</v>
      </c>
    </row>
    <row r="3072" spans="60:63" x14ac:dyDescent="0.25">
      <c r="BH3072" t="s">
        <v>5825</v>
      </c>
      <c r="BI3072" t="s">
        <v>1165</v>
      </c>
      <c r="BJ3072" t="s">
        <v>776</v>
      </c>
      <c r="BK3072" t="str">
        <f t="shared" si="47"/>
        <v>Grant County, WI</v>
      </c>
    </row>
    <row r="3073" spans="60:63" x14ac:dyDescent="0.25">
      <c r="BH3073" t="s">
        <v>5826</v>
      </c>
      <c r="BI3073" t="s">
        <v>1557</v>
      </c>
      <c r="BJ3073" t="s">
        <v>776</v>
      </c>
      <c r="BK3073" t="str">
        <f t="shared" si="47"/>
        <v>Green County, WI</v>
      </c>
    </row>
    <row r="3074" spans="60:63" x14ac:dyDescent="0.25">
      <c r="BH3074" t="s">
        <v>5827</v>
      </c>
      <c r="BI3074" t="s">
        <v>1581</v>
      </c>
      <c r="BJ3074" t="s">
        <v>776</v>
      </c>
      <c r="BK3074" t="str">
        <f t="shared" si="47"/>
        <v>Green Lake County, WI</v>
      </c>
    </row>
    <row r="3075" spans="60:63" x14ac:dyDescent="0.25">
      <c r="BH3075" t="s">
        <v>5828</v>
      </c>
      <c r="BI3075" t="s">
        <v>1602</v>
      </c>
      <c r="BJ3075" t="s">
        <v>776</v>
      </c>
      <c r="BK3075" t="str">
        <f t="shared" ref="BK3075:BK3138" si="48">_xlfn.TEXTJOIN(", ", TRUE, BI3075,BJ3075)</f>
        <v>Iowa County, WI</v>
      </c>
    </row>
    <row r="3076" spans="60:63" x14ac:dyDescent="0.25">
      <c r="BH3076" t="s">
        <v>5829</v>
      </c>
      <c r="BI3076" t="s">
        <v>1205</v>
      </c>
      <c r="BJ3076" t="s">
        <v>776</v>
      </c>
      <c r="BK3076" t="str">
        <f t="shared" si="48"/>
        <v>Iron County, WI</v>
      </c>
    </row>
    <row r="3077" spans="60:63" x14ac:dyDescent="0.25">
      <c r="BH3077" t="s">
        <v>5830</v>
      </c>
      <c r="BI3077" t="s">
        <v>1324</v>
      </c>
      <c r="BJ3077" t="s">
        <v>776</v>
      </c>
      <c r="BK3077" t="str">
        <f t="shared" si="48"/>
        <v>Jackson County, WI</v>
      </c>
    </row>
    <row r="3078" spans="60:63" x14ac:dyDescent="0.25">
      <c r="BH3078" t="s">
        <v>5831</v>
      </c>
      <c r="BI3078" t="s">
        <v>1362</v>
      </c>
      <c r="BJ3078" t="s">
        <v>776</v>
      </c>
      <c r="BK3078" t="str">
        <f t="shared" si="48"/>
        <v>Jefferson County, WI</v>
      </c>
    </row>
    <row r="3079" spans="60:63" x14ac:dyDescent="0.25">
      <c r="BH3079" t="s">
        <v>5832</v>
      </c>
      <c r="BI3079" t="s">
        <v>1702</v>
      </c>
      <c r="BJ3079" t="s">
        <v>776</v>
      </c>
      <c r="BK3079" t="str">
        <f t="shared" si="48"/>
        <v>Juneau County, WI</v>
      </c>
    </row>
    <row r="3080" spans="60:63" x14ac:dyDescent="0.25">
      <c r="BH3080" t="s">
        <v>5833</v>
      </c>
      <c r="BI3080" t="s">
        <v>1726</v>
      </c>
      <c r="BJ3080" t="s">
        <v>776</v>
      </c>
      <c r="BK3080" t="str">
        <f t="shared" si="48"/>
        <v>Kenosha County, WI</v>
      </c>
    </row>
    <row r="3081" spans="60:63" x14ac:dyDescent="0.25">
      <c r="BH3081" t="s">
        <v>5834</v>
      </c>
      <c r="BI3081" t="s">
        <v>1747</v>
      </c>
      <c r="BJ3081" t="s">
        <v>776</v>
      </c>
      <c r="BK3081" t="str">
        <f t="shared" si="48"/>
        <v>Kewaunee County, WI</v>
      </c>
    </row>
    <row r="3082" spans="60:63" x14ac:dyDescent="0.25">
      <c r="BH3082" t="s">
        <v>5835</v>
      </c>
      <c r="BI3082" t="s">
        <v>1772</v>
      </c>
      <c r="BJ3082" t="s">
        <v>776</v>
      </c>
      <c r="BK3082" t="str">
        <f t="shared" si="48"/>
        <v>La Crosse County, WI</v>
      </c>
    </row>
    <row r="3083" spans="60:63" x14ac:dyDescent="0.25">
      <c r="BH3083" t="s">
        <v>5836</v>
      </c>
      <c r="BI3083" t="s">
        <v>1779</v>
      </c>
      <c r="BJ3083" t="s">
        <v>776</v>
      </c>
      <c r="BK3083" t="str">
        <f t="shared" si="48"/>
        <v>Lafayette County, WI</v>
      </c>
    </row>
    <row r="3084" spans="60:63" x14ac:dyDescent="0.25">
      <c r="BH3084" t="s">
        <v>5837</v>
      </c>
      <c r="BI3084" t="s">
        <v>1816</v>
      </c>
      <c r="BJ3084" t="s">
        <v>776</v>
      </c>
      <c r="BK3084" t="str">
        <f t="shared" si="48"/>
        <v>Langlade County, WI</v>
      </c>
    </row>
    <row r="3085" spans="60:63" x14ac:dyDescent="0.25">
      <c r="BH3085" t="s">
        <v>5838</v>
      </c>
      <c r="BI3085" t="s">
        <v>1084</v>
      </c>
      <c r="BJ3085" t="s">
        <v>776</v>
      </c>
      <c r="BK3085" t="str">
        <f t="shared" si="48"/>
        <v>Lincoln County, WI</v>
      </c>
    </row>
    <row r="3086" spans="60:63" x14ac:dyDescent="0.25">
      <c r="BH3086" t="s">
        <v>5839</v>
      </c>
      <c r="BI3086" t="s">
        <v>1861</v>
      </c>
      <c r="BJ3086" t="s">
        <v>776</v>
      </c>
      <c r="BK3086" t="str">
        <f t="shared" si="48"/>
        <v>Manitowoc County, WI</v>
      </c>
    </row>
    <row r="3087" spans="60:63" x14ac:dyDescent="0.25">
      <c r="BH3087" t="s">
        <v>5840</v>
      </c>
      <c r="BI3087" t="s">
        <v>1885</v>
      </c>
      <c r="BJ3087" t="s">
        <v>776</v>
      </c>
      <c r="BK3087" t="str">
        <f t="shared" si="48"/>
        <v>Marathon County, WI</v>
      </c>
    </row>
    <row r="3088" spans="60:63" x14ac:dyDescent="0.25">
      <c r="BH3088" t="s">
        <v>5841</v>
      </c>
      <c r="BI3088" t="s">
        <v>1907</v>
      </c>
      <c r="BJ3088" t="s">
        <v>776</v>
      </c>
      <c r="BK3088" t="str">
        <f t="shared" si="48"/>
        <v>Marinette County, WI</v>
      </c>
    </row>
    <row r="3089" spans="60:63" x14ac:dyDescent="0.25">
      <c r="BH3089" t="s">
        <v>5842</v>
      </c>
      <c r="BI3089" t="s">
        <v>1925</v>
      </c>
      <c r="BJ3089" t="s">
        <v>776</v>
      </c>
      <c r="BK3089" t="str">
        <f t="shared" si="48"/>
        <v>Marquette County, WI</v>
      </c>
    </row>
    <row r="3090" spans="60:63" x14ac:dyDescent="0.25">
      <c r="BH3090" t="s">
        <v>5843</v>
      </c>
      <c r="BI3090" t="s">
        <v>1948</v>
      </c>
      <c r="BJ3090" t="s">
        <v>776</v>
      </c>
      <c r="BK3090" t="str">
        <f t="shared" si="48"/>
        <v>Menominee County, WI</v>
      </c>
    </row>
    <row r="3091" spans="60:63" x14ac:dyDescent="0.25">
      <c r="BH3091" t="s">
        <v>5844</v>
      </c>
      <c r="BI3091" t="s">
        <v>1964</v>
      </c>
      <c r="BJ3091" t="s">
        <v>776</v>
      </c>
      <c r="BK3091" t="str">
        <f t="shared" si="48"/>
        <v>Milwaukee County, WI</v>
      </c>
    </row>
    <row r="3092" spans="60:63" x14ac:dyDescent="0.25">
      <c r="BH3092" t="s">
        <v>5845</v>
      </c>
      <c r="BI3092" t="s">
        <v>1669</v>
      </c>
      <c r="BJ3092" t="s">
        <v>776</v>
      </c>
      <c r="BK3092" t="str">
        <f t="shared" si="48"/>
        <v>Monroe County, WI</v>
      </c>
    </row>
    <row r="3093" spans="60:63" x14ac:dyDescent="0.25">
      <c r="BH3093" t="s">
        <v>5846</v>
      </c>
      <c r="BI3093" t="s">
        <v>2009</v>
      </c>
      <c r="BJ3093" t="s">
        <v>776</v>
      </c>
      <c r="BK3093" t="str">
        <f t="shared" si="48"/>
        <v>Oconto County, WI</v>
      </c>
    </row>
    <row r="3094" spans="60:63" x14ac:dyDescent="0.25">
      <c r="BH3094" t="s">
        <v>5847</v>
      </c>
      <c r="BI3094" t="s">
        <v>1791</v>
      </c>
      <c r="BJ3094" t="s">
        <v>776</v>
      </c>
      <c r="BK3094" t="str">
        <f t="shared" si="48"/>
        <v>Oneida County, WI</v>
      </c>
    </row>
    <row r="3095" spans="60:63" x14ac:dyDescent="0.25">
      <c r="BH3095" t="s">
        <v>5848</v>
      </c>
      <c r="BI3095" t="s">
        <v>2043</v>
      </c>
      <c r="BJ3095" t="s">
        <v>776</v>
      </c>
      <c r="BK3095" t="str">
        <f t="shared" si="48"/>
        <v>Outagamie County, WI</v>
      </c>
    </row>
    <row r="3096" spans="60:63" x14ac:dyDescent="0.25">
      <c r="BH3096" t="s">
        <v>5849</v>
      </c>
      <c r="BI3096" t="s">
        <v>2063</v>
      </c>
      <c r="BJ3096" t="s">
        <v>776</v>
      </c>
      <c r="BK3096" t="str">
        <f t="shared" si="48"/>
        <v>Ozaukee County, WI</v>
      </c>
    </row>
    <row r="3097" spans="60:63" x14ac:dyDescent="0.25">
      <c r="BH3097" t="s">
        <v>5850</v>
      </c>
      <c r="BI3097" t="s">
        <v>2086</v>
      </c>
      <c r="BJ3097" t="s">
        <v>776</v>
      </c>
      <c r="BK3097" t="str">
        <f t="shared" si="48"/>
        <v>Pepin County, WI</v>
      </c>
    </row>
    <row r="3098" spans="60:63" x14ac:dyDescent="0.25">
      <c r="BH3098" t="s">
        <v>5851</v>
      </c>
      <c r="BI3098" t="s">
        <v>1654</v>
      </c>
      <c r="BJ3098" t="s">
        <v>776</v>
      </c>
      <c r="BK3098" t="str">
        <f t="shared" si="48"/>
        <v>Pierce County, WI</v>
      </c>
    </row>
    <row r="3099" spans="60:63" x14ac:dyDescent="0.25">
      <c r="BH3099" t="s">
        <v>5852</v>
      </c>
      <c r="BI3099" t="s">
        <v>1649</v>
      </c>
      <c r="BJ3099" t="s">
        <v>776</v>
      </c>
      <c r="BK3099" t="str">
        <f t="shared" si="48"/>
        <v>Polk County, WI</v>
      </c>
    </row>
    <row r="3100" spans="60:63" x14ac:dyDescent="0.25">
      <c r="BH3100" t="s">
        <v>5853</v>
      </c>
      <c r="BI3100" t="s">
        <v>2144</v>
      </c>
      <c r="BJ3100" t="s">
        <v>776</v>
      </c>
      <c r="BK3100" t="str">
        <f t="shared" si="48"/>
        <v>Portage County, WI</v>
      </c>
    </row>
    <row r="3101" spans="60:63" x14ac:dyDescent="0.25">
      <c r="BH3101" t="s">
        <v>5854</v>
      </c>
      <c r="BI3101" t="s">
        <v>2162</v>
      </c>
      <c r="BJ3101" t="s">
        <v>776</v>
      </c>
      <c r="BK3101" t="str">
        <f t="shared" si="48"/>
        <v>Price County, WI</v>
      </c>
    </row>
    <row r="3102" spans="60:63" x14ac:dyDescent="0.25">
      <c r="BH3102" t="s">
        <v>5855</v>
      </c>
      <c r="BI3102" t="s">
        <v>2183</v>
      </c>
      <c r="BJ3102" t="s">
        <v>776</v>
      </c>
      <c r="BK3102" t="str">
        <f t="shared" si="48"/>
        <v>Racine County, WI</v>
      </c>
    </row>
    <row r="3103" spans="60:63" x14ac:dyDescent="0.25">
      <c r="BH3103" t="s">
        <v>5856</v>
      </c>
      <c r="BI3103" t="s">
        <v>1919</v>
      </c>
      <c r="BJ3103" t="s">
        <v>776</v>
      </c>
      <c r="BK3103" t="str">
        <f t="shared" si="48"/>
        <v>Richland County, WI</v>
      </c>
    </row>
    <row r="3104" spans="60:63" x14ac:dyDescent="0.25">
      <c r="BH3104" t="s">
        <v>5857</v>
      </c>
      <c r="BI3104" t="s">
        <v>2222</v>
      </c>
      <c r="BJ3104" t="s">
        <v>776</v>
      </c>
      <c r="BK3104" t="str">
        <f t="shared" si="48"/>
        <v>Rock County, WI</v>
      </c>
    </row>
    <row r="3105" spans="60:63" x14ac:dyDescent="0.25">
      <c r="BH3105" t="s">
        <v>5858</v>
      </c>
      <c r="BI3105" t="s">
        <v>2243</v>
      </c>
      <c r="BJ3105" t="s">
        <v>776</v>
      </c>
      <c r="BK3105" t="str">
        <f t="shared" si="48"/>
        <v>Rusk County, WI</v>
      </c>
    </row>
    <row r="3106" spans="60:63" x14ac:dyDescent="0.25">
      <c r="BH3106" t="s">
        <v>5859</v>
      </c>
      <c r="BI3106" t="s">
        <v>2258</v>
      </c>
      <c r="BJ3106" t="s">
        <v>776</v>
      </c>
      <c r="BK3106" t="str">
        <f t="shared" si="48"/>
        <v>St. Croix County, WI</v>
      </c>
    </row>
    <row r="3107" spans="60:63" x14ac:dyDescent="0.25">
      <c r="BH3107" t="s">
        <v>5860</v>
      </c>
      <c r="BI3107" t="s">
        <v>2270</v>
      </c>
      <c r="BJ3107" t="s">
        <v>776</v>
      </c>
      <c r="BK3107" t="str">
        <f t="shared" si="48"/>
        <v>Sauk County, WI</v>
      </c>
    </row>
    <row r="3108" spans="60:63" x14ac:dyDescent="0.25">
      <c r="BH3108" t="s">
        <v>5861</v>
      </c>
      <c r="BI3108" t="s">
        <v>2285</v>
      </c>
      <c r="BJ3108" t="s">
        <v>776</v>
      </c>
      <c r="BK3108" t="str">
        <f t="shared" si="48"/>
        <v>Sawyer County, WI</v>
      </c>
    </row>
    <row r="3109" spans="60:63" x14ac:dyDescent="0.25">
      <c r="BH3109" t="s">
        <v>5862</v>
      </c>
      <c r="BI3109" t="s">
        <v>2300</v>
      </c>
      <c r="BJ3109" t="s">
        <v>776</v>
      </c>
      <c r="BK3109" t="str">
        <f t="shared" si="48"/>
        <v>Shawano County, WI</v>
      </c>
    </row>
    <row r="3110" spans="60:63" x14ac:dyDescent="0.25">
      <c r="BH3110" t="s">
        <v>5863</v>
      </c>
      <c r="BI3110" t="s">
        <v>2315</v>
      </c>
      <c r="BJ3110" t="s">
        <v>776</v>
      </c>
      <c r="BK3110" t="str">
        <f t="shared" si="48"/>
        <v>Sheboygan County, WI</v>
      </c>
    </row>
    <row r="3111" spans="60:63" x14ac:dyDescent="0.25">
      <c r="BH3111" t="s">
        <v>5864</v>
      </c>
      <c r="BI3111" t="s">
        <v>2062</v>
      </c>
      <c r="BJ3111" t="s">
        <v>776</v>
      </c>
      <c r="BK3111" t="str">
        <f t="shared" si="48"/>
        <v>Taylor County, WI</v>
      </c>
    </row>
    <row r="3112" spans="60:63" x14ac:dyDescent="0.25">
      <c r="BH3112" t="s">
        <v>5865</v>
      </c>
      <c r="BI3112" t="s">
        <v>2346</v>
      </c>
      <c r="BJ3112" t="s">
        <v>776</v>
      </c>
      <c r="BK3112" t="str">
        <f t="shared" si="48"/>
        <v>Trempealeau County, WI</v>
      </c>
    </row>
    <row r="3113" spans="60:63" x14ac:dyDescent="0.25">
      <c r="BH3113" t="s">
        <v>5866</v>
      </c>
      <c r="BI3113" t="s">
        <v>2364</v>
      </c>
      <c r="BJ3113" t="s">
        <v>776</v>
      </c>
      <c r="BK3113" t="str">
        <f t="shared" si="48"/>
        <v>Vernon County, WI</v>
      </c>
    </row>
    <row r="3114" spans="60:63" x14ac:dyDescent="0.25">
      <c r="BH3114" t="s">
        <v>5867</v>
      </c>
      <c r="BI3114" t="s">
        <v>2381</v>
      </c>
      <c r="BJ3114" t="s">
        <v>776</v>
      </c>
      <c r="BK3114" t="str">
        <f t="shared" si="48"/>
        <v>Vilas County, WI</v>
      </c>
    </row>
    <row r="3115" spans="60:63" x14ac:dyDescent="0.25">
      <c r="BH3115" t="s">
        <v>5868</v>
      </c>
      <c r="BI3115" t="s">
        <v>2379</v>
      </c>
      <c r="BJ3115" t="s">
        <v>776</v>
      </c>
      <c r="BK3115" t="str">
        <f t="shared" si="48"/>
        <v>Walworth County, WI</v>
      </c>
    </row>
    <row r="3116" spans="60:63" x14ac:dyDescent="0.25">
      <c r="BH3116" t="s">
        <v>5869</v>
      </c>
      <c r="BI3116" t="s">
        <v>2412</v>
      </c>
      <c r="BJ3116" t="s">
        <v>776</v>
      </c>
      <c r="BK3116" t="str">
        <f t="shared" si="48"/>
        <v>Washburn County, WI</v>
      </c>
    </row>
    <row r="3117" spans="60:63" x14ac:dyDescent="0.25">
      <c r="BH3117" t="s">
        <v>5870</v>
      </c>
      <c r="BI3117" t="s">
        <v>992</v>
      </c>
      <c r="BJ3117" t="s">
        <v>776</v>
      </c>
      <c r="BK3117" t="str">
        <f t="shared" si="48"/>
        <v>Washington County, WI</v>
      </c>
    </row>
    <row r="3118" spans="60:63" x14ac:dyDescent="0.25">
      <c r="BH3118" t="s">
        <v>5871</v>
      </c>
      <c r="BI3118" t="s">
        <v>2438</v>
      </c>
      <c r="BJ3118" t="s">
        <v>776</v>
      </c>
      <c r="BK3118" t="str">
        <f t="shared" si="48"/>
        <v>Waukesha County, WI</v>
      </c>
    </row>
    <row r="3119" spans="60:63" x14ac:dyDescent="0.25">
      <c r="BH3119" t="s">
        <v>5872</v>
      </c>
      <c r="BI3119" t="s">
        <v>2450</v>
      </c>
      <c r="BJ3119" t="s">
        <v>776</v>
      </c>
      <c r="BK3119" t="str">
        <f t="shared" si="48"/>
        <v>Waupaca County, WI</v>
      </c>
    </row>
    <row r="3120" spans="60:63" x14ac:dyDescent="0.25">
      <c r="BH3120" t="s">
        <v>5873</v>
      </c>
      <c r="BI3120" t="s">
        <v>2460</v>
      </c>
      <c r="BJ3120" t="s">
        <v>776</v>
      </c>
      <c r="BK3120" t="str">
        <f t="shared" si="48"/>
        <v>Waushara County, WI</v>
      </c>
    </row>
    <row r="3121" spans="60:63" x14ac:dyDescent="0.25">
      <c r="BH3121" t="s">
        <v>5874</v>
      </c>
      <c r="BI3121" t="s">
        <v>2476</v>
      </c>
      <c r="BJ3121" t="s">
        <v>776</v>
      </c>
      <c r="BK3121" t="str">
        <f t="shared" si="48"/>
        <v>Winnebago County, WI</v>
      </c>
    </row>
    <row r="3122" spans="60:63" x14ac:dyDescent="0.25">
      <c r="BH3122" t="s">
        <v>5875</v>
      </c>
      <c r="BI3122" t="s">
        <v>2221</v>
      </c>
      <c r="BJ3122" t="s">
        <v>776</v>
      </c>
      <c r="BK3122" t="str">
        <f t="shared" si="48"/>
        <v>Wood County, WI</v>
      </c>
    </row>
    <row r="3123" spans="60:63" x14ac:dyDescent="0.25">
      <c r="BH3123" t="s">
        <v>5876</v>
      </c>
      <c r="BI3123" t="s">
        <v>810</v>
      </c>
      <c r="BJ3123" t="s">
        <v>780</v>
      </c>
      <c r="BK3123" t="str">
        <f t="shared" si="48"/>
        <v>Albany County, WY</v>
      </c>
    </row>
    <row r="3124" spans="60:63" x14ac:dyDescent="0.25">
      <c r="BH3124" t="s">
        <v>5877</v>
      </c>
      <c r="BI3124" t="s">
        <v>845</v>
      </c>
      <c r="BJ3124" t="s">
        <v>780</v>
      </c>
      <c r="BK3124" t="str">
        <f t="shared" si="48"/>
        <v>Big Horn County, WY</v>
      </c>
    </row>
    <row r="3125" spans="60:63" x14ac:dyDescent="0.25">
      <c r="BH3125" t="s">
        <v>5878</v>
      </c>
      <c r="BI3125" t="s">
        <v>911</v>
      </c>
      <c r="BJ3125" t="s">
        <v>780</v>
      </c>
      <c r="BK3125" t="str">
        <f t="shared" si="48"/>
        <v>Campbell County, WY</v>
      </c>
    </row>
    <row r="3126" spans="60:63" x14ac:dyDescent="0.25">
      <c r="BH3126" t="s">
        <v>5879</v>
      </c>
      <c r="BI3126" t="s">
        <v>952</v>
      </c>
      <c r="BJ3126" t="s">
        <v>780</v>
      </c>
      <c r="BK3126" t="str">
        <f t="shared" si="48"/>
        <v>Carbon County, WY</v>
      </c>
    </row>
    <row r="3127" spans="60:63" x14ac:dyDescent="0.25">
      <c r="BH3127" t="s">
        <v>5880</v>
      </c>
      <c r="BI3127" t="s">
        <v>1000</v>
      </c>
      <c r="BJ3127" t="s">
        <v>780</v>
      </c>
      <c r="BK3127" t="str">
        <f t="shared" si="48"/>
        <v>Converse County, WY</v>
      </c>
    </row>
    <row r="3128" spans="60:63" x14ac:dyDescent="0.25">
      <c r="BH3128" t="s">
        <v>5881</v>
      </c>
      <c r="BI3128" t="s">
        <v>1036</v>
      </c>
      <c r="BJ3128" t="s">
        <v>780</v>
      </c>
      <c r="BK3128" t="str">
        <f t="shared" si="48"/>
        <v>Crook County, WY</v>
      </c>
    </row>
    <row r="3129" spans="60:63" x14ac:dyDescent="0.25">
      <c r="BH3129" t="s">
        <v>5882</v>
      </c>
      <c r="BI3129" t="s">
        <v>1072</v>
      </c>
      <c r="BJ3129" t="s">
        <v>780</v>
      </c>
      <c r="BK3129" t="str">
        <f t="shared" si="48"/>
        <v>Fremont County, WY</v>
      </c>
    </row>
    <row r="3130" spans="60:63" x14ac:dyDescent="0.25">
      <c r="BH3130" t="s">
        <v>5883</v>
      </c>
      <c r="BI3130" t="s">
        <v>1105</v>
      </c>
      <c r="BJ3130" t="s">
        <v>780</v>
      </c>
      <c r="BK3130" t="str">
        <f t="shared" si="48"/>
        <v>Goshen County, WY</v>
      </c>
    </row>
    <row r="3131" spans="60:63" x14ac:dyDescent="0.25">
      <c r="BH3131" t="s">
        <v>5884</v>
      </c>
      <c r="BI3131" t="s">
        <v>1142</v>
      </c>
      <c r="BJ3131" t="s">
        <v>780</v>
      </c>
      <c r="BK3131" t="str">
        <f t="shared" si="48"/>
        <v>Hot Springs County, WY</v>
      </c>
    </row>
    <row r="3132" spans="60:63" x14ac:dyDescent="0.25">
      <c r="BH3132" t="s">
        <v>5885</v>
      </c>
      <c r="BI3132" t="s">
        <v>1175</v>
      </c>
      <c r="BJ3132" t="s">
        <v>780</v>
      </c>
      <c r="BK3132" t="str">
        <f t="shared" si="48"/>
        <v>Johnson County, WY</v>
      </c>
    </row>
    <row r="3133" spans="60:63" x14ac:dyDescent="0.25">
      <c r="BH3133" t="s">
        <v>5886</v>
      </c>
      <c r="BI3133" t="s">
        <v>1209</v>
      </c>
      <c r="BJ3133" t="s">
        <v>780</v>
      </c>
      <c r="BK3133" t="str">
        <f t="shared" si="48"/>
        <v>Laramie County, WY</v>
      </c>
    </row>
    <row r="3134" spans="60:63" x14ac:dyDescent="0.25">
      <c r="BH3134" t="s">
        <v>5887</v>
      </c>
      <c r="BI3134" t="s">
        <v>1084</v>
      </c>
      <c r="BJ3134" t="s">
        <v>780</v>
      </c>
      <c r="BK3134" t="str">
        <f t="shared" si="48"/>
        <v>Lincoln County, WY</v>
      </c>
    </row>
    <row r="3135" spans="60:63" x14ac:dyDescent="0.25">
      <c r="BH3135" t="s">
        <v>5888</v>
      </c>
      <c r="BI3135" t="s">
        <v>1268</v>
      </c>
      <c r="BJ3135" t="s">
        <v>780</v>
      </c>
      <c r="BK3135" t="str">
        <f t="shared" si="48"/>
        <v>Natrona County, WY</v>
      </c>
    </row>
    <row r="3136" spans="60:63" x14ac:dyDescent="0.25">
      <c r="BH3136" t="s">
        <v>5889</v>
      </c>
      <c r="BI3136" t="s">
        <v>1299</v>
      </c>
      <c r="BJ3136" t="s">
        <v>780</v>
      </c>
      <c r="BK3136" t="str">
        <f t="shared" si="48"/>
        <v>Niobrara County, WY</v>
      </c>
    </row>
    <row r="3137" spans="60:63" x14ac:dyDescent="0.25">
      <c r="BH3137" t="s">
        <v>5890</v>
      </c>
      <c r="BI3137" t="s">
        <v>1333</v>
      </c>
      <c r="BJ3137" t="s">
        <v>780</v>
      </c>
      <c r="BK3137" t="str">
        <f t="shared" si="48"/>
        <v>Park County, WY</v>
      </c>
    </row>
    <row r="3138" spans="60:63" x14ac:dyDescent="0.25">
      <c r="BH3138" t="s">
        <v>5891</v>
      </c>
      <c r="BI3138" t="s">
        <v>1368</v>
      </c>
      <c r="BJ3138" t="s">
        <v>780</v>
      </c>
      <c r="BK3138" t="str">
        <f t="shared" si="48"/>
        <v>Platte County, WY</v>
      </c>
    </row>
    <row r="3139" spans="60:63" x14ac:dyDescent="0.25">
      <c r="BH3139" t="s">
        <v>5892</v>
      </c>
      <c r="BI3139" t="s">
        <v>1396</v>
      </c>
      <c r="BJ3139" t="s">
        <v>780</v>
      </c>
      <c r="BK3139" t="str">
        <f t="shared" ref="BK3139:BK3202" si="49">_xlfn.TEXTJOIN(", ", TRUE, BI3139,BJ3139)</f>
        <v>Sheridan County, WY</v>
      </c>
    </row>
    <row r="3140" spans="60:63" x14ac:dyDescent="0.25">
      <c r="BH3140" t="s">
        <v>5893</v>
      </c>
      <c r="BI3140" t="s">
        <v>1425</v>
      </c>
      <c r="BJ3140" t="s">
        <v>780</v>
      </c>
      <c r="BK3140" t="str">
        <f t="shared" si="49"/>
        <v>Sublette County, WY</v>
      </c>
    </row>
    <row r="3141" spans="60:63" x14ac:dyDescent="0.25">
      <c r="BH3141" t="s">
        <v>5894</v>
      </c>
      <c r="BI3141" t="s">
        <v>1449</v>
      </c>
      <c r="BJ3141" t="s">
        <v>780</v>
      </c>
      <c r="BK3141" t="str">
        <f t="shared" si="49"/>
        <v>Sweetwater County, WY</v>
      </c>
    </row>
    <row r="3142" spans="60:63" x14ac:dyDescent="0.25">
      <c r="BH3142" t="s">
        <v>5895</v>
      </c>
      <c r="BI3142" t="s">
        <v>1479</v>
      </c>
      <c r="BJ3142" t="s">
        <v>780</v>
      </c>
      <c r="BK3142" t="str">
        <f t="shared" si="49"/>
        <v>Teton County, WY</v>
      </c>
    </row>
    <row r="3143" spans="60:63" x14ac:dyDescent="0.25">
      <c r="BH3143" t="s">
        <v>5896</v>
      </c>
      <c r="BI3143" t="s">
        <v>1502</v>
      </c>
      <c r="BJ3143" t="s">
        <v>780</v>
      </c>
      <c r="BK3143" t="str">
        <f t="shared" si="49"/>
        <v>Uinta County, WY</v>
      </c>
    </row>
    <row r="3144" spans="60:63" x14ac:dyDescent="0.25">
      <c r="BH3144" t="s">
        <v>5897</v>
      </c>
      <c r="BI3144" t="s">
        <v>1529</v>
      </c>
      <c r="BJ3144" t="s">
        <v>780</v>
      </c>
      <c r="BK3144" t="str">
        <f t="shared" si="49"/>
        <v>Washakie County, WY</v>
      </c>
    </row>
    <row r="3145" spans="60:63" x14ac:dyDescent="0.25">
      <c r="BH3145" t="s">
        <v>5898</v>
      </c>
      <c r="BI3145" t="s">
        <v>1558</v>
      </c>
      <c r="BJ3145" t="s">
        <v>780</v>
      </c>
      <c r="BK3145" t="str">
        <f t="shared" si="49"/>
        <v>Weston County, WY</v>
      </c>
    </row>
    <row r="3146" spans="60:63" x14ac:dyDescent="0.25">
      <c r="BH3146" t="s">
        <v>5899</v>
      </c>
      <c r="BI3146" t="s">
        <v>821</v>
      </c>
      <c r="BJ3146" t="s">
        <v>615</v>
      </c>
      <c r="BK3146" t="str">
        <f t="shared" si="49"/>
        <v>Eastern District, AS</v>
      </c>
    </row>
    <row r="3147" spans="60:63" x14ac:dyDescent="0.25">
      <c r="BH3147" t="s">
        <v>5900</v>
      </c>
      <c r="BI3147" t="s">
        <v>865</v>
      </c>
      <c r="BJ3147" t="s">
        <v>615</v>
      </c>
      <c r="BK3147" t="str">
        <f t="shared" si="49"/>
        <v>Manu'a District, AS</v>
      </c>
    </row>
    <row r="3148" spans="60:63" x14ac:dyDescent="0.25">
      <c r="BH3148" t="s">
        <v>5901</v>
      </c>
      <c r="BI3148" t="s">
        <v>912</v>
      </c>
      <c r="BJ3148" t="s">
        <v>615</v>
      </c>
      <c r="BK3148" t="str">
        <f t="shared" si="49"/>
        <v>Rose Island, AS</v>
      </c>
    </row>
    <row r="3149" spans="60:63" x14ac:dyDescent="0.25">
      <c r="BH3149" t="s">
        <v>5902</v>
      </c>
      <c r="BI3149" t="s">
        <v>958</v>
      </c>
      <c r="BJ3149" t="s">
        <v>615</v>
      </c>
      <c r="BK3149" t="str">
        <f t="shared" si="49"/>
        <v>Swains Island, AS</v>
      </c>
    </row>
    <row r="3150" spans="60:63" x14ac:dyDescent="0.25">
      <c r="BH3150" t="s">
        <v>5903</v>
      </c>
      <c r="BI3150" t="s">
        <v>1001</v>
      </c>
      <c r="BJ3150" t="s">
        <v>615</v>
      </c>
      <c r="BK3150" t="str">
        <f t="shared" si="49"/>
        <v>Western District, AS</v>
      </c>
    </row>
    <row r="3151" spans="60:63" x14ac:dyDescent="0.25">
      <c r="BH3151" t="s">
        <v>5904</v>
      </c>
      <c r="BI3151" t="s">
        <v>678</v>
      </c>
      <c r="BJ3151" t="s">
        <v>679</v>
      </c>
      <c r="BK3151" t="str">
        <f t="shared" si="49"/>
        <v>Guam, GU</v>
      </c>
    </row>
    <row r="3152" spans="60:63" x14ac:dyDescent="0.25">
      <c r="BH3152" t="s">
        <v>5905</v>
      </c>
      <c r="BI3152" t="s">
        <v>822</v>
      </c>
      <c r="BJ3152" t="s">
        <v>726</v>
      </c>
      <c r="BK3152" t="str">
        <f t="shared" si="49"/>
        <v>Northern Islands Municipality, MP</v>
      </c>
    </row>
    <row r="3153" spans="60:63" x14ac:dyDescent="0.25">
      <c r="BH3153" t="s">
        <v>5906</v>
      </c>
      <c r="BI3153" t="s">
        <v>866</v>
      </c>
      <c r="BJ3153" t="s">
        <v>726</v>
      </c>
      <c r="BK3153" t="str">
        <f t="shared" si="49"/>
        <v>Rota Municipality, MP</v>
      </c>
    </row>
    <row r="3154" spans="60:63" x14ac:dyDescent="0.25">
      <c r="BH3154" t="s">
        <v>5907</v>
      </c>
      <c r="BI3154" t="s">
        <v>913</v>
      </c>
      <c r="BJ3154" t="s">
        <v>726</v>
      </c>
      <c r="BK3154" t="str">
        <f t="shared" si="49"/>
        <v>Saipan Municipality, MP</v>
      </c>
    </row>
    <row r="3155" spans="60:63" x14ac:dyDescent="0.25">
      <c r="BH3155" t="s">
        <v>5908</v>
      </c>
      <c r="BI3155" t="s">
        <v>959</v>
      </c>
      <c r="BJ3155" t="s">
        <v>726</v>
      </c>
      <c r="BK3155" t="str">
        <f t="shared" si="49"/>
        <v>Tinian Municipality, MP</v>
      </c>
    </row>
    <row r="3156" spans="60:63" x14ac:dyDescent="0.25">
      <c r="BH3156" t="s">
        <v>5909</v>
      </c>
      <c r="BI3156" t="s">
        <v>823</v>
      </c>
      <c r="BJ3156" t="s">
        <v>756</v>
      </c>
      <c r="BK3156" t="str">
        <f t="shared" si="49"/>
        <v>Adjuntas Municipio, PR</v>
      </c>
    </row>
    <row r="3157" spans="60:63" x14ac:dyDescent="0.25">
      <c r="BH3157" t="s">
        <v>5910</v>
      </c>
      <c r="BI3157" t="s">
        <v>867</v>
      </c>
      <c r="BJ3157" t="s">
        <v>756</v>
      </c>
      <c r="BK3157" t="str">
        <f t="shared" si="49"/>
        <v>Aguada Municipio, PR</v>
      </c>
    </row>
    <row r="3158" spans="60:63" x14ac:dyDescent="0.25">
      <c r="BH3158" t="s">
        <v>5911</v>
      </c>
      <c r="BI3158" t="s">
        <v>914</v>
      </c>
      <c r="BJ3158" t="s">
        <v>756</v>
      </c>
      <c r="BK3158" t="str">
        <f t="shared" si="49"/>
        <v>Aguadilla Municipio, PR</v>
      </c>
    </row>
    <row r="3159" spans="60:63" x14ac:dyDescent="0.25">
      <c r="BH3159" t="s">
        <v>5912</v>
      </c>
      <c r="BI3159" t="s">
        <v>960</v>
      </c>
      <c r="BJ3159" t="s">
        <v>756</v>
      </c>
      <c r="BK3159" t="str">
        <f t="shared" si="49"/>
        <v>Aguas Buenas Municipio, PR</v>
      </c>
    </row>
    <row r="3160" spans="60:63" x14ac:dyDescent="0.25">
      <c r="BH3160" t="s">
        <v>5913</v>
      </c>
      <c r="BI3160" t="s">
        <v>1002</v>
      </c>
      <c r="BJ3160" t="s">
        <v>756</v>
      </c>
      <c r="BK3160" t="str">
        <f t="shared" si="49"/>
        <v>Aibonito Municipio, PR</v>
      </c>
    </row>
    <row r="3161" spans="60:63" x14ac:dyDescent="0.25">
      <c r="BH3161" t="s">
        <v>5914</v>
      </c>
      <c r="BI3161" t="s">
        <v>1037</v>
      </c>
      <c r="BJ3161" t="s">
        <v>756</v>
      </c>
      <c r="BK3161" t="str">
        <f t="shared" si="49"/>
        <v>Anasco Municipio, PR</v>
      </c>
    </row>
    <row r="3162" spans="60:63" x14ac:dyDescent="0.25">
      <c r="BH3162" t="s">
        <v>5915</v>
      </c>
      <c r="BI3162" t="s">
        <v>1073</v>
      </c>
      <c r="BJ3162" t="s">
        <v>756</v>
      </c>
      <c r="BK3162" t="str">
        <f t="shared" si="49"/>
        <v>Arecibo Municipio, PR</v>
      </c>
    </row>
    <row r="3163" spans="60:63" x14ac:dyDescent="0.25">
      <c r="BH3163" t="s">
        <v>5916</v>
      </c>
      <c r="BI3163" t="s">
        <v>1106</v>
      </c>
      <c r="BJ3163" t="s">
        <v>756</v>
      </c>
      <c r="BK3163" t="str">
        <f t="shared" si="49"/>
        <v>Arroyo Municipio, PR</v>
      </c>
    </row>
    <row r="3164" spans="60:63" x14ac:dyDescent="0.25">
      <c r="BH3164" t="s">
        <v>5917</v>
      </c>
      <c r="BI3164" t="s">
        <v>1143</v>
      </c>
      <c r="BJ3164" t="s">
        <v>756</v>
      </c>
      <c r="BK3164" t="str">
        <f t="shared" si="49"/>
        <v>Barceloneta Municipio, PR</v>
      </c>
    </row>
    <row r="3165" spans="60:63" x14ac:dyDescent="0.25">
      <c r="BH3165" t="s">
        <v>5918</v>
      </c>
      <c r="BI3165" t="s">
        <v>1176</v>
      </c>
      <c r="BJ3165" t="s">
        <v>756</v>
      </c>
      <c r="BK3165" t="str">
        <f t="shared" si="49"/>
        <v>Barranquitas Municipio, PR</v>
      </c>
    </row>
    <row r="3166" spans="60:63" x14ac:dyDescent="0.25">
      <c r="BH3166" t="s">
        <v>5919</v>
      </c>
      <c r="BI3166" t="s">
        <v>1210</v>
      </c>
      <c r="BJ3166" t="s">
        <v>756</v>
      </c>
      <c r="BK3166" t="str">
        <f t="shared" si="49"/>
        <v>Bayamon Municipio, PR</v>
      </c>
    </row>
    <row r="3167" spans="60:63" x14ac:dyDescent="0.25">
      <c r="BH3167" t="s">
        <v>5920</v>
      </c>
      <c r="BI3167" t="s">
        <v>1235</v>
      </c>
      <c r="BJ3167" t="s">
        <v>756</v>
      </c>
      <c r="BK3167" t="str">
        <f t="shared" si="49"/>
        <v>Cabo Rojo Municipio, PR</v>
      </c>
    </row>
    <row r="3168" spans="60:63" x14ac:dyDescent="0.25">
      <c r="BH3168" t="s">
        <v>5921</v>
      </c>
      <c r="BI3168" t="s">
        <v>1269</v>
      </c>
      <c r="BJ3168" t="s">
        <v>756</v>
      </c>
      <c r="BK3168" t="str">
        <f t="shared" si="49"/>
        <v>Caguas Municipio, PR</v>
      </c>
    </row>
    <row r="3169" spans="60:63" x14ac:dyDescent="0.25">
      <c r="BH3169" t="s">
        <v>5922</v>
      </c>
      <c r="BI3169" t="s">
        <v>1300</v>
      </c>
      <c r="BJ3169" t="s">
        <v>756</v>
      </c>
      <c r="BK3169" t="str">
        <f t="shared" si="49"/>
        <v>Camuy Municipio, PR</v>
      </c>
    </row>
    <row r="3170" spans="60:63" x14ac:dyDescent="0.25">
      <c r="BH3170" t="s">
        <v>5923</v>
      </c>
      <c r="BI3170" t="s">
        <v>1334</v>
      </c>
      <c r="BJ3170" t="s">
        <v>756</v>
      </c>
      <c r="BK3170" t="str">
        <f t="shared" si="49"/>
        <v>Canovanas Municipio, PR</v>
      </c>
    </row>
    <row r="3171" spans="60:63" x14ac:dyDescent="0.25">
      <c r="BH3171" t="s">
        <v>5924</v>
      </c>
      <c r="BI3171" t="s">
        <v>1369</v>
      </c>
      <c r="BJ3171" t="s">
        <v>756</v>
      </c>
      <c r="BK3171" t="str">
        <f t="shared" si="49"/>
        <v>Carolina Municipio, PR</v>
      </c>
    </row>
    <row r="3172" spans="60:63" x14ac:dyDescent="0.25">
      <c r="BH3172" t="s">
        <v>5925</v>
      </c>
      <c r="BI3172" t="s">
        <v>1397</v>
      </c>
      <c r="BJ3172" t="s">
        <v>756</v>
      </c>
      <c r="BK3172" t="str">
        <f t="shared" si="49"/>
        <v>Catano Municipio, PR</v>
      </c>
    </row>
    <row r="3173" spans="60:63" x14ac:dyDescent="0.25">
      <c r="BH3173" t="s">
        <v>5926</v>
      </c>
      <c r="BI3173" t="s">
        <v>1426</v>
      </c>
      <c r="BJ3173" t="s">
        <v>756</v>
      </c>
      <c r="BK3173" t="str">
        <f t="shared" si="49"/>
        <v>Cayey Municipio, PR</v>
      </c>
    </row>
    <row r="3174" spans="60:63" x14ac:dyDescent="0.25">
      <c r="BH3174" t="s">
        <v>5927</v>
      </c>
      <c r="BI3174" t="s">
        <v>1450</v>
      </c>
      <c r="BJ3174" t="s">
        <v>756</v>
      </c>
      <c r="BK3174" t="str">
        <f t="shared" si="49"/>
        <v>Ceiba Municipio, PR</v>
      </c>
    </row>
    <row r="3175" spans="60:63" x14ac:dyDescent="0.25">
      <c r="BH3175" t="s">
        <v>5928</v>
      </c>
      <c r="BI3175" t="s">
        <v>1480</v>
      </c>
      <c r="BJ3175" t="s">
        <v>756</v>
      </c>
      <c r="BK3175" t="str">
        <f t="shared" si="49"/>
        <v>Ciales Municipio, PR</v>
      </c>
    </row>
    <row r="3176" spans="60:63" x14ac:dyDescent="0.25">
      <c r="BH3176" t="s">
        <v>5929</v>
      </c>
      <c r="BI3176" t="s">
        <v>1503</v>
      </c>
      <c r="BJ3176" t="s">
        <v>756</v>
      </c>
      <c r="BK3176" t="str">
        <f t="shared" si="49"/>
        <v>Cidra Municipio, PR</v>
      </c>
    </row>
    <row r="3177" spans="60:63" x14ac:dyDescent="0.25">
      <c r="BH3177" t="s">
        <v>5930</v>
      </c>
      <c r="BI3177" t="s">
        <v>1530</v>
      </c>
      <c r="BJ3177" t="s">
        <v>756</v>
      </c>
      <c r="BK3177" t="str">
        <f t="shared" si="49"/>
        <v>Coamo Municipio, PR</v>
      </c>
    </row>
    <row r="3178" spans="60:63" x14ac:dyDescent="0.25">
      <c r="BH3178" t="s">
        <v>5931</v>
      </c>
      <c r="BI3178" t="s">
        <v>1559</v>
      </c>
      <c r="BJ3178" t="s">
        <v>756</v>
      </c>
      <c r="BK3178" t="str">
        <f t="shared" si="49"/>
        <v>Comerio Municipio, PR</v>
      </c>
    </row>
    <row r="3179" spans="60:63" x14ac:dyDescent="0.25">
      <c r="BH3179" t="s">
        <v>5932</v>
      </c>
      <c r="BI3179" t="s">
        <v>1582</v>
      </c>
      <c r="BJ3179" t="s">
        <v>756</v>
      </c>
      <c r="BK3179" t="str">
        <f t="shared" si="49"/>
        <v>Corozal Municipio, PR</v>
      </c>
    </row>
    <row r="3180" spans="60:63" x14ac:dyDescent="0.25">
      <c r="BH3180" t="s">
        <v>5933</v>
      </c>
      <c r="BI3180" t="s">
        <v>1603</v>
      </c>
      <c r="BJ3180" t="s">
        <v>756</v>
      </c>
      <c r="BK3180" t="str">
        <f t="shared" si="49"/>
        <v>Culebra Municipio, PR</v>
      </c>
    </row>
    <row r="3181" spans="60:63" x14ac:dyDescent="0.25">
      <c r="BH3181" t="s">
        <v>5934</v>
      </c>
      <c r="BI3181" t="s">
        <v>1629</v>
      </c>
      <c r="BJ3181" t="s">
        <v>756</v>
      </c>
      <c r="BK3181" t="str">
        <f t="shared" si="49"/>
        <v>Dorado Municipio, PR</v>
      </c>
    </row>
    <row r="3182" spans="60:63" x14ac:dyDescent="0.25">
      <c r="BH3182" t="s">
        <v>5935</v>
      </c>
      <c r="BI3182" t="s">
        <v>1655</v>
      </c>
      <c r="BJ3182" t="s">
        <v>756</v>
      </c>
      <c r="BK3182" t="str">
        <f t="shared" si="49"/>
        <v>Fajardo Municipio, PR</v>
      </c>
    </row>
    <row r="3183" spans="60:63" x14ac:dyDescent="0.25">
      <c r="BH3183" t="s">
        <v>5936</v>
      </c>
      <c r="BI3183" t="s">
        <v>1679</v>
      </c>
      <c r="BJ3183" t="s">
        <v>756</v>
      </c>
      <c r="BK3183" t="str">
        <f t="shared" si="49"/>
        <v>Florida Municipio, PR</v>
      </c>
    </row>
    <row r="3184" spans="60:63" x14ac:dyDescent="0.25">
      <c r="BH3184" t="s">
        <v>5937</v>
      </c>
      <c r="BI3184" t="s">
        <v>1703</v>
      </c>
      <c r="BJ3184" t="s">
        <v>756</v>
      </c>
      <c r="BK3184" t="str">
        <f t="shared" si="49"/>
        <v>Guanica Municipio, PR</v>
      </c>
    </row>
    <row r="3185" spans="60:63" x14ac:dyDescent="0.25">
      <c r="BH3185" t="s">
        <v>5938</v>
      </c>
      <c r="BI3185" t="s">
        <v>1727</v>
      </c>
      <c r="BJ3185" t="s">
        <v>756</v>
      </c>
      <c r="BK3185" t="str">
        <f t="shared" si="49"/>
        <v>Guayama Municipio, PR</v>
      </c>
    </row>
    <row r="3186" spans="60:63" x14ac:dyDescent="0.25">
      <c r="BH3186" t="s">
        <v>5939</v>
      </c>
      <c r="BI3186" t="s">
        <v>1748</v>
      </c>
      <c r="BJ3186" t="s">
        <v>756</v>
      </c>
      <c r="BK3186" t="str">
        <f t="shared" si="49"/>
        <v>Guayanilla Municipio, PR</v>
      </c>
    </row>
    <row r="3187" spans="60:63" x14ac:dyDescent="0.25">
      <c r="BH3187" t="s">
        <v>5940</v>
      </c>
      <c r="BI3187" t="s">
        <v>1773</v>
      </c>
      <c r="BJ3187" t="s">
        <v>756</v>
      </c>
      <c r="BK3187" t="str">
        <f t="shared" si="49"/>
        <v>Guaynabo Municipio, PR</v>
      </c>
    </row>
    <row r="3188" spans="60:63" x14ac:dyDescent="0.25">
      <c r="BH3188" t="s">
        <v>5941</v>
      </c>
      <c r="BI3188" t="s">
        <v>1800</v>
      </c>
      <c r="BJ3188" t="s">
        <v>756</v>
      </c>
      <c r="BK3188" t="str">
        <f t="shared" si="49"/>
        <v>Gurabo Municipio, PR</v>
      </c>
    </row>
    <row r="3189" spans="60:63" x14ac:dyDescent="0.25">
      <c r="BH3189" t="s">
        <v>5942</v>
      </c>
      <c r="BI3189" t="s">
        <v>1817</v>
      </c>
      <c r="BJ3189" t="s">
        <v>756</v>
      </c>
      <c r="BK3189" t="str">
        <f t="shared" si="49"/>
        <v>Hatillo Municipio, PR</v>
      </c>
    </row>
    <row r="3190" spans="60:63" x14ac:dyDescent="0.25">
      <c r="BH3190" t="s">
        <v>5943</v>
      </c>
      <c r="BI3190" t="s">
        <v>1842</v>
      </c>
      <c r="BJ3190" t="s">
        <v>756</v>
      </c>
      <c r="BK3190" t="str">
        <f t="shared" si="49"/>
        <v>Hormigueros Municipio, PR</v>
      </c>
    </row>
    <row r="3191" spans="60:63" x14ac:dyDescent="0.25">
      <c r="BH3191" t="s">
        <v>5944</v>
      </c>
      <c r="BI3191" t="s">
        <v>1862</v>
      </c>
      <c r="BJ3191" t="s">
        <v>756</v>
      </c>
      <c r="BK3191" t="str">
        <f t="shared" si="49"/>
        <v>Humacao Municipio, PR</v>
      </c>
    </row>
    <row r="3192" spans="60:63" x14ac:dyDescent="0.25">
      <c r="BH3192" t="s">
        <v>5945</v>
      </c>
      <c r="BI3192" t="s">
        <v>1886</v>
      </c>
      <c r="BJ3192" t="s">
        <v>756</v>
      </c>
      <c r="BK3192" t="str">
        <f t="shared" si="49"/>
        <v>Isabela Municipio, PR</v>
      </c>
    </row>
    <row r="3193" spans="60:63" x14ac:dyDescent="0.25">
      <c r="BH3193" t="s">
        <v>5946</v>
      </c>
      <c r="BI3193" t="s">
        <v>1908</v>
      </c>
      <c r="BJ3193" t="s">
        <v>756</v>
      </c>
      <c r="BK3193" t="str">
        <f t="shared" si="49"/>
        <v>Jayuya Municipio, PR</v>
      </c>
    </row>
    <row r="3194" spans="60:63" x14ac:dyDescent="0.25">
      <c r="BH3194" t="s">
        <v>5947</v>
      </c>
      <c r="BI3194" t="s">
        <v>1926</v>
      </c>
      <c r="BJ3194" t="s">
        <v>756</v>
      </c>
      <c r="BK3194" t="str">
        <f t="shared" si="49"/>
        <v>Juana Diaz Municipio, PR</v>
      </c>
    </row>
    <row r="3195" spans="60:63" x14ac:dyDescent="0.25">
      <c r="BH3195" t="s">
        <v>5948</v>
      </c>
      <c r="BI3195" t="s">
        <v>1949</v>
      </c>
      <c r="BJ3195" t="s">
        <v>756</v>
      </c>
      <c r="BK3195" t="str">
        <f t="shared" si="49"/>
        <v>Juncos Municipio, PR</v>
      </c>
    </row>
    <row r="3196" spans="60:63" x14ac:dyDescent="0.25">
      <c r="BH3196" t="s">
        <v>5949</v>
      </c>
      <c r="BI3196" t="s">
        <v>1965</v>
      </c>
      <c r="BJ3196" t="s">
        <v>756</v>
      </c>
      <c r="BK3196" t="str">
        <f t="shared" si="49"/>
        <v>Lajas Municipio, PR</v>
      </c>
    </row>
    <row r="3197" spans="60:63" x14ac:dyDescent="0.25">
      <c r="BH3197" t="s">
        <v>5950</v>
      </c>
      <c r="BI3197" t="s">
        <v>1986</v>
      </c>
      <c r="BJ3197" t="s">
        <v>756</v>
      </c>
      <c r="BK3197" t="str">
        <f t="shared" si="49"/>
        <v>Lares Municipio, PR</v>
      </c>
    </row>
    <row r="3198" spans="60:63" x14ac:dyDescent="0.25">
      <c r="BH3198" t="s">
        <v>5951</v>
      </c>
      <c r="BI3198" t="s">
        <v>2010</v>
      </c>
      <c r="BJ3198" t="s">
        <v>756</v>
      </c>
      <c r="BK3198" t="str">
        <f t="shared" si="49"/>
        <v>Las Marias Municipio, PR</v>
      </c>
    </row>
    <row r="3199" spans="60:63" x14ac:dyDescent="0.25">
      <c r="BH3199" t="s">
        <v>5952</v>
      </c>
      <c r="BI3199" t="s">
        <v>2028</v>
      </c>
      <c r="BJ3199" t="s">
        <v>756</v>
      </c>
      <c r="BK3199" t="str">
        <f t="shared" si="49"/>
        <v>Las Piedras Municipio, PR</v>
      </c>
    </row>
    <row r="3200" spans="60:63" x14ac:dyDescent="0.25">
      <c r="BH3200" t="s">
        <v>5953</v>
      </c>
      <c r="BI3200" t="s">
        <v>2044</v>
      </c>
      <c r="BJ3200" t="s">
        <v>756</v>
      </c>
      <c r="BK3200" t="str">
        <f t="shared" si="49"/>
        <v>Loiza Municipio, PR</v>
      </c>
    </row>
    <row r="3201" spans="60:63" x14ac:dyDescent="0.25">
      <c r="BH3201" t="s">
        <v>5954</v>
      </c>
      <c r="BI3201" t="s">
        <v>2064</v>
      </c>
      <c r="BJ3201" t="s">
        <v>756</v>
      </c>
      <c r="BK3201" t="str">
        <f t="shared" si="49"/>
        <v>Luquillo Municipio, PR</v>
      </c>
    </row>
    <row r="3202" spans="60:63" x14ac:dyDescent="0.25">
      <c r="BH3202" t="s">
        <v>5955</v>
      </c>
      <c r="BI3202" t="s">
        <v>2087</v>
      </c>
      <c r="BJ3202" t="s">
        <v>756</v>
      </c>
      <c r="BK3202" t="str">
        <f t="shared" si="49"/>
        <v>Manati Municipio, PR</v>
      </c>
    </row>
    <row r="3203" spans="60:63" x14ac:dyDescent="0.25">
      <c r="BH3203" t="s">
        <v>5956</v>
      </c>
      <c r="BI3203" t="s">
        <v>2103</v>
      </c>
      <c r="BJ3203" t="s">
        <v>756</v>
      </c>
      <c r="BK3203" t="str">
        <f t="shared" ref="BK3203:BK3236" si="50">_xlfn.TEXTJOIN(", ", TRUE, BI3203,BJ3203)</f>
        <v>Maricao Municipio, PR</v>
      </c>
    </row>
    <row r="3204" spans="60:63" x14ac:dyDescent="0.25">
      <c r="BH3204" t="s">
        <v>5957</v>
      </c>
      <c r="BI3204" t="s">
        <v>2122</v>
      </c>
      <c r="BJ3204" t="s">
        <v>756</v>
      </c>
      <c r="BK3204" t="str">
        <f t="shared" si="50"/>
        <v>Maunabo Municipio, PR</v>
      </c>
    </row>
    <row r="3205" spans="60:63" x14ac:dyDescent="0.25">
      <c r="BH3205" t="s">
        <v>5958</v>
      </c>
      <c r="BI3205" t="s">
        <v>2145</v>
      </c>
      <c r="BJ3205" t="s">
        <v>756</v>
      </c>
      <c r="BK3205" t="str">
        <f t="shared" si="50"/>
        <v>Mayaguez Municipio, PR</v>
      </c>
    </row>
    <row r="3206" spans="60:63" x14ac:dyDescent="0.25">
      <c r="BH3206" t="s">
        <v>5959</v>
      </c>
      <c r="BI3206" t="s">
        <v>2163</v>
      </c>
      <c r="BJ3206" t="s">
        <v>756</v>
      </c>
      <c r="BK3206" t="str">
        <f t="shared" si="50"/>
        <v>Moca Municipio, PR</v>
      </c>
    </row>
    <row r="3207" spans="60:63" x14ac:dyDescent="0.25">
      <c r="BH3207" t="s">
        <v>5960</v>
      </c>
      <c r="BI3207" t="s">
        <v>2184</v>
      </c>
      <c r="BJ3207" t="s">
        <v>756</v>
      </c>
      <c r="BK3207" t="str">
        <f t="shared" si="50"/>
        <v>Morovis Municipio, PR</v>
      </c>
    </row>
    <row r="3208" spans="60:63" x14ac:dyDescent="0.25">
      <c r="BH3208" t="s">
        <v>5961</v>
      </c>
      <c r="BI3208" t="s">
        <v>2202</v>
      </c>
      <c r="BJ3208" t="s">
        <v>756</v>
      </c>
      <c r="BK3208" t="str">
        <f t="shared" si="50"/>
        <v>Naguabo Municipio, PR</v>
      </c>
    </row>
    <row r="3209" spans="60:63" x14ac:dyDescent="0.25">
      <c r="BH3209" t="s">
        <v>5962</v>
      </c>
      <c r="BI3209" t="s">
        <v>2223</v>
      </c>
      <c r="BJ3209" t="s">
        <v>756</v>
      </c>
      <c r="BK3209" t="str">
        <f t="shared" si="50"/>
        <v>Naranjito Municipio, PR</v>
      </c>
    </row>
    <row r="3210" spans="60:63" x14ac:dyDescent="0.25">
      <c r="BH3210" t="s">
        <v>5963</v>
      </c>
      <c r="BI3210" t="s">
        <v>2244</v>
      </c>
      <c r="BJ3210" t="s">
        <v>756</v>
      </c>
      <c r="BK3210" t="str">
        <f t="shared" si="50"/>
        <v>Orocovis Municipio, PR</v>
      </c>
    </row>
    <row r="3211" spans="60:63" x14ac:dyDescent="0.25">
      <c r="BH3211" t="s">
        <v>5964</v>
      </c>
      <c r="BI3211" t="s">
        <v>2259</v>
      </c>
      <c r="BJ3211" t="s">
        <v>756</v>
      </c>
      <c r="BK3211" t="str">
        <f t="shared" si="50"/>
        <v>Patillas Municipio, PR</v>
      </c>
    </row>
    <row r="3212" spans="60:63" x14ac:dyDescent="0.25">
      <c r="BH3212" t="s">
        <v>5965</v>
      </c>
      <c r="BI3212" t="s">
        <v>2271</v>
      </c>
      <c r="BJ3212" t="s">
        <v>756</v>
      </c>
      <c r="BK3212" t="str">
        <f t="shared" si="50"/>
        <v>Penuelas Municipio, PR</v>
      </c>
    </row>
    <row r="3213" spans="60:63" x14ac:dyDescent="0.25">
      <c r="BH3213" t="s">
        <v>5966</v>
      </c>
      <c r="BI3213" t="s">
        <v>2286</v>
      </c>
      <c r="BJ3213" t="s">
        <v>756</v>
      </c>
      <c r="BK3213" t="str">
        <f t="shared" si="50"/>
        <v>Ponce Municipio, PR</v>
      </c>
    </row>
    <row r="3214" spans="60:63" x14ac:dyDescent="0.25">
      <c r="BH3214" t="s">
        <v>5967</v>
      </c>
      <c r="BI3214" t="s">
        <v>2301</v>
      </c>
      <c r="BJ3214" t="s">
        <v>756</v>
      </c>
      <c r="BK3214" t="str">
        <f t="shared" si="50"/>
        <v>Quebradillas Municipio, PR</v>
      </c>
    </row>
    <row r="3215" spans="60:63" x14ac:dyDescent="0.25">
      <c r="BH3215" t="s">
        <v>5968</v>
      </c>
      <c r="BI3215" t="s">
        <v>2316</v>
      </c>
      <c r="BJ3215" t="s">
        <v>756</v>
      </c>
      <c r="BK3215" t="str">
        <f t="shared" si="50"/>
        <v>Rincon Municipio, PR</v>
      </c>
    </row>
    <row r="3216" spans="60:63" x14ac:dyDescent="0.25">
      <c r="BH3216" t="s">
        <v>5969</v>
      </c>
      <c r="BI3216" t="s">
        <v>2331</v>
      </c>
      <c r="BJ3216" t="s">
        <v>756</v>
      </c>
      <c r="BK3216" t="str">
        <f t="shared" si="50"/>
        <v>Rio Grande Municipio, PR</v>
      </c>
    </row>
    <row r="3217" spans="60:63" x14ac:dyDescent="0.25">
      <c r="BH3217" t="s">
        <v>5970</v>
      </c>
      <c r="BI3217" t="s">
        <v>2347</v>
      </c>
      <c r="BJ3217" t="s">
        <v>756</v>
      </c>
      <c r="BK3217" t="str">
        <f t="shared" si="50"/>
        <v>Sabana Grande Municipio, PR</v>
      </c>
    </row>
    <row r="3218" spans="60:63" x14ac:dyDescent="0.25">
      <c r="BH3218" t="s">
        <v>5971</v>
      </c>
      <c r="BI3218" t="s">
        <v>2365</v>
      </c>
      <c r="BJ3218" t="s">
        <v>756</v>
      </c>
      <c r="BK3218" t="str">
        <f t="shared" si="50"/>
        <v>Salinas Municipio, PR</v>
      </c>
    </row>
    <row r="3219" spans="60:63" x14ac:dyDescent="0.25">
      <c r="BH3219" t="s">
        <v>5972</v>
      </c>
      <c r="BI3219" t="s">
        <v>2382</v>
      </c>
      <c r="BJ3219" t="s">
        <v>756</v>
      </c>
      <c r="BK3219" t="str">
        <f t="shared" si="50"/>
        <v>San German Municipio, PR</v>
      </c>
    </row>
    <row r="3220" spans="60:63" x14ac:dyDescent="0.25">
      <c r="BH3220" t="s">
        <v>5973</v>
      </c>
      <c r="BI3220" t="s">
        <v>2399</v>
      </c>
      <c r="BJ3220" t="s">
        <v>756</v>
      </c>
      <c r="BK3220" t="str">
        <f t="shared" si="50"/>
        <v>San Juan Municipio, PR</v>
      </c>
    </row>
    <row r="3221" spans="60:63" x14ac:dyDescent="0.25">
      <c r="BH3221" t="s">
        <v>5974</v>
      </c>
      <c r="BI3221" t="s">
        <v>2413</v>
      </c>
      <c r="BJ3221" t="s">
        <v>756</v>
      </c>
      <c r="BK3221" t="str">
        <f t="shared" si="50"/>
        <v>San Lorenzo Municipio, PR</v>
      </c>
    </row>
    <row r="3222" spans="60:63" x14ac:dyDescent="0.25">
      <c r="BH3222" t="s">
        <v>5975</v>
      </c>
      <c r="BI3222" t="s">
        <v>2425</v>
      </c>
      <c r="BJ3222" t="s">
        <v>756</v>
      </c>
      <c r="BK3222" t="str">
        <f t="shared" si="50"/>
        <v>San Sebastian Municipio, PR</v>
      </c>
    </row>
    <row r="3223" spans="60:63" x14ac:dyDescent="0.25">
      <c r="BH3223" t="s">
        <v>5976</v>
      </c>
      <c r="BI3223" t="s">
        <v>2439</v>
      </c>
      <c r="BJ3223" t="s">
        <v>756</v>
      </c>
      <c r="BK3223" t="str">
        <f t="shared" si="50"/>
        <v>Santa Isabel Municipio, PR</v>
      </c>
    </row>
    <row r="3224" spans="60:63" x14ac:dyDescent="0.25">
      <c r="BH3224" t="s">
        <v>5977</v>
      </c>
      <c r="BI3224" t="s">
        <v>2451</v>
      </c>
      <c r="BJ3224" t="s">
        <v>756</v>
      </c>
      <c r="BK3224" t="str">
        <f t="shared" si="50"/>
        <v>Toa Alta Municipio, PR</v>
      </c>
    </row>
    <row r="3225" spans="60:63" x14ac:dyDescent="0.25">
      <c r="BH3225" t="s">
        <v>5978</v>
      </c>
      <c r="BI3225" t="s">
        <v>2461</v>
      </c>
      <c r="BJ3225" t="s">
        <v>756</v>
      </c>
      <c r="BK3225" t="str">
        <f t="shared" si="50"/>
        <v>Toa Baja Municipio, PR</v>
      </c>
    </row>
    <row r="3226" spans="60:63" x14ac:dyDescent="0.25">
      <c r="BH3226" t="s">
        <v>5979</v>
      </c>
      <c r="BI3226" t="s">
        <v>2477</v>
      </c>
      <c r="BJ3226" t="s">
        <v>756</v>
      </c>
      <c r="BK3226" t="str">
        <f t="shared" si="50"/>
        <v>Trujillo Alto Municipio, PR</v>
      </c>
    </row>
    <row r="3227" spans="60:63" x14ac:dyDescent="0.25">
      <c r="BH3227" t="s">
        <v>5980</v>
      </c>
      <c r="BI3227" t="s">
        <v>2491</v>
      </c>
      <c r="BJ3227" t="s">
        <v>756</v>
      </c>
      <c r="BK3227" t="str">
        <f t="shared" si="50"/>
        <v>Utuado Municipio, PR</v>
      </c>
    </row>
    <row r="3228" spans="60:63" x14ac:dyDescent="0.25">
      <c r="BH3228" t="s">
        <v>5981</v>
      </c>
      <c r="BI3228" t="s">
        <v>2503</v>
      </c>
      <c r="BJ3228" t="s">
        <v>756</v>
      </c>
      <c r="BK3228" t="str">
        <f t="shared" si="50"/>
        <v>Vega Alta Municipio, PR</v>
      </c>
    </row>
    <row r="3229" spans="60:63" x14ac:dyDescent="0.25">
      <c r="BH3229" t="s">
        <v>5982</v>
      </c>
      <c r="BI3229" t="s">
        <v>2516</v>
      </c>
      <c r="BJ3229" t="s">
        <v>756</v>
      </c>
      <c r="BK3229" t="str">
        <f t="shared" si="50"/>
        <v>Vega Baja Municipio, PR</v>
      </c>
    </row>
    <row r="3230" spans="60:63" x14ac:dyDescent="0.25">
      <c r="BH3230" t="s">
        <v>5983</v>
      </c>
      <c r="BI3230" t="s">
        <v>2524</v>
      </c>
      <c r="BJ3230" t="s">
        <v>756</v>
      </c>
      <c r="BK3230" t="str">
        <f t="shared" si="50"/>
        <v>Vieques Municipio, PR</v>
      </c>
    </row>
    <row r="3231" spans="60:63" x14ac:dyDescent="0.25">
      <c r="BH3231" t="s">
        <v>5984</v>
      </c>
      <c r="BI3231" t="s">
        <v>2531</v>
      </c>
      <c r="BJ3231" t="s">
        <v>756</v>
      </c>
      <c r="BK3231" t="str">
        <f t="shared" si="50"/>
        <v>Villalba Municipio, PR</v>
      </c>
    </row>
    <row r="3232" spans="60:63" x14ac:dyDescent="0.25">
      <c r="BH3232" t="s">
        <v>5985</v>
      </c>
      <c r="BI3232" t="s">
        <v>2542</v>
      </c>
      <c r="BJ3232" t="s">
        <v>756</v>
      </c>
      <c r="BK3232" t="str">
        <f t="shared" si="50"/>
        <v>Yabucoa Municipio, PR</v>
      </c>
    </row>
    <row r="3233" spans="60:63" x14ac:dyDescent="0.25">
      <c r="BH3233" t="s">
        <v>5986</v>
      </c>
      <c r="BI3233" t="s">
        <v>2555</v>
      </c>
      <c r="BJ3233" t="s">
        <v>756</v>
      </c>
      <c r="BK3233" t="str">
        <f t="shared" si="50"/>
        <v>Yauco Municipio, PR</v>
      </c>
    </row>
    <row r="3234" spans="60:63" x14ac:dyDescent="0.25">
      <c r="BH3234" t="s">
        <v>5987</v>
      </c>
      <c r="BI3234" t="s">
        <v>824</v>
      </c>
      <c r="BJ3234" t="s">
        <v>770</v>
      </c>
      <c r="BK3234" t="str">
        <f t="shared" si="50"/>
        <v>St. Croix Island, VI</v>
      </c>
    </row>
    <row r="3235" spans="60:63" x14ac:dyDescent="0.25">
      <c r="BH3235" t="s">
        <v>5988</v>
      </c>
      <c r="BI3235" t="s">
        <v>868</v>
      </c>
      <c r="BJ3235" t="s">
        <v>770</v>
      </c>
      <c r="BK3235" t="str">
        <f t="shared" si="50"/>
        <v>St. John Island, VI</v>
      </c>
    </row>
    <row r="3236" spans="60:63" x14ac:dyDescent="0.25">
      <c r="BH3236" t="s">
        <v>5989</v>
      </c>
      <c r="BI3236" t="s">
        <v>915</v>
      </c>
      <c r="BJ3236" t="s">
        <v>770</v>
      </c>
      <c r="BK3236" t="str">
        <f t="shared" si="50"/>
        <v>St. Thomas Island, VI</v>
      </c>
    </row>
  </sheetData>
  <pageMargins left="0.7" right="0.7" top="0.75" bottom="0.75" header="0.3" footer="0.3"/>
  <tableParts count="5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FY22</TermName>
          <TermId xmlns="http://schemas.microsoft.com/office/infopath/2007/PartnerControls">fff4deff-e7e7-4973-8dcf-8b6700dea5dc</TermId>
        </TermInfo>
        <TermInfo xmlns="http://schemas.microsoft.com/office/infopath/2007/PartnerControls">
          <TermName xmlns="http://schemas.microsoft.com/office/infopath/2007/PartnerControls">quarterly</TermName>
          <TermId xmlns="http://schemas.microsoft.com/office/infopath/2007/PartnerControls">7e36097c-b86a-4119-ae26-0aec9be30c5f</TermId>
        </TermInfo>
        <TermInfo xmlns="http://schemas.microsoft.com/office/infopath/2007/PartnerControls">
          <TermName xmlns="http://schemas.microsoft.com/office/infopath/2007/PartnerControls">vehicle</TermName>
          <TermId xmlns="http://schemas.microsoft.com/office/infopath/2007/PartnerControls">92856895-6c8c-47b4-a815-d8a573a64eba</TermId>
        </TermInfo>
        <TermInfo xmlns="http://schemas.microsoft.com/office/infopath/2007/PartnerControls">
          <TermName xmlns="http://schemas.microsoft.com/office/infopath/2007/PartnerControls">Clean</TermName>
          <TermId xmlns="http://schemas.microsoft.com/office/infopath/2007/PartnerControls">5677222d-1c11-414c-8815-56a055163bc9</TermId>
        </TermInfo>
        <TermInfo xmlns="http://schemas.microsoft.com/office/infopath/2007/PartnerControls">
          <TermName xmlns="http://schemas.microsoft.com/office/infopath/2007/PartnerControls">fleet</TermName>
          <TermId xmlns="http://schemas.microsoft.com/office/infopath/2007/PartnerControls">c0fdf832-bf55-4829-bcba-318b4d0f8e4d</TermId>
        </TermInfo>
        <TermInfo xmlns="http://schemas.microsoft.com/office/infopath/2007/PartnerControls">
          <TermName xmlns="http://schemas.microsoft.com/office/infopath/2007/PartnerControls">diesel</TermName>
          <TermId xmlns="http://schemas.microsoft.com/office/infopath/2007/PartnerControls">81def3e1-b534-4907-8f08-4fdd2ebfc313</TermId>
        </TermInfo>
        <TermInfo xmlns="http://schemas.microsoft.com/office/infopath/2007/PartnerControls">
          <TermName xmlns="http://schemas.microsoft.com/office/infopath/2007/PartnerControls">equipment</TermName>
          <TermId xmlns="http://schemas.microsoft.com/office/infopath/2007/PartnerControls">9ef14316-f84f-4395-906d-081055c25dc8</TermId>
        </TermInfo>
        <TermInfo xmlns="http://schemas.microsoft.com/office/infopath/2007/PartnerControls">
          <TermName xmlns="http://schemas.microsoft.com/office/infopath/2007/PartnerControls">template</TermName>
          <TermId xmlns="http://schemas.microsoft.com/office/infopath/2007/PartnerControls">cb800aca-f1fe-403e-bbe3-bb839eb088ab</TermId>
        </TermInfo>
        <TermInfo xmlns="http://schemas.microsoft.com/office/infopath/2007/PartnerControls">
          <TermName xmlns="http://schemas.microsoft.com/office/infopath/2007/PartnerControls">narrative</TermName>
          <TermId xmlns="http://schemas.microsoft.com/office/infopath/2007/PartnerControls">73393d42-c153-456f-b8e1-a380318ee8e9</TermId>
        </TermInfo>
        <TermInfo xmlns="http://schemas.microsoft.com/office/infopath/2007/PartnerControls">
          <TermName xmlns="http://schemas.microsoft.com/office/infopath/2007/PartnerControls">summary</TermName>
          <TermId xmlns="http://schemas.microsoft.com/office/infopath/2007/PartnerControls">2c7626c2-cdef-4c96-8a5a-657dc9641253</TermId>
        </TermInfo>
        <TermInfo xmlns="http://schemas.microsoft.com/office/infopath/2007/PartnerControls">
          <TermName xmlns="http://schemas.microsoft.com/office/infopath/2007/PartnerControls">upgrades</TermName>
          <TermId xmlns="http://schemas.microsoft.com/office/infopath/2007/PartnerControls">72221dce-8124-4ef8-aeeb-791df11c32bf</TermId>
        </TermInfo>
        <TermInfo xmlns="http://schemas.microsoft.com/office/infopath/2007/PartnerControls">
          <TermName xmlns="http://schemas.microsoft.com/office/infopath/2007/PartnerControls">financial</TermName>
          <TermId xmlns="http://schemas.microsoft.com/office/infopath/2007/PartnerControls">079e5787-b61c-4565-92f0-d1765ea7fd23</TermId>
        </TermInfo>
        <TermInfo xmlns="http://schemas.microsoft.com/office/infopath/2007/PartnerControls">
          <TermName xmlns="http://schemas.microsoft.com/office/infopath/2007/PartnerControls">instruction</TermName>
          <TermId xmlns="http://schemas.microsoft.com/office/infopath/2007/PartnerControls">af682e24-489d-4eca-add2-db790aeab167</TermId>
        </TermInfo>
        <TermInfo xmlns="http://schemas.microsoft.com/office/infopath/2007/PartnerControls">
          <TermName xmlns="http://schemas.microsoft.com/office/infopath/2007/PartnerControls">diesel emissions reduction act</TermName>
          <TermId xmlns="http://schemas.microsoft.com/office/infopath/2007/PartnerControls">9d0a2429-77c1-4214-923d-8524abb1c0ae</TermId>
        </TermInfo>
        <TermInfo xmlns="http://schemas.microsoft.com/office/infopath/2007/PartnerControls">
          <TermName xmlns="http://schemas.microsoft.com/office/infopath/2007/PartnerControls">Worksheet</TermName>
          <TermId xmlns="http://schemas.microsoft.com/office/infopath/2007/PartnerControls">15fbb555-588e-4cc6-a650-a8c01c965e5e</TermId>
        </TermInfo>
        <TermInfo xmlns="http://schemas.microsoft.com/office/infopath/2007/PartnerControls">
          <TermName xmlns="http://schemas.microsoft.com/office/infopath/2007/PartnerControls">DEQ</TermName>
          <TermId xmlns="http://schemas.microsoft.com/office/infopath/2007/PartnerControls">f8ea5e6e-8287-4fab-8753-4c783ed18191</TermId>
        </TermInfo>
        <TermInfo xmlns="http://schemas.microsoft.com/office/infopath/2007/PartnerControls">
          <TermName xmlns="http://schemas.microsoft.com/office/infopath/2007/PartnerControls">insular</TermName>
          <TermId xmlns="http://schemas.microsoft.com/office/infopath/2007/PartnerControls">31493ee2-a3d8-4c90-899d-46087c28b389</TermId>
        </TermInfo>
        <TermInfo xmlns="http://schemas.microsoft.com/office/infopath/2007/PartnerControls">
          <TermName xmlns="http://schemas.microsoft.com/office/infopath/2007/PartnerControls">dera</TermName>
          <TermId xmlns="http://schemas.microsoft.com/office/infopath/2007/PartnerControls">9f2bb0c3-b0b8-45d2-80bb-5a26d96700df</TermId>
        </TermInfo>
        <TermInfo xmlns="http://schemas.microsoft.com/office/infopath/2007/PartnerControls">
          <TermName xmlns="http://schemas.microsoft.com/office/infopath/2007/PartnerControls">Project</TermName>
          <TermId xmlns="http://schemas.microsoft.com/office/infopath/2007/PartnerControls">096e3603-d1c5-4bbd-abf1-31a935d8387d</TermId>
        </TermInfo>
        <TermInfo xmlns="http://schemas.microsoft.com/office/infopath/2007/PartnerControls">
          <TermName xmlns="http://schemas.microsoft.com/office/infopath/2007/PartnerControls">area</TermName>
          <TermId xmlns="http://schemas.microsoft.com/office/infopath/2007/PartnerControls">0ea40b5c-7436-4820-a0fb-4481f023ad71</TermId>
        </TermInfo>
        <TermInfo xmlns="http://schemas.microsoft.com/office/infopath/2007/PartnerControls">
          <TermName xmlns="http://schemas.microsoft.com/office/infopath/2007/PartnerControls">funding</TermName>
          <TermId xmlns="http://schemas.microsoft.com/office/infopath/2007/PartnerControls">117f563c-155e-4b6b-807f-55d2191ecd88</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description</TermName>
          <TermId xmlns="http://schemas.microsoft.com/office/infopath/2007/PartnerControls">10ad236b-1833-4003-acb9-2fad97427224</TermId>
        </TermInfo>
        <TermInfo xmlns="http://schemas.microsoft.com/office/infopath/2007/PartnerControls">
          <TermName xmlns="http://schemas.microsoft.com/office/infopath/2007/PartnerControls">engine</TermName>
          <TermId xmlns="http://schemas.microsoft.com/office/infopath/2007/PartnerControls">84bf1f3c-796c-471e-827b-c2567c635247</TermId>
        </TermInfo>
        <TermInfo xmlns="http://schemas.microsoft.com/office/infopath/2007/PartnerControls">
          <TermName xmlns="http://schemas.microsoft.com/office/infopath/2007/PartnerControls">grant</TermName>
          <TermId xmlns="http://schemas.microsoft.com/office/infopath/2007/PartnerControls">2d96c7a3-8a3d-460b-880f-dfaa30733b75</TermId>
        </TermInfo>
        <TermInfo xmlns="http://schemas.microsoft.com/office/infopath/2007/PartnerControls">
          <TermName xmlns="http://schemas.microsoft.com/office/infopath/2007/PartnerControls">tribal</TermName>
          <TermId xmlns="http://schemas.microsoft.com/office/infopath/2007/PartnerControls">abc23022-6fe6-49a1-af13-4e742e1016fe</TermId>
        </TermInfo>
        <TermInfo xmlns="http://schemas.microsoft.com/office/infopath/2007/PartnerControls">
          <TermName xmlns="http://schemas.microsoft.com/office/infopath/2007/PartnerControls">Final</TermName>
          <TermId xmlns="http://schemas.microsoft.com/office/infopath/2007/PartnerControls">db8a411a-dffc-4691-99ed-e1aa44edbd55</TermId>
        </TermInfo>
        <TermInfo xmlns="http://schemas.microsoft.com/office/infopath/2007/PartnerControls">
          <TermName xmlns="http://schemas.microsoft.com/office/infopath/2007/PartnerControls">Report</TermName>
          <TermId xmlns="http://schemas.microsoft.com/office/infopath/2007/PartnerControls">11111111-1111-1111-1111-111111111111</TermId>
        </TermInfo>
        <TermInfo xmlns="http://schemas.microsoft.com/office/infopath/2007/PartnerControls">
          <TermName xmlns="http://schemas.microsoft.com/office/infopath/2007/PartnerControls">Project</TermName>
          <TermId xmlns="http://schemas.microsoft.com/office/infopath/2007/PartnerControls">11111111-1111-1111-1111-111111111111</TermId>
        </TermInfo>
        <TermInfo xmlns="http://schemas.microsoft.com/office/infopath/2007/PartnerControls">
          <TermName xmlns="http://schemas.microsoft.com/office/infopath/2007/PartnerControls">Data</TermName>
          <TermId xmlns="http://schemas.microsoft.com/office/infopath/2007/PartnerControls">11111111-1111-1111-1111-111111111111</TermId>
        </TermInfo>
      </Term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2022-07-20T13:27:25+00:00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Value>71</Value>
      <Value>70</Value>
      <Value>69</Value>
      <Value>335</Value>
      <Value>552</Value>
      <Value>333</Value>
      <Value>61</Value>
      <Value>60</Value>
      <Value>814</Value>
      <Value>53</Value>
      <Value>52</Value>
      <Value>49</Value>
      <Value>45</Value>
      <Value>44</Value>
      <Value>665</Value>
      <Value>664</Value>
      <Value>572</Value>
      <Value>37</Value>
      <Value>392</Value>
      <Value>302</Value>
      <Value>205</Value>
      <Value>24</Value>
      <Value>23</Value>
      <Value>466</Value>
      <Value>20</Value>
      <Value>18</Value>
      <Value>103</Value>
      <Value>102</Value>
      <Value>10</Value>
      <Value>334</Value>
      <Value>97</Value>
      <Value>540</Value>
    </TaxCatchAll>
    <SharedWithUsers xmlns="4feb9e53-c8ff-47ba-9440-c7fa1aba6293">
      <UserInfo>
        <DisplayName>Parsons, Christy (she/her/hers)</DisplayName>
        <AccountId>636</AccountId>
        <AccountType/>
      </UserInfo>
      <UserInfo>
        <DisplayName>Swift, Faye</DisplayName>
        <AccountId>21</AccountId>
        <AccountType/>
      </UserInfo>
      <UserInfo>
        <DisplayName>Cleveland, Meredith</DisplayName>
        <AccountId>237</AccountId>
        <AccountType/>
      </UserInfo>
      <UserInfo>
        <DisplayName>Koester, Christine</DisplayName>
        <AccountId>18</AccountId>
        <AccountType/>
      </UserInfo>
      <UserInfo>
        <DisplayName>Watson, Stephanie</DisplayName>
        <AccountId>20</AccountId>
        <AccountType/>
      </UserInfo>
      <UserInfo>
        <DisplayName>Saunders, Bryan</DisplayName>
        <AccountId>553</AccountId>
        <AccountType/>
      </UserInfo>
      <UserInfo>
        <DisplayName>Steinberg, Kayla</DisplayName>
        <AccountId>15</AccountId>
        <AccountType/>
      </UserInfo>
      <UserInfo>
        <DisplayName>Siracuse, Brianna (she/her/hers)</DisplayName>
        <AccountId>676</AccountId>
        <AccountType/>
      </UserInfo>
      <UserInfo>
        <DisplayName>Richoux, Michele (she/her/hers)</DisplayName>
        <AccountId>788</AccountId>
        <AccountType/>
      </UserInfo>
      <UserInfo>
        <DisplayName>Pittard, Taylor</DisplayName>
        <AccountId>969</AccountId>
        <AccountType/>
      </UserInfo>
      <UserInfo>
        <DisplayName>Anderson, Erik (he/him/his)</DisplayName>
        <AccountId>942</AccountId>
        <AccountType/>
      </UserInfo>
      <UserInfo>
        <DisplayName>Jones, Grant</DisplayName>
        <AccountId>461</AccountId>
        <AccountType/>
      </UserInfo>
      <UserInfo>
        <DisplayName>Rafelski, Lauren (she/her/hers)</DisplayName>
        <AccountId>1138</AccountId>
        <AccountType/>
      </UserInfo>
    </SharedWithUsers>
    <_activity xmlns="06f87f37-8455-496c-86ec-496d5de82d60" xsi:nil="true"/>
    <Records_x0020_Status xmlns="4feb9e53-c8ff-47ba-9440-c7fa1aba6293">Pending</Records_x0020_Status>
    <Records_x0020_Date xmlns="4feb9e53-c8ff-47ba-9440-c7fa1aba62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A 0 D A A B Q S w M E F A A C A A g A g k W I V 3 z h M G a m A A A A + A A A A B I A H A B D b 2 5 m a W c v U G F j a 2 F n Z S 5 4 b W w g o h g A K K A U A A A A A A A A A A A A A A A A A A A A A A A A A A A A h Y + x D o I w G I R 3 E 9 + B d K c t x Y n 8 l M F V E h O i c W 2 g g U Z o D S 2 W d 3 P w k X w F I Y q 6 O d 7 d l 9 z d 4 3 a H b O z a 4 C p 7 q 4 x O U Y Q p C q w T u h K t 0 T J F 2 q C M r 1 e w F + V Z 1 D K Y a G 2 T 0 V Y p a p y 7 J I R 4 7 7 G P s e l r w i i N y C n f F W U j O 4 E + s P o P h 0 r P t a V E H I 6 v N Z z h K N p g x l i M K Z D F h V z p L 8 G m x X P 6 Y 8 J 2 a N 3 Q S y 5 1 e C i A L B L I + w R / A l B L A w Q U A A I A C A C C R Y h X 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g k W I V y i K R 7 g O A A A A E Q A A A B M A H A B G b 3 J t d W x h c y 9 T Z W N 0 a W 9 u M S 5 t I K I Y A C i g F A A A A A A A A A A A A A A A A A A A A A A A A A A A A C t O T S 7 J z M 9 T C I b Q h t Y A U E s B A i 0 A F A A C A A g A g k W I V 3 z h M G a m A A A A + A A A A B I A A A A A A A A A A A A A A A A A A A A A A E N v b m Z p Z y 9 Q Y W N r Y W d l L n h t b F B L A Q I t A B Q A A g A I A I J F i F d T c j g s m w A A A O E A A A A T A A A A A A A A A A A A A A A A A P I A A A B b Q 2 9 u d G V u d F 9 U e X B l c 1 0 u e G 1 s U E s B A i 0 A F A A C A A g A g k W I V y i K R 7 g O A A A A E Q A A A B M A A A A A A A A A A A A A A A A A 2 g E A A E Z v c m 1 1 b G F z L 1 N l Y 3 R p b 2 4 x L m 1 Q S w U G A A A A A A M A A w D C A A A A N 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Q E A A A A A A A C j 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N o A A A A B A A A A 0 I y d 3 w E V 0 R G M e g D A T 8 K X 6 w E A A A C 7 r L e f f W U e S a x 0 3 x g j X h V K A A A A A A I A A A A A A A N m A A D A A A A A E A A A A D M I z F E I R O / h / r / j B 3 y V X 5 o A A A A A B I A A A K A A A A A Q A A A A H X z P I 4 N w I t M o X i J i G 7 T n p V A A A A A K S / + d N o H Y O c 4 5 / h s / I j l 9 s X 6 r D l G U x 1 2 c Y S F N + C 0 M z x n 2 f p p m U / q D T o c r s D e O s / x a 0 2 b E s r m c l 1 2 L d b 7 8 O s A + 7 z h g a z J 8 U W k Z u P S r J M S T n R Q A A A C e o X 4 8 v 4 / h M H u + f J v a 5 i + l 2 i s l 8 A = = < / D a t a M a s h u p > 
</file>

<file path=customXml/item4.xml><?xml version="1.0" encoding="utf-8"?>
<ct:contentTypeSchema xmlns:ct="http://schemas.microsoft.com/office/2006/metadata/contentType" xmlns:ma="http://schemas.microsoft.com/office/2006/metadata/properties/metaAttributes" ct:_="" ma:_="" ma:contentTypeName="Document" ma:contentTypeID="0x010100F674AFC2C521FC4D8B7706653988ECFC" ma:contentTypeVersion="23" ma:contentTypeDescription="Create a new document." ma:contentTypeScope="" ma:versionID="f5f10d18ecb27b9abc0fd17366175108">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4feb9e53-c8ff-47ba-9440-c7fa1aba6293" xmlns:ns7="06f87f37-8455-496c-86ec-496d5de82d60" targetNamespace="http://schemas.microsoft.com/office/2006/metadata/properties" ma:root="true" ma:fieldsID="038b6abe1a0b5d551f13a82424c90ca3" ns1:_="" ns3:_="" ns4:_="" ns5:_="" ns6:_="" ns7:_="">
    <xsd:import namespace="http://schemas.microsoft.com/sharepoint/v3"/>
    <xsd:import namespace="4ffa91fb-a0ff-4ac5-b2db-65c790d184a4"/>
    <xsd:import namespace="http://schemas.microsoft.com/sharepoint.v3"/>
    <xsd:import namespace="http://schemas.microsoft.com/sharepoint/v3/fields"/>
    <xsd:import namespace="4feb9e53-c8ff-47ba-9440-c7fa1aba6293"/>
    <xsd:import namespace="06f87f37-8455-496c-86ec-496d5de82d60"/>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Records_x0020_Status" minOccurs="0"/>
                <xsd:element ref="ns6:Records_x0020_Date" minOccurs="0"/>
                <xsd:element ref="ns6:SharedWithUsers" minOccurs="0"/>
                <xsd:element ref="ns6:SharedWithDetails" minOccurs="0"/>
                <xsd:element ref="ns6:SharingHintHash" minOccurs="0"/>
                <xsd:element ref="ns7:MediaServiceMetadata" minOccurs="0"/>
                <xsd:element ref="ns7:MediaServiceFastMetadata" minOccurs="0"/>
                <xsd:element ref="ns7:MediaServiceAutoKeyPoints" minOccurs="0"/>
                <xsd:element ref="ns7:MediaServiceKeyPoints" minOccurs="0"/>
                <xsd:element ref="ns7:MediaServiceAutoTags" minOccurs="0"/>
                <xsd:element ref="ns7:MediaServiceGenerationTime" minOccurs="0"/>
                <xsd:element ref="ns7:MediaServiceEventHashCode" minOccurs="0"/>
                <xsd:element ref="ns7:MediaServiceOCR" minOccurs="0"/>
                <xsd:element ref="ns7:MediaServiceDateTaken" minOccurs="0"/>
                <xsd:element ref="ns7:MediaLengthInSeconds" minOccurs="0"/>
                <xsd:element ref="ns1:_ip_UnifiedCompliancePolicyProperties" minOccurs="0"/>
                <xsd:element ref="ns1:_ip_UnifiedCompliancePolicyUIAction" minOccurs="0"/>
                <xsd:element ref="ns7:_activity" minOccurs="0"/>
                <xsd:element ref="ns7:MediaServiceObjectDetectorVersions" minOccurs="0"/>
                <xsd:element ref="ns7:MediaServiceSystemTags" minOccurs="0"/>
                <xsd:element ref="ns7: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43" nillable="true" ma:displayName="Unified Compliance Policy Properties" ma:hidden="true" ma:internalName="_ip_UnifiedCompliancePolicyProperties">
      <xsd:simpleType>
        <xsd:restriction base="dms:Note"/>
      </xsd:simpleType>
    </xsd:element>
    <xsd:element name="_ip_UnifiedCompliancePolicyUIAction" ma:index="4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fa08486e-b9b4-40a1-b240-bb33eb678dd9}" ma:internalName="TaxCatchAllLabel" ma:readOnly="true" ma:showField="CatchAllDataLabel" ma:web="4feb9e53-c8ff-47ba-9440-c7fa1aba629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fa08486e-b9b4-40a1-b240-bb33eb678dd9}" ma:internalName="TaxCatchAll" ma:showField="CatchAllData" ma:web="4feb9e53-c8ff-47ba-9440-c7fa1aba629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eb9e53-c8ff-47ba-9440-c7fa1aba6293" elementFormDefault="qualified">
    <xsd:import namespace="http://schemas.microsoft.com/office/2006/documentManagement/types"/>
    <xsd:import namespace="http://schemas.microsoft.com/office/infopath/2007/PartnerControls"/>
    <xsd:element name="Records_x0020_Status" ma:index="28" nillable="true" ma:displayName="Records Status" ma:default="Pending" ma:internalName="Records_x0020_Status">
      <xsd:simpleType>
        <xsd:restriction base="dms:Text"/>
      </xsd:simpleType>
    </xsd:element>
    <xsd:element name="Records_x0020_Date" ma:index="29" nillable="true" ma:displayName="Records Date" ma:hidden="true" ma:internalName="Records_x0020_Date">
      <xsd:simpleType>
        <xsd:restriction base="dms:DateTime"/>
      </xsd:simpleType>
    </xsd:element>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SharingHintHash" ma:index="32"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f87f37-8455-496c-86ec-496d5de82d60" elementFormDefault="qualified">
    <xsd:import namespace="http://schemas.microsoft.com/office/2006/documentManagement/types"/>
    <xsd:import namespace="http://schemas.microsoft.com/office/infopath/2007/PartnerControls"/>
    <xsd:element name="MediaServiceMetadata" ma:index="33" nillable="true" ma:displayName="MediaServiceMetadata" ma:hidden="true" ma:internalName="MediaServiceMetadata" ma:readOnly="true">
      <xsd:simpleType>
        <xsd:restriction base="dms:Note"/>
      </xsd:simpleType>
    </xsd:element>
    <xsd:element name="MediaServiceFastMetadata" ma:index="34" nillable="true" ma:displayName="MediaServiceFastMetadata" ma:hidden="true" ma:internalName="MediaServiceFastMetadata" ma:readOnly="true">
      <xsd:simpleType>
        <xsd:restriction base="dms:Note"/>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OCR" ma:index="40" nillable="true" ma:displayName="Extracted Text" ma:internalName="MediaServiceOCR"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_activity" ma:index="45" nillable="true" ma:displayName="_activity" ma:hidden="true" ma:internalName="_activity">
      <xsd:simpleType>
        <xsd:restriction base="dms:Note"/>
      </xsd:simpleType>
    </xsd:element>
    <xsd:element name="MediaServiceObjectDetectorVersions" ma:index="46" nillable="true" ma:displayName="MediaServiceObjectDetectorVersions" ma:description="" ma:hidden="true" ma:indexed="true" ma:internalName="MediaServiceObjectDetectorVersions" ma:readOnly="true">
      <xsd:simpleType>
        <xsd:restriction base="dms:Text"/>
      </xsd:simpleType>
    </xsd:element>
    <xsd:element name="MediaServiceSystemTags" ma:index="47" nillable="true" ma:displayName="MediaServiceSystemTags" ma:hidden="true" ma:internalName="MediaServiceSystemTags" ma:readOnly="true">
      <xsd:simpleType>
        <xsd:restriction base="dms:Note"/>
      </xsd:simpleType>
    </xsd:element>
    <xsd:element name="MediaServiceSearchProperties" ma:index="4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ECF86837-1AC0-4B62-8E3F-7711F67505C1}">
  <ds:schemaRefs>
    <ds:schemaRef ds:uri="http://schemas.microsoft.com/sharepoint/v3"/>
    <ds:schemaRef ds:uri="http://schemas.microsoft.com/office/2006/metadata/properties"/>
    <ds:schemaRef ds:uri="http://schemas.microsoft.com/office/infopath/2007/PartnerControls"/>
    <ds:schemaRef ds:uri="http://schemas.openxmlformats.org/package/2006/metadata/core-properties"/>
    <ds:schemaRef ds:uri="http://purl.org/dc/terms/"/>
    <ds:schemaRef ds:uri="06f87f37-8455-496c-86ec-496d5de82d60"/>
    <ds:schemaRef ds:uri="http://schemas.microsoft.com/sharepoint/v3/fields"/>
    <ds:schemaRef ds:uri="http://schemas.microsoft.com/office/2006/documentManagement/types"/>
    <ds:schemaRef ds:uri="4feb9e53-c8ff-47ba-9440-c7fa1aba6293"/>
    <ds:schemaRef ds:uri="http://purl.org/dc/elements/1.1/"/>
    <ds:schemaRef ds:uri="http://purl.org/dc/dcmitype/"/>
    <ds:schemaRef ds:uri="http://schemas.microsoft.com/sharepoint.v3"/>
    <ds:schemaRef ds:uri="4ffa91fb-a0ff-4ac5-b2db-65c790d184a4"/>
    <ds:schemaRef ds:uri="http://www.w3.org/XML/1998/namespace"/>
  </ds:schemaRefs>
</ds:datastoreItem>
</file>

<file path=customXml/itemProps2.xml><?xml version="1.0" encoding="utf-8"?>
<ds:datastoreItem xmlns:ds="http://schemas.openxmlformats.org/officeDocument/2006/customXml" ds:itemID="{E78BD865-C2D1-475E-9FBD-3F6C3E0AB5B4}">
  <ds:schemaRefs>
    <ds:schemaRef ds:uri="http://schemas.microsoft.com/sharepoint/v3/contenttype/forms"/>
  </ds:schemaRefs>
</ds:datastoreItem>
</file>

<file path=customXml/itemProps3.xml><?xml version="1.0" encoding="utf-8"?>
<ds:datastoreItem xmlns:ds="http://schemas.openxmlformats.org/officeDocument/2006/customXml" ds:itemID="{AABC9D51-017B-4E55-903D-C703BC0DB2A0}">
  <ds:schemaRefs>
    <ds:schemaRef ds:uri="http://schemas.microsoft.com/DataMashup"/>
  </ds:schemaRefs>
</ds:datastoreItem>
</file>

<file path=customXml/itemProps4.xml><?xml version="1.0" encoding="utf-8"?>
<ds:datastoreItem xmlns:ds="http://schemas.openxmlformats.org/officeDocument/2006/customXml" ds:itemID="{78D11D69-E854-484D-B854-C3548A7DF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4feb9e53-c8ff-47ba-9440-c7fa1aba6293"/>
    <ds:schemaRef ds:uri="06f87f37-8455-496c-86ec-496d5de82d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EC2F56E1-CFDD-4E10-8B35-C4618E45FE06}">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1. Instructions_App</vt:lpstr>
      <vt:lpstr>2. Fleet Description</vt:lpstr>
      <vt:lpstr>3. Infrastructure</vt:lpstr>
      <vt:lpstr>4. Data Dictionary</vt:lpstr>
      <vt:lpstr>Data Validation_Will Hide</vt:lpstr>
      <vt:lpstr>County State Lookup</vt:lpstr>
      <vt:lpstr>'1. Instructions_App'!Print_Area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FY22 DERA Tribal and Insular Area Grant Program, Reporting Template (July 2022)</dc:title>
  <dc:subject>Reporting template with specific worksheet instructions for completing the Tribal and Insular Area Grant Program reports quarterly and final reports; includes financial summaries, DERA priorities, fleet descriptions, and data dictionary.</dc:subject>
  <dc:creator>Harrison, Sarah (she/her/hers)</dc:creator>
  <cp:keywords>DERA;diesel emissions reduction act;clean;diesel;tribal;insular;area;grant;program;quarterly;final;report;template;FY22;project;funding;worksheet;instruction;financial;narrative;summary;project;fleet;description;vehicle;engine;equipment;upgrades;DEQ;data</cp:keywords>
  <dc:description>U.S. EPA, Office of Transportation and Air Quality, Transportation and Climate Division</dc:description>
  <cp:lastModifiedBy>Harrison, Sarah (she/her/hers)</cp:lastModifiedBy>
  <cp:revision>1</cp:revision>
  <dcterms:created xsi:type="dcterms:W3CDTF">2022-04-27T12:23:07Z</dcterms:created>
  <dcterms:modified xsi:type="dcterms:W3CDTF">2024-03-18T20:33:57Z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0x010100F674AFC2C521FC4D8B7706653988ECFC</vt:lpwstr>
  </property>
  <property fmtid="{D5CDD505-2E9C-101B-9397-08002B2CF9AE}" pid="3" name="TaxKeyword">
    <vt:lpwstr>552;#FY22|fff4deff-e7e7-4973-8dcf-8b6700dea5dc;#70;#quarterly|7e36097c-b86a-4119-ae26-0aec9be30c5f;#69;#vehicle|92856895-6c8c-47b4-a815-d8a573a64eba;#334;#data|11111111-1111-1111-1111-111111111111;#61;#Clean|5677222d-1c11-414c-8815-56a055163bc9;#60;#fleet|c0fdf832-bf55-4829-bcba-318b4d0f8e4d;#53;#diesel|81def3e1-b534-4907-8f08-4fdd2ebfc313;#52;#equipment|9ef14316-f84f-4395-906d-081055c25dc8;#49;#template|cb800aca-f1fe-403e-bbe3-bb839eb088ab;#45;#narrative|73393d42-c153-456f-b8e1-a380318ee8e9;#44;#summary|2c7626c2-cdef-4c96-8a5a-657dc9641253;#665;#upgrades|72221dce-8124-4ef8-aeeb-791df11c32bf;#664;#financial|079e5787-b61c-4565-92f0-d1765ea7fd23;#572;#instruction|af682e24-489d-4eca-add2-db790aeab167;#37;#diesel emissions reduction act|9d0a2429-77c1-4214-923d-8524abb1c0ae;#392;#Worksheet|15fbb555-588e-4cc6-a650-a8c01c965e5e;#302;#DEQ|f8ea5e6e-8287-4fab-8753-4c783ed18191;#205;#insular|31493ee2-a3d8-4c90-899d-46087c28b389;#24;#dera|9f2bb0c3-b0b8-45d2-80bb-5a26d96700df;#23;#Project|096e3603-d1c5-4bbd-abf1-31a935d8387d;#466;#area|0ea40b5c-7436-4820-a0fb-4481f023ad71;#20;#funding|117f563c-155e-4b6b-807f-55d2191ecd88;#18;#program|642eb27c-359e-4424-b0c5-501f4fadf97a;#103;#description|10ad236b-1833-4003-acb9-2fad97427224;#102;#engine|84bf1f3c-796c-471e-827b-c2567c635247;#813;#report|11111111-1111-1111-1111-111111111111;#10;#grant|2d96c7a3-8a3d-460b-880f-dfaa30733b75;#97;#tribal|abc23022-6fe6-49a1-af13-4e742e1016fe;#540;#Final|db8a411a-dffc-4691-99ed-e1aa44edbd55</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ies>
</file>