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N:\Project\50525_HV-PITSA\NJ1\CLIN 2\50525.C2.T04.430.000- OMB IRB\OMB package_2020\10. Pretesting generic package\"/>
    </mc:Choice>
  </mc:AlternateContent>
  <xr:revisionPtr revIDLastSave="0" documentId="13_ncr:1_{8E93CEEC-A569-44C4-976E-523ACEED4FAF}" xr6:coauthVersionLast="45" xr6:coauthVersionMax="45" xr10:uidLastSave="{00000000-0000-0000-0000-000000000000}"/>
  <bookViews>
    <workbookView xWindow="-110" yWindow="-110" windowWidth="19420" windowHeight="10420" xr2:uid="{00000000-000D-0000-FFFF-FFFF00000000}"/>
  </bookViews>
  <sheets>
    <sheet name="Information_SUD-1" sheetId="3" r:id="rId1"/>
    <sheet name="SUD-1" sheetId="1" r:id="rId2"/>
    <sheet name="Information_SUD-2" sheetId="4" r:id="rId3"/>
    <sheet name="SUD-2" sheetId="2" r:id="rId4"/>
    <sheet name="Example Screening Tools" sheetId="6" r:id="rId5"/>
    <sheet name="Dropdown options_HIDEME"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P4" i="2" l="1"/>
  <c r="M5" i="1"/>
  <c r="N5" i="1" s="1"/>
  <c r="M6" i="1"/>
  <c r="N6" i="1" s="1"/>
  <c r="M7" i="1"/>
  <c r="N7" i="1" s="1"/>
  <c r="M8" i="1"/>
  <c r="N8" i="1" s="1"/>
  <c r="M9" i="1"/>
  <c r="N9" i="1" s="1"/>
  <c r="N4" i="1" l="1"/>
  <c r="Q4" i="2"/>
  <c r="P5" i="2"/>
  <c r="Q5" i="2" s="1"/>
  <c r="P6" i="2"/>
  <c r="Q6" i="2" s="1"/>
  <c r="P7" i="2"/>
  <c r="Q7" i="2" s="1"/>
  <c r="P8" i="2"/>
  <c r="Q8" i="2" s="1"/>
  <c r="P9" i="2"/>
  <c r="Q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tc={47098252-688E-46E5-9ED9-A4D6721F3640}</author>
  </authors>
  <commentList>
    <comment ref="A1" authorId="0" shapeId="0" xr:uid="{47098252-688E-46E5-9ED9-A4D6721F3640}">
      <text>
        <t>[Threaded comment]
Your version of Excel allows you to read this threaded comment; however, any edits to it will get removed if the file is opened in a newer version of Excel. Learn more: https://go.microsoft.com/fwlink/?linkid=870924
Comment:
    It might be helpul to highlight or color code the screening tools by what they screen for (alcohol, drug, both) 
Reply:
    Updated.</t>
      </text>
    </comment>
  </commentList>
</comments>
</file>

<file path=xl/sharedStrings.xml><?xml version="1.0" encoding="utf-8"?>
<sst xmlns="http://schemas.openxmlformats.org/spreadsheetml/2006/main" count="96" uniqueCount="65">
  <si>
    <t>Screening for Substance Misuse (SUD-1)</t>
  </si>
  <si>
    <r>
      <rPr>
        <b/>
        <u/>
        <sz val="11"/>
        <color theme="1"/>
        <rFont val="Calibri"/>
        <family val="2"/>
        <scheme val="minor"/>
      </rPr>
      <t>Measure Definition</t>
    </r>
    <r>
      <rPr>
        <sz val="11"/>
        <color theme="1"/>
        <rFont val="Calibri"/>
        <family val="2"/>
        <scheme val="minor"/>
      </rPr>
      <t xml:space="preserve">
The percentage of primary caregivers who were screened at least once in the measurement period for unhealthy alcohol use, nonmedical prescription drug use, and illicit drug use, using a validated tool.</t>
    </r>
  </si>
  <si>
    <r>
      <t xml:space="preserve">Numerator
</t>
    </r>
    <r>
      <rPr>
        <sz val="11"/>
        <rFont val="Calibri"/>
        <family val="2"/>
        <scheme val="minor"/>
      </rPr>
      <t>Number of primary caregivers enrolled in home visiting programs who were screened for unhealthy alcohol use and drug use, using a validated tool, within 30 days of enrollment.</t>
    </r>
  </si>
  <si>
    <r>
      <t xml:space="preserve">Additional numerator information
</t>
    </r>
    <r>
      <rPr>
        <sz val="11"/>
        <rFont val="Calibri"/>
        <family val="2"/>
        <scheme val="minor"/>
      </rPr>
      <t xml:space="preserve">To meet the measure criteria, primary caregivers must have evidence of screening for both unhealthy alcohol use and unhealthy drug use. Measure criteria may be met by using one tool that screens for both substances or by using two separate screening tools. </t>
    </r>
  </si>
  <si>
    <r>
      <t xml:space="preserve">Denominator
</t>
    </r>
    <r>
      <rPr>
        <sz val="11"/>
        <color theme="1"/>
        <rFont val="Calibri"/>
        <family val="2"/>
        <scheme val="minor"/>
      </rPr>
      <t xml:space="preserve">Number of primary caregivers enrolled in home visiting for at least 30 days. </t>
    </r>
  </si>
  <si>
    <r>
      <t xml:space="preserve">Exclusions 
</t>
    </r>
    <r>
      <rPr>
        <sz val="11"/>
        <color theme="1"/>
        <rFont val="Calibri"/>
        <family val="2"/>
        <scheme val="minor"/>
      </rPr>
      <t xml:space="preserve">Primary caregivers who were enrolled for less than 30 days.  </t>
    </r>
  </si>
  <si>
    <r>
      <rPr>
        <b/>
        <u/>
        <sz val="11"/>
        <color theme="1"/>
        <rFont val="Calibri"/>
        <family val="2"/>
        <scheme val="minor"/>
      </rPr>
      <t>Logic</t>
    </r>
    <r>
      <rPr>
        <sz val="11"/>
        <color theme="1"/>
        <rFont val="Calibri"/>
        <family val="2"/>
        <scheme val="minor"/>
      </rPr>
      <t xml:space="preserve">
We have provided the logic for calculating the measure in case your agency would like to calculate performance for internal purposes. As part of the pilot study, </t>
    </r>
    <r>
      <rPr>
        <b/>
        <sz val="11"/>
        <color theme="1"/>
        <rFont val="Calibri"/>
        <family val="2"/>
        <scheme val="minor"/>
      </rPr>
      <t>you do not need to calculate the measure score.</t>
    </r>
  </si>
  <si>
    <t>Instructions:</t>
  </si>
  <si>
    <t>Record ID #</t>
  </si>
  <si>
    <t>Date of enrollment in home visiting program</t>
  </si>
  <si>
    <t>Date of alcohol screening</t>
  </si>
  <si>
    <t>Did the screening occur within 30 days of enrollment?</t>
  </si>
  <si>
    <t>Was the caregiver screened for unhealthy drug use with a validated tool?</t>
  </si>
  <si>
    <t>Date of drug screening</t>
  </si>
  <si>
    <t>Follow-Up for Caregivers at Risk of Substance Misuse (SUD-2)</t>
  </si>
  <si>
    <r>
      <rPr>
        <b/>
        <u/>
        <sz val="11"/>
        <color theme="1"/>
        <rFont val="Calibri"/>
        <family val="2"/>
        <scheme val="minor"/>
      </rPr>
      <t>Measure Definition</t>
    </r>
    <r>
      <rPr>
        <sz val="11"/>
        <color theme="1"/>
        <rFont val="Calibri"/>
        <family val="2"/>
        <scheme val="minor"/>
      </rPr>
      <t xml:space="preserve">
The percentage of primary caregivers with a positive screen for unhealthy alcohol use or drug use, as measured with a validated tool, who received a follow-up service with a behavioral health provider within 14 days of the positive screen.</t>
    </r>
  </si>
  <si>
    <r>
      <t xml:space="preserve">Numerator
</t>
    </r>
    <r>
      <rPr>
        <sz val="11"/>
        <color theme="1"/>
        <rFont val="Calibri"/>
        <family val="2"/>
        <scheme val="minor"/>
      </rPr>
      <t xml:space="preserve">Number of primary caregivers who met with a behavioral health specialist within 14 days of a positive screen for unhealthy alcohol use or drug use. </t>
    </r>
  </si>
  <si>
    <r>
      <rPr>
        <b/>
        <u/>
        <sz val="11"/>
        <rFont val="Calibri"/>
        <family val="2"/>
        <scheme val="minor"/>
      </rPr>
      <t xml:space="preserve">Additional numerator information
</t>
    </r>
    <r>
      <rPr>
        <sz val="11"/>
        <rFont val="Calibri"/>
        <family val="2"/>
        <scheme val="minor"/>
      </rPr>
      <t xml:space="preserve">To be included in the numerator, the primary caregiver must have met with a behavioral health specialist within 14 days of the date substance use screening took place. If a data sharing agreement has been established, receipt of services may be assessed by following up with the referral agency. Otherwise, receipt of services may be assessed through participant self-report. Behavioral health specialists include licensed clinical alcohol and drug counselors; licensed clinical social workers; master’s level counselors or social workers; physicians certified in addiction medicine or addiction psychiatry; physicians with certification of an accredited residency or fellowship in addiction medicine or addiction psychiatry, or certification in addiction medicine by the American Association of Addiction Medicine or American Board of Addiction Medicine; and addiction psychologists. Unless they also hold the above credentials, peer recovery coaches, leaders of self-help recovery groups, clergy members, law enforcement officials, and primary care providers do not meet the criteria for a behavioral health specialist for this measure. </t>
    </r>
  </si>
  <si>
    <r>
      <t xml:space="preserve">Denominator
</t>
    </r>
    <r>
      <rPr>
        <sz val="11"/>
        <color theme="1"/>
        <rFont val="Calibri"/>
        <family val="2"/>
        <scheme val="minor"/>
      </rPr>
      <t>Number of primary caregivers enrolled in home visiting who had a positive screen for unhealthy alcohol use or drug use, as measured with a validated tool, within 30 days of enrollment. (This equals the numerator for SUD-1.)</t>
    </r>
  </si>
  <si>
    <r>
      <t xml:space="preserve">Exclusions 
</t>
    </r>
    <r>
      <rPr>
        <sz val="11"/>
        <color theme="1"/>
        <rFont val="Calibri"/>
        <family val="2"/>
        <scheme val="minor"/>
      </rPr>
      <t xml:space="preserve">Primary caregivers who are already receiving treatment for substance use. </t>
    </r>
  </si>
  <si>
    <r>
      <t>Logic</t>
    </r>
    <r>
      <rPr>
        <sz val="11"/>
        <color theme="1"/>
        <rFont val="Calibri"/>
        <family val="2"/>
        <scheme val="minor"/>
      </rPr>
      <t xml:space="preserve"> 
We have provided the logic for calculating the measure in case your agency would like to calculate performance for internal purposes. </t>
    </r>
    <r>
      <rPr>
        <b/>
        <sz val="11"/>
        <color theme="1"/>
        <rFont val="Calibri"/>
        <family val="2"/>
        <scheme val="minor"/>
      </rPr>
      <t>As part of the pilot study, you do not need to calculate the measure score.</t>
    </r>
  </si>
  <si>
    <r>
      <t>Is the caregiver currently in treatment for a substance use problem?</t>
    </r>
    <r>
      <rPr>
        <b/>
        <sz val="11"/>
        <color rgb="FFFF0000"/>
        <rFont val="Calibri"/>
        <family val="2"/>
        <scheme val="minor"/>
      </rPr>
      <t xml:space="preserve"> </t>
    </r>
  </si>
  <si>
    <t>Was the primary caregiver screened for unhealthy alcohol use with a validated tool?</t>
  </si>
  <si>
    <t>Did the primary caregiver screen positive for unhealthy alcohol use?</t>
  </si>
  <si>
    <t>Date of positive alcohol screen</t>
  </si>
  <si>
    <t>Was the primary caregiver screened for unhealthy drug use with a validated tool?</t>
  </si>
  <si>
    <t>Did the primary caregiver screen positive for unhealthy drug use?</t>
  </si>
  <si>
    <t>Date of positive drug screen</t>
  </si>
  <si>
    <r>
      <t>Did the primary caregiver receive follow-up care with a behavioral health specialist</t>
    </r>
    <r>
      <rPr>
        <b/>
        <sz val="11"/>
        <rFont val="Calibri"/>
        <family val="2"/>
        <scheme val="minor"/>
      </rPr>
      <t>*</t>
    </r>
    <r>
      <rPr>
        <b/>
        <sz val="11"/>
        <color theme="1"/>
        <rFont val="Calibri"/>
        <family val="2"/>
        <scheme val="minor"/>
      </rPr>
      <t xml:space="preserve"> within 14 days of positive screen?</t>
    </r>
  </si>
  <si>
    <t>Date of follow-up care with behavioral health specialist</t>
  </si>
  <si>
    <t>*Behavioral health specialistis include licensed clinical alcohol and drug counselors; licensed clinical social workers; master’s level counselors or social workers; physicians certified in addiction medicine or addiction psychiatry; and addiction psychologists. See tab "Information_SUD-2" for additional information.</t>
  </si>
  <si>
    <t xml:space="preserve">Examples of Validated Screening Tools*
</t>
  </si>
  <si>
    <t xml:space="preserve">Alcohol, Smoking and Substance Involvement Screening Test (ASSIST) </t>
  </si>
  <si>
    <t xml:space="preserve">AUDIT Self Report for Alcohol Use
</t>
  </si>
  <si>
    <t>AUDIT-CD5B3A2:D6A2:F8</t>
  </si>
  <si>
    <t>Brief Alcohol Screening Instrument for Medical Care (BASIC)</t>
  </si>
  <si>
    <t xml:space="preserve">CAGE-AID
</t>
  </si>
  <si>
    <t>CUGE</t>
  </si>
  <si>
    <t>Fast Alcohol Screening Test (FAST)</t>
  </si>
  <si>
    <t>Frequency and Concern items (ASSIST-FC)</t>
  </si>
  <si>
    <t>Kreek-McHugh-Schluger-Kellogg Scale (KMSK)</t>
  </si>
  <si>
    <t xml:space="preserve">NIDA Substance Abuse Quick Screen
</t>
  </si>
  <si>
    <t xml:space="preserve">Standardized T-ACE Alcohol Consumption 
</t>
  </si>
  <si>
    <t xml:space="preserve">Substance Use Risk Profile, Alcohol, Smoking, and Substance Involvement Screening Test
</t>
  </si>
  <si>
    <t xml:space="preserve">UNCOPE Plus 
</t>
  </si>
  <si>
    <t xml:space="preserve">Voices of Indian Teens Survey
</t>
  </si>
  <si>
    <t>*These examples do not constitute an endorsement of any instrument by the authors, the publishers, or the U.S. Department of Health and Human Services. LIAs could use other standardized, validated tools not included in the list of examples. This list is not exhaustive.</t>
  </si>
  <si>
    <t>Y/N</t>
  </si>
  <si>
    <t>Alcohol Screening Tools</t>
  </si>
  <si>
    <t>Drug Use Screening Tools</t>
  </si>
  <si>
    <t>Yes</t>
  </si>
  <si>
    <t>No</t>
  </si>
  <si>
    <t>Unknown</t>
  </si>
  <si>
    <t xml:space="preserve">Unknown
</t>
  </si>
  <si>
    <t>Has the primary caregiver been enrolled for 30 days?</t>
  </si>
  <si>
    <t>Alcohol screening tool</t>
  </si>
  <si>
    <t xml:space="preserve">Alcohol and drug screening tool </t>
  </si>
  <si>
    <t>Alcohol Use Disorders Identification Test-Concise (AUDIT-C)</t>
  </si>
  <si>
    <t>Counts toward Denom</t>
  </si>
  <si>
    <t>Counts toward Num</t>
  </si>
  <si>
    <t>Validated screening tool utilized (Note: Please type name of instrument if you do not see it in dropdown menu options)</t>
  </si>
  <si>
    <r>
      <rPr>
        <sz val="11"/>
        <color theme="1"/>
        <rFont val="Calibri"/>
        <family val="2"/>
      </rPr>
      <t xml:space="preserve">• </t>
    </r>
    <r>
      <rPr>
        <i/>
        <sz val="11"/>
        <color theme="1"/>
        <rFont val="Calibri"/>
        <family val="2"/>
        <scheme val="minor"/>
      </rPr>
      <t xml:space="preserve">Please list dates in the format mm/dd/yyyy. If date is unknown, leave the cell blank.
• For questions asking for a yes or no response, please select Yes, No, or Unknown from the dropdown.
• For questions asking for the name of the measurement tool, please type the name of the tool used or select an option from the dropdown menu. </t>
    </r>
  </si>
  <si>
    <t>Reason(s) for missing data (if applicable)</t>
  </si>
  <si>
    <t>• Please list dates in the format mm/dd/yyyy. If date is unknown, leave the cell blank. 
• For questions asking for a yes or no response, please select Yes, No, or Unknown from the dropdown.</t>
  </si>
  <si>
    <t>PAPERWORK REDUCTION ACT OF 1995 (Pub. L. 104-13) STATEMENT OF PUBLIC BURDEN: Through this information collection, ACF will test the use of two new performance measures around substance misuse screening and follow-up among caregivers enrolled in Maternal, Infant, and Early Childhood Home Visiting programs (MIECHV). Public reporting burden for this collection of information is estimated to average .25 hours per grantee, including the time for reviewing instructions, gathering and maintaining the data needed, and reviewing the collection of information. This is a voluntary collection of information. An agency may not conduct or sponsor, and a person is not required to respond to, a collection of information subject to the requirements of the Paperwork Reduction Act of 1995, unless it displays a currently valid OMB control number. The OMB # is 0970-0355 and the expiration date is  05/31/2021. If you have any comments on this collection of information, please contact Melissa Azur; mazur@mathematica-mpr.com.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</si>
</sst>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1"/>
      <color theme="1"/>
      <name val="Calibri"/>
      <family val="2"/>
      <scheme val="minor"/>
    </font>
    <font>
      <sz val="10.5"/>
      <color theme="1"/>
      <name val="Calibri"/>
      <family val="2"/>
      <scheme val="minor"/>
    </font>
    <font>
      <sz val="14"/>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2"/>
      <color theme="0"/>
      <name val="Calibri"/>
      <family val="2"/>
      <scheme val="minor"/>
    </font>
    <font>
      <sz val="10.5"/>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color theme="1"/>
      <name val="Calibri"/>
      <family val="2"/>
    </font>
    <font>
      <sz val="10"/>
      <name val="Calibri"/>
      <family val="2"/>
      <scheme val="minor"/>
    </font>
    <font>
      <sz val="10.5"/>
      <name val="Calibri"/>
      <family val="2"/>
      <scheme val="minor"/>
    </font>
    <font>
      <b/>
      <sz val="11"/>
      <color theme="0"/>
      <name val="Calibri"/>
      <family val="2"/>
      <scheme val="minor"/>
    </font>
    <font>
      <sz val="11"/>
      <color theme="1"/>
      <name val="Calibri"/>
      <family val="2"/>
      <scheme val="minor"/>
    </font>
    <font>
      <i/>
      <sz val="10"/>
      <name val="Calibri"/>
      <family val="2"/>
      <scheme val="minor"/>
    </font>
    <font>
      <sz val="10.5"/>
      <color rgb="FFC00000"/>
      <name val="Calibri"/>
      <family val="2"/>
      <scheme val="minor"/>
    </font>
    <font>
      <sz val="11"/>
      <color rgb="FFC00000"/>
      <name val="Calibri"/>
      <family val="2"/>
      <scheme val="minor"/>
    </font>
    <font>
      <sz val="10"/>
      <color rgb="FFC00000"/>
      <name val="Calibri"/>
      <family val="2"/>
      <scheme val="minor"/>
    </font>
    <font>
      <sz val="11"/>
      <color rgb="FF0070C0"/>
      <name val="Calibri"/>
      <family val="2"/>
      <scheme val="minor"/>
    </font>
    <font>
      <b/>
      <sz val="16"/>
      <color theme="0"/>
      <name val="Calibri"/>
      <family val="2"/>
      <scheme val="minor"/>
    </font>
    <font>
      <b/>
      <sz val="14"/>
      <color theme="0"/>
      <name val="Calibri"/>
      <family val="2"/>
      <scheme val="minor"/>
    </font>
    <font>
      <i/>
      <sz val="1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18" fillId="0" borderId="0" applyFont="0" applyFill="0" applyBorder="0" applyAlignment="0" applyProtection="0"/>
  </cellStyleXfs>
  <cellXfs count="5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9" fillId="3" borderId="0" xfId="0" applyFont="1" applyFill="1"/>
    <xf numFmtId="0" fontId="10" fillId="3" borderId="0" xfId="0" applyFont="1" applyFill="1"/>
    <xf numFmtId="0" fontId="8" fillId="2" borderId="0" xfId="0" applyFont="1" applyFill="1" applyAlignment="1">
      <alignment wrapText="1"/>
    </xf>
    <xf numFmtId="0" fontId="4" fillId="3" borderId="0" xfId="0" applyFont="1" applyFill="1"/>
    <xf numFmtId="0" fontId="12" fillId="0" borderId="0" xfId="0" applyFont="1" applyAlignment="1">
      <alignment wrapText="1"/>
    </xf>
    <xf numFmtId="0" fontId="13" fillId="0" borderId="0" xfId="0" applyFont="1" applyAlignment="1">
      <alignment horizontal="left" wrapText="1"/>
    </xf>
    <xf numFmtId="0" fontId="1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left"/>
    </xf>
    <xf numFmtId="0" fontId="15" fillId="0" borderId="0" xfId="0" applyFont="1" applyAlignment="1">
      <alignment horizontal="left" wrapText="1"/>
    </xf>
    <xf numFmtId="0" fontId="16" fillId="0" borderId="0" xfId="0" applyFont="1" applyAlignment="1">
      <alignment horizontal="left" wrapText="1"/>
    </xf>
    <xf numFmtId="14" fontId="0" fillId="0" borderId="0" xfId="0" applyNumberFormat="1"/>
    <xf numFmtId="0" fontId="8" fillId="0" borderId="0" xfId="0" applyFont="1"/>
    <xf numFmtId="0" fontId="17" fillId="3" borderId="0" xfId="0" applyFont="1" applyFill="1"/>
    <xf numFmtId="0" fontId="0" fillId="4" borderId="0" xfId="0" applyFill="1"/>
    <xf numFmtId="0" fontId="0" fillId="5" borderId="0" xfId="0" applyFill="1"/>
    <xf numFmtId="0" fontId="19" fillId="0" borderId="0" xfId="0" applyFont="1" applyAlignment="1">
      <alignment horizontal="left" wrapText="1"/>
    </xf>
    <xf numFmtId="0" fontId="20" fillId="0" borderId="0" xfId="0" applyFont="1" applyAlignment="1">
      <alignment wrapText="1"/>
    </xf>
    <xf numFmtId="0" fontId="22" fillId="0" borderId="0" xfId="0" applyFont="1" applyAlignment="1">
      <alignment horizontal="left" wrapText="1"/>
    </xf>
    <xf numFmtId="0" fontId="21" fillId="0" borderId="0" xfId="0" applyFont="1"/>
    <xf numFmtId="0" fontId="8" fillId="2" borderId="0" xfId="0" applyFont="1" applyFill="1" applyAlignment="1">
      <alignment wrapText="1"/>
    </xf>
    <xf numFmtId="164" fontId="15" fillId="0" borderId="0" xfId="0" applyNumberFormat="1" applyFont="1" applyAlignment="1">
      <alignment horizontal="left" wrapText="1"/>
    </xf>
    <xf numFmtId="164" fontId="1" fillId="0" borderId="0" xfId="0" applyNumberFormat="1" applyFont="1" applyAlignment="1">
      <alignment horizontal="left" wrapText="1"/>
    </xf>
    <xf numFmtId="164" fontId="2" fillId="0" borderId="0" xfId="0" applyNumberFormat="1" applyFont="1" applyAlignment="1">
      <alignment horizontal="left" wrapText="1"/>
    </xf>
    <xf numFmtId="164" fontId="1" fillId="0" borderId="0" xfId="0" applyNumberFormat="1" applyFont="1" applyAlignment="1">
      <alignment wrapText="1"/>
    </xf>
    <xf numFmtId="0" fontId="23" fillId="0" borderId="0" xfId="0" applyFont="1" applyAlignment="1">
      <alignment wrapText="1"/>
    </xf>
    <xf numFmtId="164" fontId="0" fillId="0" borderId="0" xfId="0" applyNumberFormat="1"/>
    <xf numFmtId="9" fontId="25" fillId="6" borderId="0" xfId="1" applyFont="1" applyFill="1" applyAlignment="1">
      <alignment horizontal="left" wrapText="1"/>
    </xf>
    <xf numFmtId="9" fontId="24" fillId="6" borderId="0" xfId="1" applyNumberFormat="1" applyFont="1" applyFill="1"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8" fillId="2" borderId="0" xfId="0" applyFont="1" applyFill="1" applyAlignment="1">
      <alignment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7" xfId="0" applyFont="1" applyBorder="1" applyAlignment="1">
      <alignment vertical="top" wrapText="1"/>
    </xf>
    <xf numFmtId="0" fontId="7" fillId="0" borderId="0" xfId="0" applyFont="1" applyBorder="1" applyAlignment="1">
      <alignment vertical="top" wrapText="1"/>
    </xf>
    <xf numFmtId="0" fontId="7" fillId="0" borderId="8"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26" fillId="2" borderId="0" xfId="0" applyFont="1" applyFill="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15516</xdr:colOff>
      <xdr:row>8</xdr:row>
      <xdr:rowOff>158750</xdr:rowOff>
    </xdr:from>
    <xdr:to>
      <xdr:col>0</xdr:col>
      <xdr:colOff>6335878</xdr:colOff>
      <xdr:row>36</xdr:row>
      <xdr:rowOff>23269</xdr:rowOff>
    </xdr:to>
    <xdr:pic>
      <xdr:nvPicPr>
        <xdr:cNvPr id="2" name="Picture 1">
          <a:extLst>
            <a:ext uri="{FF2B5EF4-FFF2-40B4-BE49-F238E27FC236}">
              <a16:creationId xmlns:a16="http://schemas.microsoft.com/office/drawing/2014/main" id="{F29E47AB-8D05-47B9-9FF6-42EB7F5269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516" y="4171950"/>
          <a:ext cx="6323537" cy="5198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70258</xdr:colOff>
      <xdr:row>8</xdr:row>
      <xdr:rowOff>152399</xdr:rowOff>
    </xdr:from>
    <xdr:to>
      <xdr:col>1</xdr:col>
      <xdr:colOff>2696225</xdr:colOff>
      <xdr:row>43</xdr:row>
      <xdr:rowOff>133350</xdr:rowOff>
    </xdr:to>
    <xdr:pic>
      <xdr:nvPicPr>
        <xdr:cNvPr id="2" name="Picture 1">
          <a:extLst>
            <a:ext uri="{FF2B5EF4-FFF2-40B4-BE49-F238E27FC236}">
              <a16:creationId xmlns:a16="http://schemas.microsoft.com/office/drawing/2014/main" id="{A78436AF-1F45-4A64-9D30-10D1CB2B2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0258" y="6083299"/>
          <a:ext cx="8467967" cy="66484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ndows User" id="{392F6F16-8A46-4BC2-99C1-DB8B071CD871}" userId="Windows User" providerId="None"/>
  <person displayName="Rebecca Edelberg" id="{6881C508-2434-4D18-BE1F-F9238CC2931D}" userId="S::REdelberg@mathematica-mpr.com::fdbe15a3-af00-4541-a17d-793f19ae58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personId="{392F6F16-8A46-4BC2-99C1-DB8B071CD871}" id="{47098252-688E-46E5-9ED9-A4D6721F3640}">
    <text xml:space="preserve">It might be helpul to highlight or color code the screening tools by what they screen for (alcohol, drug, both) </text>
  </threadedComment>
  <threadedComment ref="A1" dT="2020-06-16T22:38:57.19" personId="{6881C508-2434-4D18-BE1F-F9238CC2931D}" id="{526FE198-A321-4955-B25D-64421FAE5119}" parentId="{47098252-688E-46E5-9ED9-A4D6721F3640}">
    <text>Updated.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90" zoomScaleNormal="90" workbookViewId="0">
      <pane ySplit="1" topLeftCell="A2" activePane="bottomLeft" state="frozen"/>
      <selection activeCell="G3" sqref="G3"/>
      <selection pane="bottomLeft" activeCell="D3" sqref="D3:K7"/>
    </sheetView>
  </sheetViews>
  <sheetFormatPr defaultRowHeight="14.5" x14ac:dyDescent="0.35"/>
  <cols>
    <col min="1" max="1" width="100" style="1" customWidth="1"/>
  </cols>
  <sheetData>
    <row r="1" spans="1:11" ht="15.5" x14ac:dyDescent="0.35">
      <c r="A1" s="8" t="s">
        <v>0</v>
      </c>
    </row>
    <row r="2" spans="1:11" ht="15" customHeight="1" x14ac:dyDescent="0.35">
      <c r="A2"/>
      <c r="D2" s="39"/>
      <c r="E2" s="39"/>
      <c r="F2" s="39"/>
      <c r="G2" s="39"/>
      <c r="H2" s="39"/>
      <c r="I2" s="39"/>
      <c r="J2" s="39"/>
      <c r="K2" s="39"/>
    </row>
    <row r="3" spans="1:11" ht="45" customHeight="1" x14ac:dyDescent="0.35">
      <c r="A3" s="3" t="s">
        <v>1</v>
      </c>
      <c r="D3" s="40" t="s">
        <v>64</v>
      </c>
      <c r="E3" s="40"/>
      <c r="F3" s="40"/>
      <c r="G3" s="40"/>
      <c r="H3" s="40"/>
      <c r="I3" s="40"/>
      <c r="J3" s="40"/>
      <c r="K3" s="40"/>
    </row>
    <row r="4" spans="1:11" ht="45" customHeight="1" x14ac:dyDescent="0.35">
      <c r="A4" s="7" t="s">
        <v>2</v>
      </c>
      <c r="D4" s="40"/>
      <c r="E4" s="40"/>
      <c r="F4" s="40"/>
      <c r="G4" s="40"/>
      <c r="H4" s="40"/>
      <c r="I4" s="40"/>
      <c r="J4" s="40"/>
      <c r="K4" s="40"/>
    </row>
    <row r="5" spans="1:11" ht="60" customHeight="1" x14ac:dyDescent="0.35">
      <c r="A5" s="7" t="s">
        <v>3</v>
      </c>
      <c r="D5" s="40"/>
      <c r="E5" s="40"/>
      <c r="F5" s="40"/>
      <c r="G5" s="40"/>
      <c r="H5" s="40"/>
      <c r="I5" s="40"/>
      <c r="J5" s="40"/>
      <c r="K5" s="40"/>
    </row>
    <row r="6" spans="1:11" ht="29" x14ac:dyDescent="0.35">
      <c r="A6" s="6" t="s">
        <v>4</v>
      </c>
      <c r="D6" s="40"/>
      <c r="E6" s="40"/>
      <c r="F6" s="40"/>
      <c r="G6" s="40"/>
      <c r="H6" s="40"/>
      <c r="I6" s="40"/>
      <c r="J6" s="40"/>
      <c r="K6" s="40"/>
    </row>
    <row r="7" spans="1:11" ht="29" x14ac:dyDescent="0.35">
      <c r="A7" s="6" t="s">
        <v>5</v>
      </c>
      <c r="D7" s="40"/>
      <c r="E7" s="40"/>
      <c r="F7" s="40"/>
      <c r="G7" s="40"/>
      <c r="H7" s="40"/>
      <c r="I7" s="40"/>
      <c r="J7" s="40"/>
      <c r="K7" s="40"/>
    </row>
    <row r="8" spans="1:11" ht="43.5" x14ac:dyDescent="0.35">
      <c r="A8" s="5" t="s">
        <v>6</v>
      </c>
      <c r="D8" s="39"/>
      <c r="E8" s="39"/>
      <c r="F8" s="39"/>
      <c r="G8" s="39"/>
      <c r="H8" s="39"/>
      <c r="I8" s="39"/>
      <c r="J8" s="39"/>
    </row>
    <row r="12" spans="1:11" x14ac:dyDescent="0.35">
      <c r="A12" s="2"/>
    </row>
    <row r="43" spans="1:1" x14ac:dyDescent="0.35">
      <c r="A43" s="2"/>
    </row>
  </sheetData>
  <mergeCells count="1">
    <mergeCell ref="D3:K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0"/>
  <sheetViews>
    <sheetView zoomScale="80" zoomScaleNormal="80" workbookViewId="0">
      <pane ySplit="3" topLeftCell="A4" activePane="bottomLeft" state="frozen"/>
      <selection pane="bottomLeft" activeCell="E12" sqref="E12"/>
    </sheetView>
  </sheetViews>
  <sheetFormatPr defaultColWidth="8.7265625" defaultRowHeight="14" x14ac:dyDescent="0.35"/>
  <cols>
    <col min="1" max="1" width="13.81640625" style="2" customWidth="1"/>
    <col min="2" max="2" width="15.7265625" style="34" customWidth="1"/>
    <col min="3" max="4" width="15.7265625" style="2" customWidth="1"/>
    <col min="5" max="5" width="15.7265625" style="34" customWidth="1"/>
    <col min="6" max="6" width="15.7265625" style="2" customWidth="1"/>
    <col min="7" max="7" width="17.7265625" style="2" customWidth="1"/>
    <col min="8" max="8" width="15.7265625" style="2" customWidth="1"/>
    <col min="9" max="9" width="15.7265625" style="34" customWidth="1"/>
    <col min="10" max="10" width="15.7265625" style="2" customWidth="1"/>
    <col min="11" max="12" width="17.453125" style="2" customWidth="1"/>
    <col min="13" max="13" width="8.453125" style="1" hidden="1" customWidth="1"/>
    <col min="14" max="14" width="8.81640625" style="1" hidden="1" customWidth="1"/>
    <col min="15" max="15" width="16.81640625" style="1" customWidth="1"/>
    <col min="16" max="16384" width="8.7265625" style="1"/>
  </cols>
  <sheetData>
    <row r="1" spans="1:15" ht="21.65" customHeight="1" x14ac:dyDescent="0.45">
      <c r="A1" s="8" t="s">
        <v>0</v>
      </c>
      <c r="B1" s="9"/>
      <c r="C1" s="9"/>
      <c r="D1" s="9"/>
      <c r="E1" s="9"/>
      <c r="F1" s="9"/>
      <c r="G1" s="9"/>
      <c r="H1" s="9"/>
      <c r="I1" s="9"/>
      <c r="J1" s="9"/>
      <c r="K1" s="9"/>
      <c r="L1" s="9"/>
      <c r="O1" s="37"/>
    </row>
    <row r="2" spans="1:15" ht="63" customHeight="1" x14ac:dyDescent="0.35">
      <c r="A2" s="10" t="s">
        <v>7</v>
      </c>
      <c r="B2" s="41" t="s">
        <v>61</v>
      </c>
      <c r="C2" s="41"/>
      <c r="D2" s="41"/>
      <c r="E2" s="41"/>
      <c r="F2" s="41"/>
      <c r="G2" s="41"/>
      <c r="H2" s="41"/>
      <c r="I2" s="41"/>
      <c r="J2" s="41"/>
      <c r="K2" s="41"/>
      <c r="L2" s="30"/>
      <c r="O2" s="38"/>
    </row>
    <row r="3" spans="1:15" s="3" customFormat="1" ht="101.5" x14ac:dyDescent="0.35">
      <c r="A3" s="5" t="s">
        <v>8</v>
      </c>
      <c r="B3" s="5" t="s">
        <v>9</v>
      </c>
      <c r="C3" s="5" t="s">
        <v>54</v>
      </c>
      <c r="D3" s="5" t="s">
        <v>22</v>
      </c>
      <c r="E3" s="5" t="s">
        <v>10</v>
      </c>
      <c r="F3" s="5" t="s">
        <v>11</v>
      </c>
      <c r="G3" s="5" t="s">
        <v>60</v>
      </c>
      <c r="H3" s="5" t="s">
        <v>12</v>
      </c>
      <c r="I3" s="5" t="s">
        <v>13</v>
      </c>
      <c r="J3" s="5" t="s">
        <v>11</v>
      </c>
      <c r="K3" s="5" t="s">
        <v>60</v>
      </c>
      <c r="L3" s="5" t="s">
        <v>62</v>
      </c>
      <c r="M3" s="27" t="s">
        <v>58</v>
      </c>
      <c r="N3" s="27" t="s">
        <v>59</v>
      </c>
    </row>
    <row r="4" spans="1:15" s="19" customFormat="1" x14ac:dyDescent="0.35">
      <c r="A4" s="26"/>
      <c r="B4" s="31"/>
      <c r="E4" s="31"/>
      <c r="G4" s="20"/>
      <c r="I4" s="31"/>
      <c r="K4" s="20"/>
      <c r="L4" s="20"/>
      <c r="M4" s="28">
        <f>IF($C4="yes",1, 0)</f>
        <v>0</v>
      </c>
      <c r="N4" s="28">
        <f>IF((AND($M4=1, $D4="yes", $F4="yes", $H4="yes",$J4="yes")),1,0)</f>
        <v>0</v>
      </c>
    </row>
    <row r="5" spans="1:15" s="16" customFormat="1" ht="15" customHeight="1" x14ac:dyDescent="0.35">
      <c r="A5" s="26"/>
      <c r="B5" s="32"/>
      <c r="C5" s="15"/>
      <c r="D5" s="15"/>
      <c r="E5" s="32"/>
      <c r="F5" s="15"/>
      <c r="G5" s="15"/>
      <c r="H5" s="15"/>
      <c r="I5" s="32"/>
      <c r="J5" s="15"/>
      <c r="K5" s="15"/>
      <c r="L5" s="15"/>
      <c r="M5" s="28">
        <f t="shared" ref="M5:M9" si="0">IF(C5="yes",1, 0)</f>
        <v>0</v>
      </c>
      <c r="N5" s="28">
        <f t="shared" ref="N5:N9" si="1">IF((AND(M5=1, D5="yes", F5="yes", H5="yes", J5="yes")),1,0)</f>
        <v>0</v>
      </c>
    </row>
    <row r="6" spans="1:15" s="16" customFormat="1" ht="15" customHeight="1" x14ac:dyDescent="0.35">
      <c r="A6" s="26"/>
      <c r="B6" s="32"/>
      <c r="C6" s="15"/>
      <c r="D6" s="15"/>
      <c r="E6" s="32"/>
      <c r="F6" s="15"/>
      <c r="G6" s="15"/>
      <c r="H6" s="15"/>
      <c r="I6" s="32"/>
      <c r="J6" s="15"/>
      <c r="K6" s="15"/>
      <c r="L6" s="15"/>
      <c r="M6" s="28">
        <f t="shared" si="0"/>
        <v>0</v>
      </c>
      <c r="N6" s="28">
        <f t="shared" si="1"/>
        <v>0</v>
      </c>
    </row>
    <row r="7" spans="1:15" s="16" customFormat="1" ht="15" customHeight="1" x14ac:dyDescent="0.35">
      <c r="A7" s="26"/>
      <c r="B7" s="32"/>
      <c r="C7" s="15"/>
      <c r="D7" s="15"/>
      <c r="E7" s="32"/>
      <c r="F7" s="15"/>
      <c r="G7" s="15"/>
      <c r="H7" s="15"/>
      <c r="I7" s="32"/>
      <c r="J7" s="15"/>
      <c r="K7" s="15"/>
      <c r="L7" s="15"/>
      <c r="M7" s="28">
        <f t="shared" si="0"/>
        <v>0</v>
      </c>
      <c r="N7" s="28">
        <f t="shared" si="1"/>
        <v>0</v>
      </c>
    </row>
    <row r="8" spans="1:15" s="16" customFormat="1" ht="15" customHeight="1" x14ac:dyDescent="0.35">
      <c r="A8" s="26"/>
      <c r="B8" s="32"/>
      <c r="C8" s="15"/>
      <c r="D8" s="15"/>
      <c r="E8" s="32"/>
      <c r="F8" s="15"/>
      <c r="G8" s="15"/>
      <c r="H8" s="15"/>
      <c r="I8" s="32"/>
      <c r="J8" s="15"/>
      <c r="K8" s="15"/>
      <c r="L8" s="15"/>
      <c r="M8" s="28">
        <f t="shared" si="0"/>
        <v>0</v>
      </c>
      <c r="N8" s="28">
        <f t="shared" si="1"/>
        <v>0</v>
      </c>
    </row>
    <row r="9" spans="1:15" s="16" customFormat="1" ht="15" customHeight="1" x14ac:dyDescent="0.35">
      <c r="A9" s="26"/>
      <c r="B9" s="32"/>
      <c r="C9" s="15"/>
      <c r="D9" s="15"/>
      <c r="E9" s="32"/>
      <c r="F9" s="15"/>
      <c r="G9" s="15"/>
      <c r="H9" s="15"/>
      <c r="I9" s="32"/>
      <c r="J9" s="15"/>
      <c r="K9" s="15"/>
      <c r="L9" s="15"/>
      <c r="M9" s="28">
        <f t="shared" si="0"/>
        <v>0</v>
      </c>
      <c r="N9" s="28">
        <f t="shared" si="1"/>
        <v>0</v>
      </c>
    </row>
    <row r="10" spans="1:15" s="16" customFormat="1" ht="15" customHeight="1" x14ac:dyDescent="0.35">
      <c r="A10" s="15"/>
      <c r="B10" s="32"/>
      <c r="C10" s="15"/>
      <c r="D10" s="15"/>
      <c r="E10" s="32"/>
      <c r="F10" s="15"/>
      <c r="G10" s="15"/>
      <c r="H10" s="15"/>
      <c r="I10" s="32"/>
      <c r="J10" s="15"/>
      <c r="K10" s="15"/>
      <c r="L10" s="15"/>
      <c r="M10" s="19"/>
    </row>
    <row r="11" spans="1:15" s="16" customFormat="1" ht="15" customHeight="1" x14ac:dyDescent="0.35">
      <c r="A11" s="15"/>
      <c r="B11" s="32"/>
      <c r="C11" s="15"/>
      <c r="D11" s="15"/>
      <c r="E11" s="32"/>
      <c r="F11" s="15"/>
      <c r="G11" s="15"/>
      <c r="H11" s="15"/>
      <c r="I11" s="32"/>
      <c r="J11" s="15"/>
      <c r="K11" s="15"/>
      <c r="L11" s="15"/>
      <c r="M11" s="19"/>
    </row>
    <row r="12" spans="1:15" s="16" customFormat="1" ht="15" customHeight="1" x14ac:dyDescent="0.35">
      <c r="A12" s="15"/>
      <c r="B12" s="32"/>
      <c r="C12" s="15"/>
      <c r="D12" s="15"/>
      <c r="E12" s="32"/>
      <c r="F12" s="15"/>
      <c r="G12" s="15"/>
      <c r="H12" s="15"/>
      <c r="I12" s="32"/>
      <c r="J12" s="15"/>
      <c r="K12" s="15"/>
      <c r="L12" s="15"/>
      <c r="M12" s="19"/>
    </row>
    <row r="13" spans="1:15" s="16" customFormat="1" ht="15" customHeight="1" x14ac:dyDescent="0.35">
      <c r="A13" s="15"/>
      <c r="B13" s="32"/>
      <c r="C13" s="15"/>
      <c r="D13" s="15"/>
      <c r="E13" s="32"/>
      <c r="F13" s="15"/>
      <c r="G13" s="15"/>
      <c r="H13" s="15"/>
      <c r="I13" s="32"/>
      <c r="J13" s="15"/>
      <c r="K13" s="15"/>
      <c r="L13" s="15"/>
      <c r="M13" s="19"/>
    </row>
    <row r="14" spans="1:15" s="18" customFormat="1" ht="15" customHeight="1" x14ac:dyDescent="0.45">
      <c r="A14" s="17"/>
      <c r="B14" s="33"/>
      <c r="C14" s="17"/>
      <c r="D14" s="17"/>
      <c r="E14" s="33"/>
      <c r="F14" s="17"/>
      <c r="G14" s="17"/>
      <c r="H14" s="17"/>
      <c r="I14" s="33"/>
      <c r="J14" s="17"/>
      <c r="K14" s="17"/>
      <c r="L14" s="17"/>
      <c r="M14" s="19"/>
    </row>
    <row r="15" spans="1:15" s="18" customFormat="1" ht="15" customHeight="1" x14ac:dyDescent="0.45">
      <c r="A15" s="17"/>
      <c r="B15" s="33"/>
      <c r="C15" s="17"/>
      <c r="D15" s="17"/>
      <c r="E15" s="33"/>
      <c r="F15" s="17"/>
      <c r="G15" s="17"/>
      <c r="H15" s="17"/>
      <c r="I15" s="33"/>
      <c r="J15" s="17"/>
      <c r="K15" s="17"/>
      <c r="L15" s="17"/>
      <c r="M15" s="19"/>
    </row>
    <row r="16" spans="1:15" s="18" customFormat="1" ht="15" customHeight="1" x14ac:dyDescent="0.45">
      <c r="A16" s="17"/>
      <c r="B16" s="33"/>
      <c r="C16" s="17"/>
      <c r="D16" s="17"/>
      <c r="E16" s="33"/>
      <c r="F16" s="17"/>
      <c r="G16" s="17"/>
      <c r="H16" s="17"/>
      <c r="I16" s="33"/>
      <c r="J16" s="17"/>
      <c r="K16" s="17"/>
      <c r="L16" s="17"/>
      <c r="M16" s="19"/>
    </row>
    <row r="17" spans="1:13" s="18" customFormat="1" ht="15" customHeight="1" x14ac:dyDescent="0.45">
      <c r="A17" s="17"/>
      <c r="B17" s="33"/>
      <c r="C17" s="17"/>
      <c r="D17" s="17"/>
      <c r="E17" s="33"/>
      <c r="F17" s="17"/>
      <c r="G17" s="17"/>
      <c r="H17" s="17"/>
      <c r="I17" s="33"/>
      <c r="J17" s="17"/>
      <c r="K17" s="17"/>
      <c r="L17" s="17"/>
      <c r="M17" s="19"/>
    </row>
    <row r="18" spans="1:13" s="16" customFormat="1" ht="15" customHeight="1" x14ac:dyDescent="0.45">
      <c r="A18" s="17"/>
      <c r="B18" s="32"/>
      <c r="C18" s="15"/>
      <c r="D18" s="15"/>
      <c r="E18" s="32"/>
      <c r="F18" s="15"/>
      <c r="G18" s="15"/>
      <c r="H18" s="15"/>
      <c r="I18" s="32"/>
      <c r="J18" s="15"/>
      <c r="K18" s="15"/>
      <c r="L18" s="15"/>
      <c r="M18" s="19"/>
    </row>
    <row r="19" spans="1:13" s="16" customFormat="1" ht="15" customHeight="1" x14ac:dyDescent="0.35">
      <c r="A19" s="15"/>
      <c r="B19" s="32"/>
      <c r="C19" s="15"/>
      <c r="D19" s="15"/>
      <c r="E19" s="32"/>
      <c r="F19" s="15"/>
      <c r="G19" s="15"/>
      <c r="H19" s="15"/>
      <c r="I19" s="32"/>
      <c r="J19" s="15"/>
      <c r="K19" s="15"/>
      <c r="L19" s="15"/>
      <c r="M19" s="19"/>
    </row>
    <row r="20" spans="1:13" s="16" customFormat="1" ht="15" customHeight="1" x14ac:dyDescent="0.35">
      <c r="A20" s="15"/>
      <c r="B20" s="32"/>
      <c r="C20" s="15"/>
      <c r="D20" s="15"/>
      <c r="E20" s="32"/>
      <c r="F20" s="15"/>
      <c r="G20" s="15"/>
      <c r="H20" s="15"/>
      <c r="I20" s="32"/>
      <c r="J20" s="15"/>
      <c r="K20" s="15"/>
      <c r="L20" s="15"/>
      <c r="M20" s="19"/>
    </row>
    <row r="21" spans="1:13" s="16" customFormat="1" ht="15" customHeight="1" x14ac:dyDescent="0.35">
      <c r="A21" s="15"/>
      <c r="B21" s="32"/>
      <c r="C21" s="15"/>
      <c r="D21" s="15"/>
      <c r="E21" s="32"/>
      <c r="F21" s="15"/>
      <c r="G21" s="15"/>
      <c r="H21" s="15"/>
      <c r="I21" s="32"/>
      <c r="J21" s="15"/>
      <c r="K21" s="15"/>
      <c r="L21" s="15"/>
      <c r="M21" s="19"/>
    </row>
    <row r="22" spans="1:13" s="16" customFormat="1" ht="15" customHeight="1" x14ac:dyDescent="0.35">
      <c r="A22" s="15"/>
      <c r="B22" s="32"/>
      <c r="C22" s="15"/>
      <c r="D22" s="15"/>
      <c r="E22" s="32"/>
      <c r="F22" s="15"/>
      <c r="G22" s="15"/>
      <c r="H22" s="15"/>
      <c r="I22" s="32"/>
      <c r="J22" s="15"/>
      <c r="K22" s="15"/>
      <c r="L22" s="15"/>
      <c r="M22" s="19"/>
    </row>
    <row r="23" spans="1:13" s="16" customFormat="1" ht="15" customHeight="1" x14ac:dyDescent="0.35">
      <c r="A23" s="15"/>
      <c r="B23" s="32"/>
      <c r="C23" s="15"/>
      <c r="D23" s="15"/>
      <c r="E23" s="32"/>
      <c r="F23" s="15"/>
      <c r="G23" s="15"/>
      <c r="H23" s="15"/>
      <c r="I23" s="32"/>
      <c r="J23" s="15"/>
      <c r="K23" s="15"/>
      <c r="L23" s="15"/>
      <c r="M23" s="19"/>
    </row>
    <row r="24" spans="1:13" s="16" customFormat="1" ht="15" customHeight="1" x14ac:dyDescent="0.35">
      <c r="A24" s="15"/>
      <c r="B24" s="32"/>
      <c r="C24" s="15"/>
      <c r="D24" s="15"/>
      <c r="E24" s="32"/>
      <c r="F24" s="15"/>
      <c r="G24" s="15"/>
      <c r="H24" s="15"/>
      <c r="I24" s="32"/>
      <c r="J24" s="15"/>
      <c r="K24" s="15"/>
      <c r="L24" s="15"/>
      <c r="M24" s="19"/>
    </row>
    <row r="25" spans="1:13" s="16" customFormat="1" ht="15" customHeight="1" x14ac:dyDescent="0.35">
      <c r="A25" s="15"/>
      <c r="B25" s="32"/>
      <c r="C25" s="15"/>
      <c r="D25" s="15"/>
      <c r="E25" s="32"/>
      <c r="F25" s="15"/>
      <c r="G25" s="15"/>
      <c r="H25" s="15"/>
      <c r="I25" s="32"/>
      <c r="J25" s="15"/>
      <c r="K25" s="15"/>
      <c r="L25" s="15"/>
      <c r="M25" s="19"/>
    </row>
    <row r="26" spans="1:13" s="16" customFormat="1" ht="15" customHeight="1" x14ac:dyDescent="0.35">
      <c r="A26" s="15"/>
      <c r="B26" s="32"/>
      <c r="C26" s="15"/>
      <c r="D26" s="15"/>
      <c r="E26" s="32"/>
      <c r="F26" s="15"/>
      <c r="G26" s="15"/>
      <c r="H26" s="15"/>
      <c r="I26" s="32"/>
      <c r="J26" s="15"/>
      <c r="K26" s="15"/>
      <c r="L26" s="15"/>
      <c r="M26" s="19"/>
    </row>
    <row r="27" spans="1:13" s="16" customFormat="1" ht="15" customHeight="1" x14ac:dyDescent="0.35">
      <c r="A27" s="15"/>
      <c r="B27" s="32"/>
      <c r="C27" s="15"/>
      <c r="D27" s="15"/>
      <c r="E27" s="32"/>
      <c r="F27" s="15"/>
      <c r="G27" s="15"/>
      <c r="H27" s="15"/>
      <c r="I27" s="32"/>
      <c r="J27" s="15"/>
      <c r="K27" s="15"/>
      <c r="L27" s="15"/>
      <c r="M27" s="19"/>
    </row>
    <row r="28" spans="1:13" s="16" customFormat="1" ht="15" customHeight="1" x14ac:dyDescent="0.35">
      <c r="A28" s="15"/>
      <c r="B28" s="32"/>
      <c r="C28" s="15"/>
      <c r="D28" s="15"/>
      <c r="E28" s="32"/>
      <c r="F28" s="15"/>
      <c r="G28" s="15"/>
      <c r="H28" s="15"/>
      <c r="I28" s="32"/>
      <c r="J28" s="15"/>
      <c r="K28" s="15"/>
      <c r="L28" s="15"/>
      <c r="M28" s="19"/>
    </row>
    <row r="29" spans="1:13" s="16" customFormat="1" ht="15" customHeight="1" x14ac:dyDescent="0.35">
      <c r="A29" s="15"/>
      <c r="B29" s="32"/>
      <c r="C29" s="15"/>
      <c r="D29" s="15"/>
      <c r="E29" s="32"/>
      <c r="F29" s="15"/>
      <c r="G29" s="15"/>
      <c r="H29" s="15"/>
      <c r="I29" s="32"/>
      <c r="J29" s="15"/>
      <c r="K29" s="15"/>
      <c r="L29" s="15"/>
      <c r="M29" s="19"/>
    </row>
    <row r="30" spans="1:13" s="16" customFormat="1" ht="15" customHeight="1" x14ac:dyDescent="0.35">
      <c r="A30" s="15"/>
      <c r="B30" s="32"/>
      <c r="C30" s="15"/>
      <c r="D30" s="15"/>
      <c r="E30" s="32"/>
      <c r="F30" s="15"/>
      <c r="G30" s="15"/>
      <c r="H30" s="15"/>
      <c r="I30" s="32"/>
      <c r="J30" s="15"/>
      <c r="K30" s="15"/>
      <c r="L30" s="15"/>
    </row>
    <row r="31" spans="1:13" s="16" customFormat="1" ht="15" customHeight="1" x14ac:dyDescent="0.35">
      <c r="A31" s="15"/>
      <c r="B31" s="32"/>
      <c r="C31" s="15"/>
      <c r="D31" s="15"/>
      <c r="E31" s="32"/>
      <c r="F31" s="15"/>
      <c r="G31" s="15"/>
      <c r="H31" s="15"/>
      <c r="I31" s="32"/>
      <c r="J31" s="15"/>
      <c r="K31" s="15"/>
      <c r="L31" s="15"/>
    </row>
    <row r="32" spans="1:13" s="16" customFormat="1" ht="15" customHeight="1" x14ac:dyDescent="0.35">
      <c r="A32" s="15"/>
      <c r="B32" s="32"/>
      <c r="C32" s="15"/>
      <c r="D32" s="15"/>
      <c r="E32" s="32"/>
      <c r="F32" s="15"/>
      <c r="G32" s="15"/>
      <c r="H32" s="15"/>
      <c r="I32" s="32"/>
      <c r="J32" s="15"/>
      <c r="K32" s="15"/>
      <c r="L32" s="15"/>
    </row>
    <row r="33" spans="1:12" s="16" customFormat="1" ht="15" customHeight="1" x14ac:dyDescent="0.35">
      <c r="A33" s="15"/>
      <c r="B33" s="32"/>
      <c r="C33" s="15"/>
      <c r="D33" s="15"/>
      <c r="E33" s="32"/>
      <c r="F33" s="15"/>
      <c r="G33" s="15"/>
      <c r="H33" s="15"/>
      <c r="I33" s="32"/>
      <c r="J33" s="15"/>
      <c r="K33" s="15"/>
      <c r="L33" s="15"/>
    </row>
    <row r="34" spans="1:12" s="16" customFormat="1" ht="15" customHeight="1" x14ac:dyDescent="0.35">
      <c r="A34" s="15"/>
      <c r="B34" s="32"/>
      <c r="C34" s="15"/>
      <c r="D34" s="15"/>
      <c r="E34" s="32"/>
      <c r="F34" s="15"/>
      <c r="G34" s="15"/>
      <c r="H34" s="15"/>
      <c r="I34" s="32"/>
      <c r="J34" s="15"/>
      <c r="K34" s="15"/>
      <c r="L34" s="15"/>
    </row>
    <row r="35" spans="1:12" s="16" customFormat="1" ht="15" customHeight="1" x14ac:dyDescent="0.35">
      <c r="A35" s="15"/>
      <c r="B35" s="32"/>
      <c r="C35" s="15"/>
      <c r="D35" s="15"/>
      <c r="E35" s="32"/>
      <c r="F35" s="15"/>
      <c r="G35" s="15"/>
      <c r="H35" s="15"/>
      <c r="I35" s="32"/>
      <c r="J35" s="15"/>
      <c r="K35" s="15"/>
      <c r="L35" s="15"/>
    </row>
    <row r="36" spans="1:12" s="16" customFormat="1" ht="15" customHeight="1" x14ac:dyDescent="0.35">
      <c r="A36" s="15"/>
      <c r="B36" s="32"/>
      <c r="C36" s="15"/>
      <c r="D36" s="15"/>
      <c r="E36" s="32"/>
      <c r="F36" s="15"/>
      <c r="G36" s="15"/>
      <c r="H36" s="15"/>
      <c r="I36" s="32"/>
      <c r="J36" s="15"/>
      <c r="K36" s="15"/>
      <c r="L36" s="15"/>
    </row>
    <row r="37" spans="1:12" s="16" customFormat="1" ht="15" customHeight="1" x14ac:dyDescent="0.35">
      <c r="A37" s="15"/>
      <c r="B37" s="32"/>
      <c r="C37" s="15"/>
      <c r="D37" s="15"/>
      <c r="E37" s="32"/>
      <c r="F37" s="15"/>
      <c r="G37" s="15"/>
      <c r="H37" s="15"/>
      <c r="I37" s="32"/>
      <c r="J37" s="15"/>
      <c r="K37" s="15"/>
      <c r="L37" s="15"/>
    </row>
    <row r="38" spans="1:12" s="16" customFormat="1" ht="15" customHeight="1" x14ac:dyDescent="0.35">
      <c r="A38" s="15"/>
      <c r="B38" s="32"/>
      <c r="C38" s="15"/>
      <c r="D38" s="15"/>
      <c r="E38" s="32"/>
      <c r="F38" s="15"/>
      <c r="G38" s="15"/>
      <c r="H38" s="15"/>
      <c r="I38" s="32"/>
      <c r="J38" s="15"/>
      <c r="K38" s="15"/>
      <c r="L38" s="15"/>
    </row>
    <row r="39" spans="1:12" s="16" customFormat="1" ht="15" customHeight="1" x14ac:dyDescent="0.35">
      <c r="A39" s="15"/>
      <c r="B39" s="32"/>
      <c r="C39" s="15"/>
      <c r="D39" s="15"/>
      <c r="E39" s="32"/>
      <c r="F39" s="15"/>
      <c r="G39" s="15"/>
      <c r="H39" s="15"/>
      <c r="I39" s="32"/>
      <c r="J39" s="15"/>
      <c r="K39" s="15"/>
      <c r="L39" s="15"/>
    </row>
    <row r="40" spans="1:12" s="16" customFormat="1" ht="15" customHeight="1" x14ac:dyDescent="0.35">
      <c r="A40" s="15"/>
      <c r="B40" s="32"/>
      <c r="C40" s="15"/>
      <c r="D40" s="15"/>
      <c r="E40" s="32"/>
      <c r="F40" s="15"/>
      <c r="G40" s="15"/>
      <c r="H40" s="15"/>
      <c r="I40" s="32"/>
      <c r="J40" s="15"/>
      <c r="K40" s="15"/>
      <c r="L40" s="15"/>
    </row>
    <row r="41" spans="1:12" s="16" customFormat="1" ht="15" customHeight="1" x14ac:dyDescent="0.35">
      <c r="A41" s="15"/>
      <c r="B41" s="32"/>
      <c r="C41" s="15"/>
      <c r="D41" s="15"/>
      <c r="E41" s="32"/>
      <c r="F41" s="15"/>
      <c r="G41" s="15"/>
      <c r="H41" s="15"/>
      <c r="I41" s="32"/>
      <c r="J41" s="15"/>
      <c r="K41" s="15"/>
      <c r="L41" s="15"/>
    </row>
    <row r="42" spans="1:12" s="16" customFormat="1" ht="15" customHeight="1" x14ac:dyDescent="0.35">
      <c r="A42" s="15"/>
      <c r="B42" s="32"/>
      <c r="C42" s="15"/>
      <c r="D42" s="15"/>
      <c r="E42" s="32"/>
      <c r="F42" s="15"/>
      <c r="G42" s="15"/>
      <c r="H42" s="15"/>
      <c r="I42" s="32"/>
      <c r="J42" s="15"/>
      <c r="K42" s="15"/>
      <c r="L42" s="15"/>
    </row>
    <row r="43" spans="1:12" s="16" customFormat="1" ht="15" customHeight="1" x14ac:dyDescent="0.35">
      <c r="A43" s="15"/>
      <c r="B43" s="32"/>
      <c r="C43" s="15"/>
      <c r="D43" s="15"/>
      <c r="E43" s="32"/>
      <c r="F43" s="15"/>
      <c r="G43" s="15"/>
      <c r="H43" s="15"/>
      <c r="I43" s="32"/>
      <c r="J43" s="15"/>
      <c r="K43" s="15"/>
      <c r="L43" s="15"/>
    </row>
    <row r="44" spans="1:12" s="16" customFormat="1" ht="15" customHeight="1" x14ac:dyDescent="0.35">
      <c r="A44" s="15"/>
      <c r="B44" s="32"/>
      <c r="C44" s="15"/>
      <c r="D44" s="15"/>
      <c r="E44" s="32"/>
      <c r="F44" s="15"/>
      <c r="G44" s="15"/>
      <c r="H44" s="15"/>
      <c r="I44" s="32"/>
      <c r="J44" s="15"/>
      <c r="K44" s="15"/>
      <c r="L44" s="15"/>
    </row>
    <row r="45" spans="1:12" s="16" customFormat="1" ht="15" customHeight="1" x14ac:dyDescent="0.35">
      <c r="A45" s="15"/>
      <c r="B45" s="32"/>
      <c r="C45" s="15"/>
      <c r="D45" s="15"/>
      <c r="E45" s="32"/>
      <c r="F45" s="15"/>
      <c r="G45" s="15"/>
      <c r="H45" s="15"/>
      <c r="I45" s="32"/>
      <c r="J45" s="15"/>
      <c r="K45" s="15"/>
      <c r="L45" s="15"/>
    </row>
    <row r="46" spans="1:12" s="16" customFormat="1" ht="15" customHeight="1" x14ac:dyDescent="0.35">
      <c r="A46" s="15"/>
      <c r="B46" s="32"/>
      <c r="C46" s="15"/>
      <c r="D46" s="15"/>
      <c r="E46" s="32"/>
      <c r="F46" s="15"/>
      <c r="G46" s="15"/>
      <c r="H46" s="15"/>
      <c r="I46" s="32"/>
      <c r="J46" s="15"/>
      <c r="K46" s="15"/>
      <c r="L46" s="15"/>
    </row>
    <row r="47" spans="1:12" s="16" customFormat="1" ht="15" customHeight="1" x14ac:dyDescent="0.35">
      <c r="A47" s="15"/>
      <c r="B47" s="32"/>
      <c r="C47" s="15"/>
      <c r="D47" s="15"/>
      <c r="E47" s="32"/>
      <c r="F47" s="15"/>
      <c r="G47" s="15"/>
      <c r="H47" s="15"/>
      <c r="I47" s="32"/>
      <c r="J47" s="15"/>
      <c r="K47" s="15"/>
      <c r="L47" s="15"/>
    </row>
    <row r="48" spans="1:12" s="16" customFormat="1" ht="15" customHeight="1" x14ac:dyDescent="0.35">
      <c r="A48" s="15"/>
      <c r="B48" s="32"/>
      <c r="C48" s="15"/>
      <c r="D48" s="15"/>
      <c r="E48" s="32"/>
      <c r="F48" s="15"/>
      <c r="G48" s="15"/>
      <c r="H48" s="15"/>
      <c r="I48" s="32"/>
      <c r="J48" s="15"/>
      <c r="K48" s="15"/>
      <c r="L48" s="15"/>
    </row>
    <row r="49" spans="1:12" s="16" customFormat="1" x14ac:dyDescent="0.35">
      <c r="A49" s="15"/>
      <c r="B49" s="32"/>
      <c r="C49" s="15"/>
      <c r="D49" s="15"/>
      <c r="E49" s="32"/>
      <c r="F49" s="15"/>
      <c r="G49" s="15"/>
      <c r="H49" s="15"/>
      <c r="I49" s="32"/>
      <c r="J49" s="15"/>
      <c r="K49" s="15"/>
      <c r="L49" s="15"/>
    </row>
    <row r="50" spans="1:12" s="16" customFormat="1" x14ac:dyDescent="0.35">
      <c r="A50" s="15"/>
      <c r="B50" s="32"/>
      <c r="C50" s="15"/>
      <c r="D50" s="15"/>
      <c r="E50" s="32"/>
      <c r="F50" s="15"/>
      <c r="G50" s="15"/>
      <c r="H50" s="15"/>
      <c r="I50" s="32"/>
      <c r="J50" s="15"/>
      <c r="K50" s="15"/>
      <c r="L50" s="15"/>
    </row>
  </sheetData>
  <mergeCells count="1">
    <mergeCell ref="B2:K2"/>
  </mergeCells>
  <dataValidations count="2">
    <dataValidation type="date" operator="greaterThan" allowBlank="1" showInputMessage="1" showErrorMessage="1" sqref="B5:B50" xr:uid="{00000000-0002-0000-0100-000000000000}">
      <formula1>42370</formula1>
    </dataValidation>
    <dataValidation type="date" operator="greaterThan" allowBlank="1" showInputMessage="1" showErrorMessage="1" sqref="E5:E51 I5:I50" xr:uid="{00000000-0002-0000-0100-000001000000}">
      <formula1>42005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'Dropdown options_HIDEME'!$A$3:$A$5</xm:f>
          </x14:formula1>
          <xm:sqref>J4:J49 F4:F49 H4:H49 C4:D49</xm:sqref>
        </x14:dataValidation>
        <x14:dataValidation type="list" allowBlank="1" showInputMessage="1" xr:uid="{00000000-0002-0000-0100-000003000000}">
          <x14:formula1>
            <xm:f>'Dropdown options_HIDEME'!$B$3:$B$17</xm:f>
          </x14:formula1>
          <xm:sqref>G4:G50</xm:sqref>
        </x14:dataValidation>
        <x14:dataValidation type="list" allowBlank="1" showInputMessage="1" xr:uid="{00000000-0002-0000-0100-000004000000}">
          <x14:formula1>
            <xm:f>'Dropdown options_HIDEME'!$C$3:$C$10</xm:f>
          </x14:formula1>
          <xm:sqref>K4:L50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zoomScaleNormal="100" workbookViewId="0">
      <pane ySplit="1" topLeftCell="A2" activePane="bottomLeft" state="frozen"/>
      <selection activeCell="G3" sqref="G3"/>
      <selection pane="bottomLeft" activeCell="B30" sqref="B30"/>
    </sheetView>
  </sheetViews>
  <sheetFormatPr defaultRowHeight="14.5" x14ac:dyDescent="0.35"/>
  <cols>
    <col min="1" max="1" width="87.54296875" style="2" customWidth="1"/>
    <col min="2" max="2" width="44.54296875" customWidth="1"/>
  </cols>
  <sheetData>
    <row r="1" spans="1:2" ht="15.5" x14ac:dyDescent="0.35">
      <c r="A1" s="8" t="s">
        <v>14</v>
      </c>
    </row>
    <row r="2" spans="1:2" x14ac:dyDescent="0.35">
      <c r="A2" s="3"/>
    </row>
    <row r="3" spans="1:2" ht="58" x14ac:dyDescent="0.35">
      <c r="A3" s="3" t="s">
        <v>15</v>
      </c>
    </row>
    <row r="4" spans="1:2" ht="43.5" x14ac:dyDescent="0.35">
      <c r="A4" s="6" t="s">
        <v>16</v>
      </c>
    </row>
    <row r="5" spans="1:2" ht="195" customHeight="1" x14ac:dyDescent="0.35">
      <c r="A5" s="7" t="s">
        <v>17</v>
      </c>
      <c r="B5" s="12"/>
    </row>
    <row r="6" spans="1:2" ht="56.5" customHeight="1" x14ac:dyDescent="0.35">
      <c r="A6" s="6" t="s">
        <v>18</v>
      </c>
      <c r="B6" s="12"/>
    </row>
    <row r="7" spans="1:2" ht="29" x14ac:dyDescent="0.35">
      <c r="A7" s="6" t="s">
        <v>19</v>
      </c>
    </row>
    <row r="8" spans="1:2" ht="58" x14ac:dyDescent="0.35">
      <c r="A8" s="6" t="s">
        <v>20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0"/>
  <sheetViews>
    <sheetView zoomScale="80" zoomScaleNormal="80" workbookViewId="0">
      <pane ySplit="3" topLeftCell="A4" activePane="bottomLeft" state="frozen"/>
      <selection pane="bottomLeft" activeCell="E11" sqref="E11"/>
    </sheetView>
  </sheetViews>
  <sheetFormatPr defaultColWidth="8.7265625" defaultRowHeight="14.5" x14ac:dyDescent="0.35"/>
  <cols>
    <col min="1" max="1" width="13.81640625" customWidth="1"/>
    <col min="2" max="2" width="15.7265625" style="36" customWidth="1"/>
    <col min="3" max="5" width="15.7265625" customWidth="1"/>
    <col min="6" max="6" width="15.7265625" style="36" customWidth="1"/>
    <col min="7" max="8" width="15.7265625" customWidth="1"/>
    <col min="9" max="9" width="15.7265625" style="36" customWidth="1"/>
    <col min="10" max="10" width="17.7265625" customWidth="1"/>
    <col min="11" max="11" width="15.7265625" style="36" customWidth="1"/>
    <col min="12" max="12" width="17.54296875" customWidth="1"/>
    <col min="13" max="15" width="8.7265625" customWidth="1"/>
    <col min="16" max="16" width="10.26953125" hidden="1" customWidth="1"/>
    <col min="17" max="17" width="0" hidden="1" customWidth="1"/>
  </cols>
  <sheetData>
    <row r="1" spans="1:19" ht="20.149999999999999" customHeight="1" x14ac:dyDescent="0.45">
      <c r="A1" s="8" t="s">
        <v>14</v>
      </c>
      <c r="B1" s="11"/>
      <c r="C1" s="11"/>
      <c r="D1" s="11"/>
      <c r="E1" s="11"/>
      <c r="F1" s="11"/>
      <c r="G1" s="11"/>
      <c r="H1" s="11"/>
      <c r="I1" s="11"/>
      <c r="J1" s="11"/>
      <c r="K1" s="11"/>
      <c r="L1" s="37"/>
    </row>
    <row r="2" spans="1:19" ht="47.15" customHeight="1" x14ac:dyDescent="0.35">
      <c r="A2" s="10" t="s">
        <v>7</v>
      </c>
      <c r="B2" s="51" t="s">
        <v>63</v>
      </c>
      <c r="C2" s="51"/>
      <c r="D2" s="51"/>
      <c r="E2" s="51"/>
      <c r="F2" s="51"/>
      <c r="G2" s="51"/>
      <c r="H2" s="51"/>
      <c r="I2" s="51"/>
      <c r="J2" s="51"/>
      <c r="K2" s="51"/>
      <c r="L2" s="38"/>
    </row>
    <row r="3" spans="1:19" s="4" customFormat="1" ht="101.5" x14ac:dyDescent="0.35">
      <c r="A3" s="5" t="s">
        <v>8</v>
      </c>
      <c r="B3" s="5" t="s">
        <v>9</v>
      </c>
      <c r="C3" s="5" t="s">
        <v>21</v>
      </c>
      <c r="D3" s="5" t="s">
        <v>22</v>
      </c>
      <c r="E3" s="5" t="s">
        <v>23</v>
      </c>
      <c r="F3" s="14" t="s">
        <v>24</v>
      </c>
      <c r="G3" s="5" t="s">
        <v>25</v>
      </c>
      <c r="H3" s="5" t="s">
        <v>26</v>
      </c>
      <c r="I3" s="14" t="s">
        <v>27</v>
      </c>
      <c r="J3" s="5" t="s">
        <v>28</v>
      </c>
      <c r="K3" s="5" t="s">
        <v>29</v>
      </c>
      <c r="L3" s="13"/>
      <c r="M3" s="13"/>
      <c r="N3" s="13"/>
      <c r="O3" s="13"/>
      <c r="P3" s="27" t="s">
        <v>58</v>
      </c>
      <c r="Q3" s="27" t="s">
        <v>59</v>
      </c>
      <c r="S3" s="35"/>
    </row>
    <row r="4" spans="1:19" x14ac:dyDescent="0.35">
      <c r="A4" s="26"/>
      <c r="C4" s="21"/>
      <c r="G4" s="21"/>
      <c r="H4" s="21"/>
      <c r="L4" s="42" t="s">
        <v>30</v>
      </c>
      <c r="M4" s="43"/>
      <c r="N4" s="43"/>
      <c r="O4" s="44"/>
      <c r="P4" s="29">
        <f t="shared" ref="P4:P9" si="0">IF(OR(AND(C4="no",D4="yes",E4="yes"),AND(C4="no",G4="yes",H4="yes")),1,0)</f>
        <v>0</v>
      </c>
      <c r="Q4" s="29">
        <f t="shared" ref="Q4:Q9" si="1">IF(AND(P4=1, J4="Yes"), 1, 0)</f>
        <v>0</v>
      </c>
    </row>
    <row r="5" spans="1:19" ht="15" customHeight="1" x14ac:dyDescent="0.35">
      <c r="A5" s="26"/>
      <c r="L5" s="45"/>
      <c r="M5" s="46"/>
      <c r="N5" s="46"/>
      <c r="O5" s="47"/>
      <c r="P5" s="29">
        <f t="shared" si="0"/>
        <v>0</v>
      </c>
      <c r="Q5" s="29">
        <f t="shared" si="1"/>
        <v>0</v>
      </c>
      <c r="R5" s="29"/>
    </row>
    <row r="6" spans="1:19" ht="15" customHeight="1" x14ac:dyDescent="0.35">
      <c r="A6" s="26"/>
      <c r="L6" s="45"/>
      <c r="M6" s="46"/>
      <c r="N6" s="46"/>
      <c r="O6" s="47"/>
      <c r="P6" s="29">
        <f t="shared" si="0"/>
        <v>0</v>
      </c>
      <c r="Q6" s="29">
        <f t="shared" si="1"/>
        <v>0</v>
      </c>
      <c r="R6" s="29"/>
    </row>
    <row r="7" spans="1:19" ht="15" customHeight="1" x14ac:dyDescent="0.35">
      <c r="A7" s="26"/>
      <c r="L7" s="45"/>
      <c r="M7" s="46"/>
      <c r="N7" s="46"/>
      <c r="O7" s="47"/>
      <c r="P7" s="29">
        <f t="shared" si="0"/>
        <v>0</v>
      </c>
      <c r="Q7" s="29">
        <f t="shared" si="1"/>
        <v>0</v>
      </c>
      <c r="R7" s="29"/>
    </row>
    <row r="8" spans="1:19" ht="15" customHeight="1" x14ac:dyDescent="0.35">
      <c r="A8" s="26"/>
      <c r="L8" s="45"/>
      <c r="M8" s="46"/>
      <c r="N8" s="46"/>
      <c r="O8" s="47"/>
      <c r="P8" s="29">
        <f t="shared" si="0"/>
        <v>0</v>
      </c>
      <c r="Q8" s="29">
        <f t="shared" si="1"/>
        <v>0</v>
      </c>
      <c r="R8" s="29"/>
    </row>
    <row r="9" spans="1:19" ht="15" customHeight="1" x14ac:dyDescent="0.35">
      <c r="A9" s="26"/>
      <c r="L9" s="45"/>
      <c r="M9" s="46"/>
      <c r="N9" s="46"/>
      <c r="O9" s="47"/>
      <c r="P9" s="29">
        <f t="shared" si="0"/>
        <v>0</v>
      </c>
      <c r="Q9" s="29">
        <f t="shared" si="1"/>
        <v>0</v>
      </c>
      <c r="R9" s="29"/>
    </row>
    <row r="10" spans="1:19" ht="15" customHeight="1" x14ac:dyDescent="0.35">
      <c r="L10" s="48"/>
      <c r="M10" s="49"/>
      <c r="N10" s="49"/>
      <c r="O10" s="50"/>
    </row>
    <row r="11" spans="1:19" ht="15" customHeight="1" x14ac:dyDescent="0.35">
      <c r="L11" s="4"/>
    </row>
    <row r="12" spans="1:19" ht="15" customHeight="1" x14ac:dyDescent="0.35">
      <c r="L12" s="4"/>
    </row>
    <row r="13" spans="1:19" ht="15" customHeight="1" x14ac:dyDescent="0.35">
      <c r="L13" s="4"/>
      <c r="O13" s="4"/>
    </row>
    <row r="14" spans="1:19" ht="15" customHeight="1" x14ac:dyDescent="0.35">
      <c r="O14" s="4"/>
    </row>
    <row r="15" spans="1:19" ht="15" customHeight="1" x14ac:dyDescent="0.35"/>
    <row r="16" spans="1:19" ht="15" customHeight="1" x14ac:dyDescent="0.35">
      <c r="L16" s="4"/>
    </row>
    <row r="17" spans="12:15" ht="15" customHeight="1" x14ac:dyDescent="0.35">
      <c r="L17" s="4"/>
      <c r="O17" s="4"/>
    </row>
    <row r="18" spans="12:15" ht="15" customHeight="1" x14ac:dyDescent="0.35">
      <c r="L18" s="4"/>
      <c r="O18" s="4"/>
    </row>
    <row r="19" spans="12:15" ht="15" customHeight="1" x14ac:dyDescent="0.35">
      <c r="O19" s="4"/>
    </row>
    <row r="20" spans="12:15" ht="15" customHeight="1" x14ac:dyDescent="0.35"/>
    <row r="21" spans="12:15" ht="15" customHeight="1" x14ac:dyDescent="0.35"/>
    <row r="22" spans="12:15" ht="15" customHeight="1" x14ac:dyDescent="0.35"/>
    <row r="23" spans="12:15" ht="15" customHeight="1" x14ac:dyDescent="0.35"/>
    <row r="24" spans="12:15" ht="15" customHeight="1" x14ac:dyDescent="0.35"/>
    <row r="25" spans="12:15" ht="15" customHeight="1" x14ac:dyDescent="0.35"/>
    <row r="26" spans="12:15" ht="15" customHeight="1" x14ac:dyDescent="0.35"/>
    <row r="27" spans="12:15" ht="15" customHeight="1" x14ac:dyDescent="0.35"/>
    <row r="28" spans="12:15" ht="15" customHeight="1" x14ac:dyDescent="0.35"/>
    <row r="29" spans="12:15" ht="15" customHeight="1" x14ac:dyDescent="0.35"/>
    <row r="30" spans="12:15" ht="15" customHeight="1" x14ac:dyDescent="0.35"/>
    <row r="31" spans="12:15" ht="15" customHeight="1" x14ac:dyDescent="0.35"/>
    <row r="32" spans="12:15"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sheetData>
  <mergeCells count="2">
    <mergeCell ref="L4:O10"/>
    <mergeCell ref="B2:K2"/>
  </mergeCells>
  <dataValidations count="1">
    <dataValidation type="date" operator="greaterThan" allowBlank="1" showInputMessage="1" showErrorMessage="1" sqref="I4:I49 K4:K50 F4:F49 B4:B49" xr:uid="{00000000-0002-0000-0300-000000000000}">
      <formula1>42005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'Dropdown options_HIDEME'!$A$3:$A$5</xm:f>
          </x14:formula1>
          <xm:sqref>C4:E55 J4:J55 G4:H55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0"/>
  <sheetViews>
    <sheetView workbookViewId="0">
      <pane ySplit="1" topLeftCell="A2" activePane="bottomLeft" state="frozen"/>
      <selection pane="bottomLeft"/>
    </sheetView>
  </sheetViews>
  <sheetFormatPr defaultRowHeight="14.5" x14ac:dyDescent="0.35"/>
  <cols>
    <col min="1" max="1" width="78.54296875" customWidth="1"/>
  </cols>
  <sheetData>
    <row r="1" spans="1:1" x14ac:dyDescent="0.35">
      <c r="A1" s="23" t="s">
        <v>31</v>
      </c>
    </row>
    <row r="2" spans="1:1" x14ac:dyDescent="0.35">
      <c r="A2" s="25" t="s">
        <v>32</v>
      </c>
    </row>
    <row r="3" spans="1:1" x14ac:dyDescent="0.35">
      <c r="A3" s="24" t="s">
        <v>33</v>
      </c>
    </row>
    <row r="4" spans="1:1" x14ac:dyDescent="0.35">
      <c r="A4" s="24" t="s">
        <v>57</v>
      </c>
    </row>
    <row r="5" spans="1:1" x14ac:dyDescent="0.35">
      <c r="A5" s="24" t="s">
        <v>35</v>
      </c>
    </row>
    <row r="6" spans="1:1" x14ac:dyDescent="0.35">
      <c r="A6" s="25" t="s">
        <v>36</v>
      </c>
    </row>
    <row r="7" spans="1:1" x14ac:dyDescent="0.35">
      <c r="A7" s="24" t="s">
        <v>37</v>
      </c>
    </row>
    <row r="8" spans="1:1" x14ac:dyDescent="0.35">
      <c r="A8" s="24" t="s">
        <v>38</v>
      </c>
    </row>
    <row r="9" spans="1:1" x14ac:dyDescent="0.35">
      <c r="A9" s="25" t="s">
        <v>39</v>
      </c>
    </row>
    <row r="10" spans="1:1" x14ac:dyDescent="0.35">
      <c r="A10" s="25" t="s">
        <v>40</v>
      </c>
    </row>
    <row r="11" spans="1:1" x14ac:dyDescent="0.35">
      <c r="A11" s="25" t="s">
        <v>41</v>
      </c>
    </row>
    <row r="12" spans="1:1" x14ac:dyDescent="0.35">
      <c r="A12" s="24" t="s">
        <v>42</v>
      </c>
    </row>
    <row r="13" spans="1:1" x14ac:dyDescent="0.35">
      <c r="A13" s="25" t="s">
        <v>43</v>
      </c>
    </row>
    <row r="14" spans="1:1" x14ac:dyDescent="0.35">
      <c r="A14" s="25" t="s">
        <v>44</v>
      </c>
    </row>
    <row r="15" spans="1:1" x14ac:dyDescent="0.35">
      <c r="A15" s="24" t="s">
        <v>45</v>
      </c>
    </row>
    <row r="17" spans="1:1" x14ac:dyDescent="0.35">
      <c r="A17" s="22" t="s">
        <v>46</v>
      </c>
    </row>
    <row r="19" spans="1:1" x14ac:dyDescent="0.35">
      <c r="A19" s="24" t="s">
        <v>55</v>
      </c>
    </row>
    <row r="20" spans="1:1" x14ac:dyDescent="0.35">
      <c r="A20" s="25" t="s">
        <v>56</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7"/>
  <sheetViews>
    <sheetView workbookViewId="0">
      <selection activeCell="B3" sqref="B3:B17"/>
    </sheetView>
  </sheetViews>
  <sheetFormatPr defaultRowHeight="14.5" x14ac:dyDescent="0.35"/>
  <cols>
    <col min="1" max="1" width="12.26953125" customWidth="1"/>
    <col min="2" max="2" width="58.26953125" customWidth="1"/>
    <col min="3" max="3" width="39.1796875" customWidth="1"/>
  </cols>
  <sheetData>
    <row r="2" spans="1:3" x14ac:dyDescent="0.35">
      <c r="A2" s="4" t="s">
        <v>47</v>
      </c>
      <c r="B2" s="4" t="s">
        <v>48</v>
      </c>
      <c r="C2" s="4" t="s">
        <v>49</v>
      </c>
    </row>
    <row r="3" spans="1:3" x14ac:dyDescent="0.35">
      <c r="A3" t="s">
        <v>50</v>
      </c>
      <c r="B3" t="s">
        <v>32</v>
      </c>
      <c r="C3" t="s">
        <v>36</v>
      </c>
    </row>
    <row r="4" spans="1:3" x14ac:dyDescent="0.35">
      <c r="A4" t="s">
        <v>51</v>
      </c>
      <c r="B4" t="s">
        <v>33</v>
      </c>
      <c r="C4" t="s">
        <v>32</v>
      </c>
    </row>
    <row r="5" spans="1:3" x14ac:dyDescent="0.35">
      <c r="A5" t="s">
        <v>52</v>
      </c>
      <c r="B5" t="s">
        <v>34</v>
      </c>
      <c r="C5" t="s">
        <v>40</v>
      </c>
    </row>
    <row r="6" spans="1:3" x14ac:dyDescent="0.35">
      <c r="B6" t="s">
        <v>35</v>
      </c>
      <c r="C6" t="s">
        <v>41</v>
      </c>
    </row>
    <row r="7" spans="1:3" x14ac:dyDescent="0.35">
      <c r="B7" t="s">
        <v>36</v>
      </c>
      <c r="C7" t="s">
        <v>43</v>
      </c>
    </row>
    <row r="8" spans="1:3" x14ac:dyDescent="0.35">
      <c r="B8" t="s">
        <v>37</v>
      </c>
      <c r="C8" t="s">
        <v>44</v>
      </c>
    </row>
    <row r="9" spans="1:3" x14ac:dyDescent="0.35">
      <c r="B9" t="s">
        <v>38</v>
      </c>
      <c r="C9" t="s">
        <v>45</v>
      </c>
    </row>
    <row r="10" spans="1:3" x14ac:dyDescent="0.35">
      <c r="B10" t="s">
        <v>39</v>
      </c>
      <c r="C10" t="s">
        <v>53</v>
      </c>
    </row>
    <row r="11" spans="1:3" x14ac:dyDescent="0.35">
      <c r="B11" t="s">
        <v>40</v>
      </c>
    </row>
    <row r="12" spans="1:3" x14ac:dyDescent="0.35">
      <c r="B12" t="s">
        <v>41</v>
      </c>
    </row>
    <row r="13" spans="1:3" x14ac:dyDescent="0.35">
      <c r="B13" t="s">
        <v>42</v>
      </c>
    </row>
    <row r="14" spans="1:3" x14ac:dyDescent="0.35">
      <c r="B14" t="s">
        <v>43</v>
      </c>
    </row>
    <row r="15" spans="1:3" x14ac:dyDescent="0.35">
      <c r="B15" t="s">
        <v>44</v>
      </c>
    </row>
    <row r="16" spans="1:3" x14ac:dyDescent="0.35">
      <c r="B16" t="s">
        <v>45</v>
      </c>
    </row>
    <row r="17" spans="2:2" x14ac:dyDescent="0.35">
      <c r="B17" t="s">
        <v>53</v>
      </c>
    </row>
  </sheetData>
  <sortState xmlns:xlrd2="http://schemas.microsoft.com/office/spreadsheetml/2017/richdata2" ref="C4:C9">
    <sortCondition ref="C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1A2CB12B25204695DB11987B142F12" ma:contentTypeVersion="9" ma:contentTypeDescription="Create a new document." ma:contentTypeScope="" ma:versionID="ab2ecbd7465a1680194a7eb5b02899a2">
  <xsd:schema xmlns:xsd="http://www.w3.org/2001/XMLSchema" xmlns:xs="http://www.w3.org/2001/XMLSchema" xmlns:p="http://schemas.microsoft.com/office/2006/metadata/properties" xmlns:ns3="cfa2e401-468b-4b25-a968-cb70173cd5e1" targetNamespace="http://schemas.microsoft.com/office/2006/metadata/properties" ma:root="true" ma:fieldsID="c268b606a62481247784a16382dcf314" ns3:_="">
    <xsd:import namespace="cfa2e401-468b-4b25-a968-cb70173cd5e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2e401-468b-4b25-a968-cb70173cd5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D8DD9-1AA5-4237-BBD9-9F2751557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2e401-468b-4b25-a968-cb70173cd5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54F2E-F521-42EA-B441-67FCC146AB5D}">
  <ds:schemaRefs>
    <ds:schemaRef ds:uri="http://schemas.microsoft.com/office/2006/documentManagement/types"/>
    <ds:schemaRef ds:uri="cfa2e401-468b-4b25-a968-cb70173cd5e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E7382700-4CA4-48F0-AF13-161E5F178E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Information_SUD-1</vt:lpstr>
      <vt:lpstr>SUD-1</vt:lpstr>
      <vt:lpstr>Information_SUD-2</vt:lpstr>
      <vt:lpstr>SUD-2</vt:lpstr>
      <vt:lpstr>Example Screening Tools</vt:lpstr>
      <vt:lpstr>Dropdown options_HIDEME</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Edelberg</dc:creator>
  <cp:keywords/>
  <dc:description/>
  <cp:lastModifiedBy>Melissa Azur</cp:lastModifiedBy>
  <cp:revision/>
  <dcterms:created xsi:type="dcterms:W3CDTF">2020-04-10T16:51:02Z</dcterms:created>
  <dcterms:modified xsi:type="dcterms:W3CDTF">2021-02-16T19:19:43Z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0x010100BD1A2CB12B25204695DB11987B142F12</vt:lpwstr>
  </property>
  <property fmtid="{D5CDD505-2E9C-101B-9397-08002B2CF9AE}" pid="3" name="_dlc_DocIdItemGuid">
    <vt:lpwstr>ff82dedc-fd56-4a95-9175-1383335fe3da</vt:lpwstr>
  </property>
</Properties>
</file>