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mployment and Training\FNS-583\FNS-583 Burden Approval\2021 FNS-583 OMB#0584-0594\Step 2 ICR Passback\"/>
    </mc:Choice>
  </mc:AlternateContent>
  <bookViews>
    <workbookView xWindow="0" yWindow="0" windowWidth="28800" windowHeight="13090"/>
  </bookViews>
  <sheets>
    <sheet name="Repoorting Burden Estimates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2" l="1"/>
  <c r="C52" i="2" l="1"/>
  <c r="H40" i="2"/>
  <c r="I30" i="2"/>
  <c r="H30" i="2" s="1"/>
  <c r="F30" i="2"/>
  <c r="I29" i="2"/>
  <c r="H29" i="2"/>
  <c r="G29" i="2"/>
  <c r="F29" i="2"/>
  <c r="E29" i="2"/>
  <c r="I24" i="2"/>
  <c r="G24" i="2"/>
  <c r="I15" i="2"/>
  <c r="G15" i="2"/>
  <c r="I8" i="2"/>
  <c r="G8" i="2"/>
</calcChain>
</file>

<file path=xl/comments1.xml><?xml version="1.0" encoding="utf-8"?>
<comments xmlns="http://schemas.openxmlformats.org/spreadsheetml/2006/main">
  <authors>
    <author>Ragland-Greene, Rachelle - FNS</author>
    <author>Mengesha, Isabelle - FNS</author>
  </authors>
  <commentList>
    <comment ref="H39" authorId="0" shape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Update to the most recently approved FPRS burden inventory and modify grand total
</t>
        </r>
      </text>
    </comment>
    <comment ref="H40" authorId="1" shapeId="0">
      <text>
        <r>
          <rPr>
            <b/>
            <sz val="9"/>
            <color indexed="81"/>
            <rFont val="Tahoma"/>
            <charset val="1"/>
          </rPr>
          <t>Mengesha, Isabelle - FNS:</t>
        </r>
        <r>
          <rPr>
            <sz val="9"/>
            <color indexed="81"/>
            <rFont val="Tahoma"/>
            <charset val="1"/>
          </rPr>
          <t xml:space="preserve">
Done</t>
        </r>
      </text>
    </comment>
    <comment ref="C51" authorId="0" shape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This conflict with the estimates in SS 12 &amp; 15 where it indicates only 69.2525 hours would be added to the FPRS collections, verify &amp; modify accordingly.</t>
        </r>
      </text>
    </comment>
    <comment ref="C52" authorId="1" shapeId="0">
      <text>
        <r>
          <rPr>
            <b/>
            <sz val="9"/>
            <color indexed="81"/>
            <rFont val="Tahoma"/>
            <charset val="1"/>
          </rPr>
          <t>Mengesha, Isabelle - FNS:</t>
        </r>
        <r>
          <rPr>
            <sz val="9"/>
            <color indexed="81"/>
            <rFont val="Tahoma"/>
            <charset val="1"/>
          </rPr>
          <t xml:space="preserve">
Done</t>
        </r>
      </text>
    </comment>
  </commentList>
</comments>
</file>

<file path=xl/sharedStrings.xml><?xml version="1.0" encoding="utf-8"?>
<sst xmlns="http://schemas.openxmlformats.org/spreadsheetml/2006/main" count="36" uniqueCount="28">
  <si>
    <t>Respondent</t>
  </si>
  <si>
    <t>Estimated # Respondent</t>
  </si>
  <si>
    <t>Responses annually per Respondent</t>
  </si>
  <si>
    <t>Total Annual Responses (Col. bxc)</t>
  </si>
  <si>
    <t>Estimated Avg. # of Hours Per Response</t>
  </si>
  <si>
    <t>Estimated Total Hours (Col. dxe)</t>
  </si>
  <si>
    <t>Reporting Burden</t>
  </si>
  <si>
    <t>Instrument/Form</t>
  </si>
  <si>
    <t>FNS 583</t>
  </si>
  <si>
    <t>*Note: There are only 53 State agencies, FNS is not counting duplicative States who conduct additional activities; we are only counting the activities/responses and the burden times associated with these activities.</t>
  </si>
  <si>
    <t>Grand Total Burden Estimates for FNS 583</t>
  </si>
  <si>
    <t>State Agency Administrative Staff</t>
  </si>
  <si>
    <t>Form</t>
  </si>
  <si>
    <t>Currently Approved Reporting Burden for the FNS-583 in 0584-0594 (expiration 7/31/2023)</t>
  </si>
  <si>
    <t>Currently Approved Additional Data Request – Mandatory Reporting (Burden to be merged from 0584-0653 to 0584-0594)</t>
  </si>
  <si>
    <t>State Agency Administrative Staff Running Mandatory Programs</t>
  </si>
  <si>
    <t>NEW Optional Reporting of Case Management (NEW burden to be added to 0584-0594)</t>
  </si>
  <si>
    <t>Total Burden to be added to 0584-0594</t>
  </si>
  <si>
    <t>Estimated # Respondents</t>
  </si>
  <si>
    <t>Currently Approved Burden in in 0584-0594</t>
  </si>
  <si>
    <t>Overall Grand Total for 0584-0594</t>
  </si>
  <si>
    <t xml:space="preserve">Estimated Total Hours </t>
  </si>
  <si>
    <t>Currently Approved Reporting Burden in 0584-0653 (expiration 7/31/2023)</t>
  </si>
  <si>
    <t>Total Burden to be Merged to 0584-0594</t>
  </si>
  <si>
    <t>Grand Total Burden Estimates for 0584-0653</t>
  </si>
  <si>
    <t xml:space="preserve">Total Revised Reporting Burden Estimates for FNS-583 (OMB Control Number 0584-0653) </t>
  </si>
  <si>
    <t xml:space="preserve">Reporting Burden Estimates for the FNS-583 (OMB Control Number 0584-0653) </t>
  </si>
  <si>
    <t>Total Revised Reporting Burden Estimates for FPRS (OMB Control Number 0584-0594)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</si>
</sst>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"/>
      <color rgb="FF000000"/>
      <name val="Times New Roman"/>
      <family val="1"/>
    </font>
    <font>
      <b/>
      <sz val="10"/>
      <color theme="1"/>
      <name val="Times New Roman"/>
      <family val="1"/>
    </font>
    <font>
      <sz val="9"/>
      <color rgb="FF000000"/>
      <name val="Times New Roman"/>
      <family val="1"/>
    </font>
    <font>
      <b/>
      <sz val="12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F8CBAD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2" borderId="2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4" fontId="4" fillId="0" borderId="7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3" fontId="7" fillId="0" borderId="7" xfId="0" applyNumberFormat="1" applyFont="1" applyBorder="1" applyAlignment="1">
      <alignment vertical="center" wrapText="1"/>
    </xf>
    <xf numFmtId="4" fontId="7" fillId="0" borderId="7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4" borderId="7" xfId="0" applyFont="1" applyFill="1" applyBorder="1" applyAlignment="1">
      <alignment vertical="center" wrapText="1"/>
    </xf>
    <xf numFmtId="3" fontId="3" fillId="4" borderId="7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9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I52"/>
  <sheetViews>
    <sheetView tabSelected="1" workbookViewId="0">
      <selection activeCell="F29" sqref="F29"/>
    </sheetView>
  </sheetViews>
  <sheetFormatPr defaultRowHeight="14.5" x14ac:dyDescent="0.35"/>
  <cols>
    <col min="2" max="2" width="20.26953125" customWidth="1"/>
    <col min="3" max="3" width="21.453125" customWidth="1"/>
    <col min="4" max="4" width="11.453125" customWidth="1"/>
    <col min="5" max="6" width="11" customWidth="1"/>
    <col min="7" max="7" width="10.7265625" customWidth="1"/>
    <col min="8" max="8" width="10.1796875" customWidth="1"/>
    <col min="9" max="9" width="10" customWidth="1"/>
  </cols>
  <sheetData>
    <row r="3" spans="2:9" ht="15.5" thickBot="1" x14ac:dyDescent="0.4">
      <c r="B3" s="30" t="s">
        <v>26</v>
      </c>
      <c r="C3" s="30"/>
      <c r="D3" s="30"/>
      <c r="E3" s="30"/>
      <c r="F3" s="30"/>
      <c r="G3" s="30"/>
      <c r="H3" s="30"/>
      <c r="I3" s="30"/>
    </row>
    <row r="4" spans="2:9" ht="35.5" customHeight="1" x14ac:dyDescent="0.35">
      <c r="B4" s="2"/>
      <c r="C4" s="62" t="s">
        <v>0</v>
      </c>
      <c r="D4" s="52" t="s">
        <v>12</v>
      </c>
      <c r="E4" s="52" t="s">
        <v>1</v>
      </c>
      <c r="F4" s="52" t="s">
        <v>2</v>
      </c>
      <c r="G4" s="52" t="s">
        <v>3</v>
      </c>
      <c r="H4" s="52" t="s">
        <v>4</v>
      </c>
      <c r="I4" s="52" t="s">
        <v>5</v>
      </c>
    </row>
    <row r="5" spans="2:9" x14ac:dyDescent="0.35">
      <c r="B5" s="15"/>
      <c r="C5" s="63"/>
      <c r="D5" s="53"/>
      <c r="E5" s="53"/>
      <c r="F5" s="53"/>
      <c r="G5" s="53"/>
      <c r="H5" s="53"/>
      <c r="I5" s="53"/>
    </row>
    <row r="6" spans="2:9" ht="15" thickBot="1" x14ac:dyDescent="0.4">
      <c r="B6" s="16"/>
      <c r="C6" s="64"/>
      <c r="D6" s="54"/>
      <c r="E6" s="54"/>
      <c r="F6" s="54"/>
      <c r="G6" s="54"/>
      <c r="H6" s="54"/>
      <c r="I6" s="54"/>
    </row>
    <row r="7" spans="2:9" ht="15" thickBot="1" x14ac:dyDescent="0.4">
      <c r="B7" s="5"/>
      <c r="C7" s="59" t="s">
        <v>6</v>
      </c>
      <c r="D7" s="60"/>
      <c r="E7" s="60"/>
      <c r="F7" s="60"/>
      <c r="G7" s="60"/>
      <c r="H7" s="60"/>
      <c r="I7" s="61"/>
    </row>
    <row r="8" spans="2:9" ht="16" customHeight="1" x14ac:dyDescent="0.35">
      <c r="B8" s="32" t="s">
        <v>13</v>
      </c>
      <c r="C8" s="32" t="s">
        <v>11</v>
      </c>
      <c r="D8" s="65" t="s">
        <v>8</v>
      </c>
      <c r="E8" s="38">
        <v>53</v>
      </c>
      <c r="F8" s="38">
        <v>4</v>
      </c>
      <c r="G8" s="38">
        <f>E8*F8</f>
        <v>212</v>
      </c>
      <c r="H8" s="38">
        <v>98</v>
      </c>
      <c r="I8" s="55">
        <f>G8*H8</f>
        <v>20776</v>
      </c>
    </row>
    <row r="9" spans="2:9" x14ac:dyDescent="0.35">
      <c r="B9" s="33"/>
      <c r="C9" s="33"/>
      <c r="D9" s="66"/>
      <c r="E9" s="39"/>
      <c r="F9" s="39"/>
      <c r="G9" s="39"/>
      <c r="H9" s="39"/>
      <c r="I9" s="56"/>
    </row>
    <row r="10" spans="2:9" x14ac:dyDescent="0.35">
      <c r="B10" s="33"/>
      <c r="C10" s="33"/>
      <c r="D10" s="66"/>
      <c r="E10" s="39"/>
      <c r="F10" s="39"/>
      <c r="G10" s="39"/>
      <c r="H10" s="39"/>
      <c r="I10" s="56"/>
    </row>
    <row r="11" spans="2:9" x14ac:dyDescent="0.35">
      <c r="B11" s="33"/>
      <c r="C11" s="33"/>
      <c r="D11" s="66"/>
      <c r="E11" s="39"/>
      <c r="F11" s="39"/>
      <c r="G11" s="39"/>
      <c r="H11" s="39"/>
      <c r="I11" s="56"/>
    </row>
    <row r="12" spans="2:9" x14ac:dyDescent="0.35">
      <c r="B12" s="33"/>
      <c r="C12" s="33"/>
      <c r="D12" s="66"/>
      <c r="E12" s="39"/>
      <c r="F12" s="39"/>
      <c r="G12" s="39"/>
      <c r="H12" s="39"/>
      <c r="I12" s="56"/>
    </row>
    <row r="13" spans="2:9" x14ac:dyDescent="0.35">
      <c r="B13" s="33"/>
      <c r="C13" s="33"/>
      <c r="D13" s="66"/>
      <c r="E13" s="39"/>
      <c r="F13" s="39"/>
      <c r="G13" s="39"/>
      <c r="H13" s="39"/>
      <c r="I13" s="56"/>
    </row>
    <row r="14" spans="2:9" ht="15" thickBot="1" x14ac:dyDescent="0.4">
      <c r="B14" s="34"/>
      <c r="C14" s="34"/>
      <c r="D14" s="66"/>
      <c r="E14" s="40"/>
      <c r="F14" s="40"/>
      <c r="G14" s="40"/>
      <c r="H14" s="40"/>
      <c r="I14" s="57"/>
    </row>
    <row r="15" spans="2:9" ht="21.5" customHeight="1" x14ac:dyDescent="0.35">
      <c r="B15" s="58" t="s">
        <v>14</v>
      </c>
      <c r="C15" s="58" t="s">
        <v>15</v>
      </c>
      <c r="D15" s="66"/>
      <c r="E15" s="38">
        <v>17</v>
      </c>
      <c r="F15" s="38">
        <v>1</v>
      </c>
      <c r="G15" s="38">
        <f>E15*F15</f>
        <v>17</v>
      </c>
      <c r="H15" s="38">
        <v>4</v>
      </c>
      <c r="I15" s="38">
        <f>G15*H15</f>
        <v>68</v>
      </c>
    </row>
    <row r="16" spans="2:9" x14ac:dyDescent="0.35">
      <c r="B16" s="33"/>
      <c r="C16" s="33"/>
      <c r="D16" s="66"/>
      <c r="E16" s="39"/>
      <c r="F16" s="39"/>
      <c r="G16" s="39"/>
      <c r="H16" s="39"/>
      <c r="I16" s="39"/>
    </row>
    <row r="17" spans="2:9" x14ac:dyDescent="0.35">
      <c r="B17" s="33"/>
      <c r="C17" s="33"/>
      <c r="D17" s="66"/>
      <c r="E17" s="39"/>
      <c r="F17" s="39"/>
      <c r="G17" s="39"/>
      <c r="H17" s="39"/>
      <c r="I17" s="39"/>
    </row>
    <row r="18" spans="2:9" x14ac:dyDescent="0.35">
      <c r="B18" s="33"/>
      <c r="C18" s="33"/>
      <c r="D18" s="66"/>
      <c r="E18" s="39"/>
      <c r="F18" s="39"/>
      <c r="G18" s="39"/>
      <c r="H18" s="39"/>
      <c r="I18" s="39"/>
    </row>
    <row r="19" spans="2:9" x14ac:dyDescent="0.35">
      <c r="B19" s="33"/>
      <c r="C19" s="33"/>
      <c r="D19" s="66"/>
      <c r="E19" s="39"/>
      <c r="F19" s="39"/>
      <c r="G19" s="39"/>
      <c r="H19" s="39"/>
      <c r="I19" s="39"/>
    </row>
    <row r="20" spans="2:9" x14ac:dyDescent="0.35">
      <c r="B20" s="33"/>
      <c r="C20" s="33"/>
      <c r="D20" s="66"/>
      <c r="E20" s="39"/>
      <c r="F20" s="39"/>
      <c r="G20" s="39"/>
      <c r="H20" s="39"/>
      <c r="I20" s="39"/>
    </row>
    <row r="21" spans="2:9" x14ac:dyDescent="0.35">
      <c r="B21" s="33"/>
      <c r="C21" s="33"/>
      <c r="D21" s="66"/>
      <c r="E21" s="39"/>
      <c r="F21" s="39"/>
      <c r="G21" s="39"/>
      <c r="H21" s="39"/>
      <c r="I21" s="39"/>
    </row>
    <row r="22" spans="2:9" x14ac:dyDescent="0.35">
      <c r="B22" s="33"/>
      <c r="C22" s="33"/>
      <c r="D22" s="66"/>
      <c r="E22" s="39"/>
      <c r="F22" s="39"/>
      <c r="G22" s="39"/>
      <c r="H22" s="39"/>
      <c r="I22" s="39"/>
    </row>
    <row r="23" spans="2:9" ht="15" thickBot="1" x14ac:dyDescent="0.4">
      <c r="B23" s="34"/>
      <c r="C23" s="34"/>
      <c r="D23" s="66"/>
      <c r="E23" s="40"/>
      <c r="F23" s="40"/>
      <c r="G23" s="40"/>
      <c r="H23" s="40"/>
      <c r="I23" s="40"/>
    </row>
    <row r="24" spans="2:9" ht="56.5" customHeight="1" x14ac:dyDescent="0.35">
      <c r="B24" s="58" t="s">
        <v>16</v>
      </c>
      <c r="C24" s="58" t="s">
        <v>11</v>
      </c>
      <c r="D24" s="66"/>
      <c r="E24" s="38">
        <v>15</v>
      </c>
      <c r="F24" s="38">
        <v>1</v>
      </c>
      <c r="G24" s="38">
        <f>E24*F24</f>
        <v>15</v>
      </c>
      <c r="H24" s="38">
        <v>8.3500000000000005E-2</v>
      </c>
      <c r="I24" s="38">
        <f>G24*H24</f>
        <v>1.2525000000000002</v>
      </c>
    </row>
    <row r="25" spans="2:9" x14ac:dyDescent="0.35">
      <c r="B25" s="33"/>
      <c r="C25" s="33"/>
      <c r="D25" s="66"/>
      <c r="E25" s="39"/>
      <c r="F25" s="39"/>
      <c r="G25" s="39"/>
      <c r="H25" s="39"/>
      <c r="I25" s="39"/>
    </row>
    <row r="26" spans="2:9" x14ac:dyDescent="0.35">
      <c r="B26" s="33"/>
      <c r="C26" s="33"/>
      <c r="D26" s="66"/>
      <c r="E26" s="39"/>
      <c r="F26" s="39"/>
      <c r="G26" s="39"/>
      <c r="H26" s="39"/>
      <c r="I26" s="39"/>
    </row>
    <row r="27" spans="2:9" x14ac:dyDescent="0.35">
      <c r="B27" s="33"/>
      <c r="C27" s="33"/>
      <c r="D27" s="66"/>
      <c r="E27" s="39"/>
      <c r="F27" s="39"/>
      <c r="G27" s="39"/>
      <c r="H27" s="39"/>
      <c r="I27" s="39"/>
    </row>
    <row r="28" spans="2:9" ht="15" thickBot="1" x14ac:dyDescent="0.4">
      <c r="B28" s="34"/>
      <c r="C28" s="34"/>
      <c r="D28" s="67"/>
      <c r="E28" s="40"/>
      <c r="F28" s="40"/>
      <c r="G28" s="40"/>
      <c r="H28" s="40"/>
      <c r="I28" s="40"/>
    </row>
    <row r="29" spans="2:9" ht="26" customHeight="1" thickBot="1" x14ac:dyDescent="0.4">
      <c r="B29" s="48" t="s">
        <v>17</v>
      </c>
      <c r="C29" s="49"/>
      <c r="D29" s="7"/>
      <c r="E29" s="6">
        <f>SUM(E15:E28)</f>
        <v>32</v>
      </c>
      <c r="F29" s="6">
        <f>SUM(F15:F28)</f>
        <v>2</v>
      </c>
      <c r="G29" s="6">
        <f>SUM(G15:G28)</f>
        <v>32</v>
      </c>
      <c r="H29" s="8">
        <f>SUM(H15:H28)</f>
        <v>4.0834999999999999</v>
      </c>
      <c r="I29" s="6">
        <f>SUM(I15:I28)</f>
        <v>69.252499999999998</v>
      </c>
    </row>
    <row r="30" spans="2:9" ht="26" customHeight="1" thickBot="1" x14ac:dyDescent="0.4">
      <c r="B30" s="44" t="s">
        <v>10</v>
      </c>
      <c r="C30" s="50"/>
      <c r="D30" s="9"/>
      <c r="E30" s="10">
        <v>53</v>
      </c>
      <c r="F30" s="10">
        <f>G30/E30</f>
        <v>4.6037735849056602</v>
      </c>
      <c r="G30" s="10">
        <v>244</v>
      </c>
      <c r="H30" s="11">
        <f>I30/G30</f>
        <v>85.43136270491803</v>
      </c>
      <c r="I30" s="12">
        <f>SUM(I8:I28)</f>
        <v>20845.252499999999</v>
      </c>
    </row>
    <row r="31" spans="2:9" x14ac:dyDescent="0.35">
      <c r="B31" s="1"/>
      <c r="C31" s="1"/>
      <c r="D31" s="13"/>
      <c r="E31" s="1"/>
      <c r="F31" s="1"/>
      <c r="G31" s="1"/>
      <c r="H31" s="1"/>
      <c r="I31" s="1"/>
    </row>
    <row r="32" spans="2:9" x14ac:dyDescent="0.35">
      <c r="B32" s="14"/>
      <c r="C32" s="51" t="s">
        <v>9</v>
      </c>
      <c r="D32" s="51"/>
      <c r="E32" s="51"/>
      <c r="F32" s="51"/>
      <c r="G32" s="51"/>
      <c r="H32" s="51"/>
      <c r="I32" s="51"/>
    </row>
    <row r="35" spans="2:8" ht="15" customHeight="1" thickBot="1" x14ac:dyDescent="0.4">
      <c r="B35" s="31" t="s">
        <v>27</v>
      </c>
      <c r="C35" s="31"/>
      <c r="D35" s="31"/>
      <c r="E35" s="31"/>
      <c r="F35" s="31"/>
      <c r="G35" s="31"/>
      <c r="H35" s="31"/>
    </row>
    <row r="36" spans="2:8" ht="52" x14ac:dyDescent="0.35">
      <c r="B36" s="17" t="s">
        <v>0</v>
      </c>
      <c r="C36" s="3" t="s">
        <v>7</v>
      </c>
      <c r="D36" s="4" t="s">
        <v>18</v>
      </c>
      <c r="E36" s="4" t="s">
        <v>2</v>
      </c>
      <c r="F36" s="4" t="s">
        <v>3</v>
      </c>
      <c r="G36" s="4" t="s">
        <v>4</v>
      </c>
      <c r="H36" s="4" t="s">
        <v>5</v>
      </c>
    </row>
    <row r="37" spans="2:8" ht="15" thickBot="1" x14ac:dyDescent="0.4">
      <c r="B37" s="41" t="s">
        <v>6</v>
      </c>
      <c r="C37" s="42"/>
      <c r="D37" s="42"/>
      <c r="E37" s="42"/>
      <c r="F37" s="42"/>
      <c r="G37" s="42"/>
      <c r="H37" s="43"/>
    </row>
    <row r="38" spans="2:8" ht="26" customHeight="1" thickBot="1" x14ac:dyDescent="0.4">
      <c r="B38" s="44" t="s">
        <v>17</v>
      </c>
      <c r="C38" s="45"/>
      <c r="D38" s="18">
        <v>32</v>
      </c>
      <c r="E38" s="19"/>
      <c r="F38" s="27">
        <v>2</v>
      </c>
      <c r="G38" s="19"/>
      <c r="H38" s="18">
        <v>69.25</v>
      </c>
    </row>
    <row r="39" spans="2:8" ht="26" customHeight="1" thickBot="1" x14ac:dyDescent="0.4">
      <c r="B39" s="44" t="s">
        <v>19</v>
      </c>
      <c r="C39" s="45"/>
      <c r="D39" s="20">
        <v>12708</v>
      </c>
      <c r="E39" s="19"/>
      <c r="F39" s="28">
        <v>47157</v>
      </c>
      <c r="G39" s="19"/>
      <c r="H39" s="21">
        <v>102044</v>
      </c>
    </row>
    <row r="40" spans="2:8" ht="26" customHeight="1" thickBot="1" x14ac:dyDescent="0.4">
      <c r="B40" s="46" t="s">
        <v>20</v>
      </c>
      <c r="C40" s="47"/>
      <c r="D40" s="20">
        <v>12708</v>
      </c>
      <c r="E40" s="19"/>
      <c r="F40" s="28">
        <f>SUM(F38:F39)</f>
        <v>47159</v>
      </c>
      <c r="G40" s="19"/>
      <c r="H40" s="21">
        <f>SUM(H38:H39)</f>
        <v>102113.25</v>
      </c>
    </row>
    <row r="44" spans="2:8" ht="15.5" thickBot="1" x14ac:dyDescent="0.4">
      <c r="B44" s="29" t="s">
        <v>25</v>
      </c>
      <c r="C44" s="29"/>
      <c r="D44" s="29"/>
      <c r="E44" s="29"/>
    </row>
    <row r="45" spans="2:8" ht="15" thickBot="1" x14ac:dyDescent="0.4">
      <c r="B45" s="22"/>
      <c r="C45" s="23" t="s">
        <v>21</v>
      </c>
    </row>
    <row r="46" spans="2:8" ht="22" customHeight="1" x14ac:dyDescent="0.35">
      <c r="B46" s="32" t="s">
        <v>22</v>
      </c>
      <c r="C46" s="35">
        <v>2071908</v>
      </c>
    </row>
    <row r="47" spans="2:8" x14ac:dyDescent="0.35">
      <c r="B47" s="33"/>
      <c r="C47" s="36"/>
    </row>
    <row r="48" spans="2:8" x14ac:dyDescent="0.35">
      <c r="B48" s="33"/>
      <c r="C48" s="36"/>
    </row>
    <row r="49" spans="2:3" x14ac:dyDescent="0.35">
      <c r="B49" s="33"/>
      <c r="C49" s="36"/>
    </row>
    <row r="50" spans="2:3" ht="15" thickBot="1" x14ac:dyDescent="0.4">
      <c r="B50" s="34"/>
      <c r="C50" s="37"/>
    </row>
    <row r="51" spans="2:3" ht="23.5" thickBot="1" x14ac:dyDescent="0.4">
      <c r="B51" s="24" t="s">
        <v>23</v>
      </c>
      <c r="C51" s="10">
        <v>-69.252499999999998</v>
      </c>
    </row>
    <row r="52" spans="2:3" ht="26.5" thickBot="1" x14ac:dyDescent="0.4">
      <c r="B52" s="25" t="s">
        <v>24</v>
      </c>
      <c r="C52" s="26">
        <f>SUM(C46:C51)</f>
        <v>2071838.7475000001</v>
      </c>
    </row>
  </sheetData>
  <mergeCells count="41">
    <mergeCell ref="I4:I6"/>
    <mergeCell ref="C7:I7"/>
    <mergeCell ref="B8:B14"/>
    <mergeCell ref="C8:C14"/>
    <mergeCell ref="E8:E14"/>
    <mergeCell ref="F8:F14"/>
    <mergeCell ref="H8:H14"/>
    <mergeCell ref="C4:C6"/>
    <mergeCell ref="E4:E6"/>
    <mergeCell ref="F4:F6"/>
    <mergeCell ref="G4:G6"/>
    <mergeCell ref="H4:H6"/>
    <mergeCell ref="D8:D28"/>
    <mergeCell ref="G15:G23"/>
    <mergeCell ref="I15:I23"/>
    <mergeCell ref="I24:I28"/>
    <mergeCell ref="C24:C28"/>
    <mergeCell ref="E24:E28"/>
    <mergeCell ref="F24:F28"/>
    <mergeCell ref="H24:H28"/>
    <mergeCell ref="B15:B23"/>
    <mergeCell ref="C15:C23"/>
    <mergeCell ref="E15:E23"/>
    <mergeCell ref="F15:F23"/>
    <mergeCell ref="H15:H23"/>
    <mergeCell ref="B3:I3"/>
    <mergeCell ref="B35:H35"/>
    <mergeCell ref="B46:B50"/>
    <mergeCell ref="C46:C50"/>
    <mergeCell ref="G24:G28"/>
    <mergeCell ref="B37:H37"/>
    <mergeCell ref="B38:C38"/>
    <mergeCell ref="B39:C39"/>
    <mergeCell ref="B40:C40"/>
    <mergeCell ref="B29:C29"/>
    <mergeCell ref="B30:C30"/>
    <mergeCell ref="C32:I32"/>
    <mergeCell ref="D4:D6"/>
    <mergeCell ref="I8:I14"/>
    <mergeCell ref="G8:G14"/>
    <mergeCell ref="B24:B28"/>
  </mergeCells>
  <pageMargins left="0.7" right="0.7" top="0.75" bottom="0.75" header="0.3" footer="0.3"/>
  <pageSetup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Repoorting Burden Estimates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Ragland-Greene, Rachelle - FNS</dc:creator>
  <cp:lastModifiedBy>Mengesha, Isabelle - FNS</cp:lastModifiedBy>
  <dcterms:created xsi:type="dcterms:W3CDTF">2021-06-21T12:16:05Z</dcterms:created>
  <dcterms:modified xsi:type="dcterms:W3CDTF">2022-04-28T20:26:11Z</dcterms:modified>
</cp:coreProperties>
</file>