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V:\National Programs\Financial Assistance\APP 510\Paperwork Reduction Act\2120-0557 - PFC Application\Historical Approvals\Approval Expiring 11_30_2024\Draft Submission\Forms\"/>
    </mc:Choice>
  </mc:AlternateContent>
  <xr:revisionPtr revIDLastSave="0" documentId="13_ncr:1_{FC9C4575-2C9C-4929-8BC3-9ACD55BEEDD8}" xr6:coauthVersionLast="47" xr6:coauthVersionMax="47" xr10:uidLastSave="{00000000-0000-0000-0000-000000000000}"/>
  <bookViews>
    <workbookView xWindow="-120" yWindow="-120" windowWidth="25440" windowHeight="15270" tabRatio="858" xr2:uid="{00000000-000D-0000-FFFF-FFFF00000000}"/>
  </bookViews>
  <sheets>
    <sheet name="PRABS" sheetId="18" r:id="rId1"/>
    <sheet name="Instructions" sheetId="17" r:id="rId2"/>
    <sheet name="Summary Information" sheetId="7" r:id="rId3"/>
    <sheet name="Project Description" sheetId="14" r:id="rId4"/>
    <sheet name="Disagreement" sheetId="11" r:id="rId5"/>
    <sheet name="Grants and other funding" sheetId="20" r:id="rId6"/>
    <sheet name="Environmental &amp; Non-AIP Just" sheetId="15" r:id="rId7"/>
    <sheet name="FAA Findings &amp; Comments" sheetId="16" r:id="rId8"/>
    <sheet name="Reference" sheetId="12" state="hidden" r:id="rId9"/>
    <sheet name="Closeout Summary -Blank" sheetId="9" state="hidden" r:id="rId10"/>
  </sheets>
  <definedNames>
    <definedName name="CummulativeCollections">#REF!</definedName>
    <definedName name="CummulativeExpenditures">#REF!</definedName>
    <definedName name="ImposeAuthorization">#REF!</definedName>
    <definedName name="_xlnm.Print_Area" localSheetId="1">Instructions!$B$1:$B$44</definedName>
    <definedName name="_xlnm.Print_Titles" localSheetId="4">Disagreement!$1:$3</definedName>
    <definedName name="_xlnm.Print_Titles" localSheetId="3">'Project Description'!$1:$5</definedName>
    <definedName name="_xlnm.Print_Titles" localSheetId="2">'Summary Information'!$1:$9</definedName>
    <definedName name="SummaryExamp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 r="C4" i="16"/>
  <c r="C5" i="16"/>
  <c r="C6" i="16"/>
  <c r="B24" i="14"/>
  <c r="B25" i="14"/>
  <c r="B22" i="15"/>
  <c r="S7" i="20"/>
  <c r="S8" i="20"/>
  <c r="S9" i="20"/>
  <c r="S10" i="20"/>
  <c r="S11" i="20"/>
  <c r="S12" i="20"/>
  <c r="S13" i="20"/>
  <c r="S14" i="20"/>
  <c r="S15" i="20"/>
  <c r="S16" i="20"/>
  <c r="S17" i="20"/>
  <c r="S18" i="20"/>
  <c r="S19" i="20"/>
  <c r="S20" i="20"/>
  <c r="S21" i="20"/>
  <c r="S22" i="20"/>
  <c r="S23" i="20"/>
  <c r="S24" i="20"/>
  <c r="S25" i="20"/>
  <c r="S6" i="20"/>
  <c r="R6" i="20"/>
  <c r="A11" i="14" l="1"/>
  <c r="B11" i="14"/>
  <c r="B27" i="16"/>
  <c r="B28" i="16"/>
  <c r="B29" i="16"/>
  <c r="C10" i="16" a="1"/>
  <c r="C10" i="16" s="1"/>
  <c r="A27" i="16"/>
  <c r="A28" i="16"/>
  <c r="A29" i="16"/>
  <c r="B23" i="14"/>
  <c r="A23" i="14"/>
  <c r="A24" i="14"/>
  <c r="A25" i="14"/>
  <c r="A5" i="15" l="1"/>
  <c r="A6" i="15"/>
  <c r="A7" i="15"/>
  <c r="A8" i="15"/>
  <c r="A9" i="15"/>
  <c r="A10" i="15"/>
  <c r="A11" i="15"/>
  <c r="A12" i="15"/>
  <c r="A13" i="15"/>
  <c r="A14" i="15"/>
  <c r="A15" i="15"/>
  <c r="A16" i="15"/>
  <c r="A17" i="15"/>
  <c r="A18" i="15"/>
  <c r="A19" i="15"/>
  <c r="A20" i="15"/>
  <c r="A21" i="15"/>
  <c r="A22" i="15"/>
  <c r="A23" i="15"/>
  <c r="R7" i="20"/>
  <c r="R8" i="20"/>
  <c r="R9" i="20"/>
  <c r="R10" i="20"/>
  <c r="R11" i="20"/>
  <c r="R12" i="20"/>
  <c r="R13" i="20"/>
  <c r="R14" i="20"/>
  <c r="R15" i="20"/>
  <c r="R16" i="20"/>
  <c r="R17" i="20"/>
  <c r="R18" i="20"/>
  <c r="R19" i="20"/>
  <c r="R20" i="20"/>
  <c r="R21" i="20"/>
  <c r="R22" i="20"/>
  <c r="R23" i="20"/>
  <c r="R24" i="20"/>
  <c r="R25" i="20"/>
  <c r="B22" i="11"/>
  <c r="B5" i="11"/>
  <c r="B6" i="11"/>
  <c r="B7" i="11"/>
  <c r="B8" i="11"/>
  <c r="B9" i="11"/>
  <c r="B10" i="11"/>
  <c r="B11" i="11"/>
  <c r="B12" i="11"/>
  <c r="B13" i="11"/>
  <c r="B14" i="11"/>
  <c r="B15" i="11"/>
  <c r="B16" i="11"/>
  <c r="B17" i="11"/>
  <c r="B18" i="11"/>
  <c r="B19" i="11"/>
  <c r="B20" i="11"/>
  <c r="B21" i="11"/>
  <c r="B23" i="11"/>
  <c r="A6" i="11"/>
  <c r="A7" i="11"/>
  <c r="A8" i="11"/>
  <c r="A9" i="11"/>
  <c r="A10" i="11"/>
  <c r="A11" i="11"/>
  <c r="A12" i="11"/>
  <c r="A13" i="11"/>
  <c r="A14" i="11"/>
  <c r="A15" i="11"/>
  <c r="A16" i="11"/>
  <c r="A17" i="11"/>
  <c r="A18" i="11"/>
  <c r="A19" i="11"/>
  <c r="A20" i="11"/>
  <c r="A21" i="11"/>
  <c r="A22" i="11"/>
  <c r="A23" i="11"/>
  <c r="A1" i="20"/>
  <c r="C7" i="16"/>
  <c r="J10" i="7" l="1" a="1"/>
  <c r="J10" i="7" s="1"/>
  <c r="A3" i="11"/>
  <c r="H11" i="9"/>
  <c r="F16" i="9"/>
  <c r="F17" i="9"/>
  <c r="F18" i="9"/>
  <c r="F19" i="9"/>
  <c r="F20" i="9"/>
  <c r="F21" i="9"/>
  <c r="F22" i="9"/>
  <c r="F23" i="9"/>
  <c r="F24" i="9"/>
  <c r="F25" i="9"/>
  <c r="C26" i="9"/>
  <c r="D26" i="9"/>
  <c r="E26" i="9"/>
  <c r="A1" i="11"/>
  <c r="B3" i="11"/>
  <c r="A4" i="11"/>
  <c r="B4" i="11"/>
  <c r="A5" i="11"/>
  <c r="A1" i="15"/>
  <c r="A3" i="15"/>
  <c r="B3" i="15"/>
  <c r="A4" i="15"/>
  <c r="B4" i="15"/>
  <c r="B5" i="15"/>
  <c r="B6" i="15"/>
  <c r="B7" i="15"/>
  <c r="B8" i="15"/>
  <c r="B9" i="15"/>
  <c r="B10" i="15"/>
  <c r="B11" i="15"/>
  <c r="B12" i="15"/>
  <c r="B13" i="15"/>
  <c r="B14" i="15"/>
  <c r="B15" i="15"/>
  <c r="B16" i="15"/>
  <c r="B17" i="15"/>
  <c r="B18" i="15"/>
  <c r="B19" i="15"/>
  <c r="B20" i="15"/>
  <c r="B21" i="15"/>
  <c r="B23" i="15"/>
  <c r="A2" i="16"/>
  <c r="A9" i="16"/>
  <c r="B9" i="16"/>
  <c r="A10" i="16"/>
  <c r="B10" i="16"/>
  <c r="A11" i="16"/>
  <c r="B11" i="16"/>
  <c r="A12" i="16"/>
  <c r="B12" i="16"/>
  <c r="A13" i="16"/>
  <c r="B13" i="16"/>
  <c r="A14" i="16"/>
  <c r="B14" i="16"/>
  <c r="A15" i="16"/>
  <c r="B15" i="16"/>
  <c r="A16" i="16"/>
  <c r="B16" i="16"/>
  <c r="A17" i="16"/>
  <c r="B17" i="16"/>
  <c r="A18" i="16"/>
  <c r="B18" i="16"/>
  <c r="A19" i="16"/>
  <c r="B19" i="16"/>
  <c r="A20" i="16"/>
  <c r="B20" i="16"/>
  <c r="A21" i="16"/>
  <c r="B21" i="16"/>
  <c r="A22" i="16"/>
  <c r="B22" i="16"/>
  <c r="A23" i="16"/>
  <c r="B23" i="16"/>
  <c r="A24" i="16"/>
  <c r="B24" i="16"/>
  <c r="A25" i="16"/>
  <c r="B25" i="16"/>
  <c r="A26" i="16"/>
  <c r="B26" i="16"/>
  <c r="A1" i="14"/>
  <c r="A3" i="14"/>
  <c r="B3" i="14"/>
  <c r="A6" i="14"/>
  <c r="B6" i="14"/>
  <c r="A7" i="14"/>
  <c r="B7" i="14"/>
  <c r="A8" i="14"/>
  <c r="B8" i="14"/>
  <c r="A9" i="14"/>
  <c r="B9" i="14"/>
  <c r="A10" i="14"/>
  <c r="B10" i="14"/>
  <c r="A12" i="14"/>
  <c r="B12" i="14"/>
  <c r="A13" i="14"/>
  <c r="B13" i="14"/>
  <c r="A14" i="14"/>
  <c r="B14" i="14"/>
  <c r="A15" i="14"/>
  <c r="B15" i="14"/>
  <c r="A16" i="14"/>
  <c r="B16" i="14"/>
  <c r="A17" i="14"/>
  <c r="B17" i="14"/>
  <c r="A18" i="14"/>
  <c r="B18" i="14"/>
  <c r="A19" i="14"/>
  <c r="B19" i="14"/>
  <c r="A20" i="14"/>
  <c r="B20" i="14"/>
  <c r="A21" i="14"/>
  <c r="B21" i="14"/>
  <c r="A22" i="14"/>
  <c r="B22" i="14"/>
  <c r="H10" i="7"/>
  <c r="I10" i="7" s="1"/>
  <c r="H11" i="7"/>
  <c r="I11" i="7" s="1"/>
  <c r="H12" i="7"/>
  <c r="H13" i="7"/>
  <c r="H14" i="7"/>
  <c r="H15" i="7"/>
  <c r="H16" i="7"/>
  <c r="H17" i="7"/>
  <c r="H18" i="7"/>
  <c r="H19" i="7"/>
  <c r="H20" i="7"/>
  <c r="H21" i="7"/>
  <c r="H22" i="7"/>
  <c r="H23" i="7"/>
  <c r="H24" i="7"/>
  <c r="H25" i="7"/>
  <c r="H26" i="7"/>
  <c r="H27" i="7"/>
  <c r="H28" i="7"/>
  <c r="H29" i="7"/>
  <c r="E30" i="7"/>
  <c r="F30" i="7"/>
  <c r="G30" i="7"/>
  <c r="L23" i="7" l="1"/>
  <c r="I23" i="7"/>
  <c r="L24" i="7"/>
  <c r="I24" i="7"/>
  <c r="L20" i="7"/>
  <c r="I20" i="7"/>
  <c r="L15" i="7"/>
  <c r="I15" i="7"/>
  <c r="L14" i="7"/>
  <c r="I14" i="7"/>
  <c r="L13" i="7"/>
  <c r="I13" i="7"/>
  <c r="L29" i="7"/>
  <c r="I29" i="7"/>
  <c r="L28" i="7"/>
  <c r="I28" i="7"/>
  <c r="L12" i="7"/>
  <c r="I12" i="7"/>
  <c r="L22" i="7"/>
  <c r="I22" i="7"/>
  <c r="L18" i="7"/>
  <c r="I18" i="7"/>
  <c r="L17" i="7"/>
  <c r="I17" i="7"/>
  <c r="L16" i="7"/>
  <c r="I16" i="7"/>
  <c r="L27" i="7"/>
  <c r="I27" i="7"/>
  <c r="L21" i="7"/>
  <c r="I21" i="7"/>
  <c r="L19" i="7"/>
  <c r="I19" i="7"/>
  <c r="L26" i="7"/>
  <c r="I26" i="7"/>
  <c r="L25" i="7"/>
  <c r="I25" i="7"/>
  <c r="L10" i="7"/>
  <c r="L11" i="7"/>
  <c r="F26" i="9"/>
  <c r="H3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ARP</author>
    <author>wferrell</author>
  </authors>
  <commentList>
    <comment ref="J8" authorId="0" shapeId="0" xr:uid="{00000000-0006-0000-0000-000003000000}">
      <text>
        <r>
          <rPr>
            <sz val="11"/>
            <color indexed="81"/>
            <rFont val="Tahoma"/>
            <family val="2"/>
          </rPr>
          <t>Total of all  AIP funds regardless of type (e.g. discretionary, entitlements).</t>
        </r>
      </text>
    </comment>
    <comment ref="K8" authorId="0" shapeId="0" xr:uid="{00000000-0006-0000-0000-000005000000}">
      <text>
        <r>
          <rPr>
            <sz val="11"/>
            <color indexed="81"/>
            <rFont val="Tahoma"/>
            <family val="2"/>
          </rPr>
          <t>Total cost of other funds that are neither AIP or PFC-related.  Such as state match, airport funds, etc..</t>
        </r>
      </text>
    </comment>
    <comment ref="L8" authorId="0" shapeId="0" xr:uid="{00000000-0006-0000-0000-000006000000}">
      <text>
        <r>
          <rPr>
            <sz val="11"/>
            <color indexed="81"/>
            <rFont val="Tahoma"/>
            <family val="2"/>
          </rPr>
          <t>Total project cost (sum of all fund sources).</t>
        </r>
      </text>
    </comment>
    <comment ref="M8" authorId="1" shapeId="0" xr:uid="{00000000-0006-0000-0000-000007000000}">
      <text>
        <r>
          <rPr>
            <sz val="11"/>
            <color indexed="81"/>
            <rFont val="Tahoma"/>
            <family val="2"/>
          </rPr>
          <t>Choose a project type from the drop-down menu.</t>
        </r>
      </text>
    </comment>
    <comment ref="N8" authorId="1" shapeId="0" xr:uid="{00000000-0006-0000-0000-000008000000}">
      <text>
        <r>
          <rPr>
            <sz val="11"/>
            <color indexed="81"/>
            <rFont val="Tahoma"/>
            <family val="2"/>
          </rPr>
          <t>Choose a P F C Objective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Warren</author>
  </authors>
  <commentList>
    <comment ref="C3" authorId="0" shapeId="0" xr:uid="{00000000-0006-0000-0100-000003000000}">
      <text>
        <r>
          <rPr>
            <sz val="11"/>
            <color indexed="81"/>
            <rFont val="Tahoma"/>
            <family val="2"/>
          </rPr>
          <t>[Optional] Public agency numbering/ identification system.</t>
        </r>
      </text>
    </comment>
    <comment ref="G3" authorId="0" shapeId="0" xr:uid="{00000000-0006-0000-0100-000001000000}">
      <text>
        <r>
          <rPr>
            <sz val="8"/>
            <color indexed="81"/>
            <rFont val="Tahoma"/>
            <family val="2"/>
          </rPr>
          <t>Required only for terminal projects.</t>
        </r>
      </text>
    </comment>
    <comment ref="J4" authorId="0" shapeId="0" xr:uid="{00000000-0006-0000-0100-000002000000}">
      <text>
        <r>
          <rPr>
            <sz val="11"/>
            <color indexed="81"/>
            <rFont val="Tahoma"/>
            <family val="2"/>
          </rPr>
          <t>Plan to be expanded or constructed.</t>
        </r>
      </text>
    </comment>
    <comment ref="G5" authorId="0" shapeId="0" xr:uid="{00000000-0006-0000-0100-000004000000}">
      <text>
        <r>
          <rPr>
            <sz val="8"/>
            <color indexed="81"/>
            <rFont val="Tahoma"/>
            <family val="2"/>
          </rPr>
          <t>Ticket counters.</t>
        </r>
      </text>
    </comment>
    <comment ref="I5" authorId="0" shapeId="0" xr:uid="{00000000-0006-0000-0100-000005000000}">
      <text>
        <r>
          <rPr>
            <sz val="8"/>
            <color indexed="81"/>
            <rFont val="Tahoma"/>
            <family val="2"/>
          </rPr>
          <t>Baggage facilities.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Warren</author>
    <author>wferrell</author>
  </authors>
  <commentList>
    <comment ref="C3" authorId="0" shapeId="0" xr:uid="{00000000-0006-0000-0200-000001000000}">
      <text>
        <r>
          <rPr>
            <sz val="11"/>
            <color indexed="81"/>
            <rFont val="Tahoma"/>
            <family val="2"/>
          </rPr>
          <t>From public notice and/or carrier notice/consultation.</t>
        </r>
      </text>
    </comment>
    <comment ref="D3" authorId="1" shapeId="0" xr:uid="{00000000-0006-0000-0200-000002000000}">
      <text>
        <r>
          <rPr>
            <sz val="11"/>
            <color indexed="81"/>
            <rFont val="Tahoma"/>
            <family val="2"/>
          </rPr>
          <t>If there is any disagreement, you must list the source (each carrier and/or public entity) and describe their disagreement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Warren</author>
    <author>wferrell</author>
  </authors>
  <commentList>
    <comment ref="D3" authorId="0" shapeId="0" xr:uid="{00000000-0006-0000-0300-000001000000}">
      <text>
        <r>
          <rPr>
            <sz val="11"/>
            <color indexed="81"/>
            <rFont val="Tahoma"/>
            <family val="2"/>
          </rPr>
          <t>Choose the appropriate environmental finding.</t>
        </r>
      </text>
    </comment>
    <comment ref="E3" authorId="1" shapeId="0" xr:uid="{00000000-0006-0000-0300-000002000000}">
      <text>
        <r>
          <rPr>
            <sz val="11"/>
            <color indexed="81"/>
            <rFont val="Tahoma"/>
            <family val="2"/>
          </rPr>
          <t>Date of environmental finding.</t>
        </r>
      </text>
    </comment>
    <comment ref="F3" authorId="0" shapeId="0" xr:uid="{00000000-0006-0000-0300-000003000000}">
      <text>
        <r>
          <rPr>
            <sz val="11"/>
            <color indexed="81"/>
            <rFont val="Tahoma"/>
            <family val="2"/>
          </rPr>
          <t>Choose the appropriate airspace finding.</t>
        </r>
      </text>
    </comment>
    <comment ref="I3" authorId="0" shapeId="0" xr:uid="{00000000-0006-0000-0300-000004000000}">
      <text>
        <r>
          <rPr>
            <sz val="11"/>
            <color indexed="81"/>
            <rFont val="Tahoma"/>
            <family val="2"/>
          </rPr>
          <t>Is project on approved ALP?</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<sst xmlns="http://schemas.openxmlformats.org/spreadsheetml/2006/main" count="253" uniqueCount="156">
  <si>
    <t>DEPARTMENT OF TRANSPORTATION</t>
  </si>
  <si>
    <t>OMB CONTROL NUMBER  2120-0557</t>
  </si>
  <si>
    <t>FEDERAL AVIATION ADMINISTRATION</t>
  </si>
  <si>
    <t>EXPIRATION DATE: 11/30/2024</t>
  </si>
  <si>
    <t>Instructions for Form 5100-1, Attachment H</t>
  </si>
  <si>
    <t>Form 5500-1, Attachment H  Project Information</t>
  </si>
  <si>
    <t>Break projects into major components and fill in all unlocked (shaded) areas and form controls.</t>
  </si>
  <si>
    <t xml:space="preserve">Public Agency: </t>
  </si>
  <si>
    <t>Public Agency full name</t>
  </si>
  <si>
    <t xml:space="preserve">Location: </t>
  </si>
  <si>
    <t>City, State</t>
  </si>
  <si>
    <t xml:space="preserve">Impose Airport </t>
  </si>
  <si>
    <t xml:space="preserve">Use Airport(s): </t>
  </si>
  <si>
    <t>Prj. No.</t>
  </si>
  <si>
    <t>Project Title</t>
  </si>
  <si>
    <t>PFC Level</t>
  </si>
  <si>
    <t>PFC Revenue Requested (Whole Dollars)</t>
  </si>
  <si>
    <t>FAA Federal Financial Grants</t>
  </si>
  <si>
    <r>
      <t>Other Revenue</t>
    </r>
    <r>
      <rPr>
        <sz val="9"/>
        <rFont val="Arial"/>
        <family val="2"/>
      </rPr>
      <t xml:space="preserve"> (Dollars)</t>
    </r>
  </si>
  <si>
    <r>
      <t>Total Project Cost</t>
    </r>
    <r>
      <rPr>
        <sz val="9"/>
        <rFont val="Arial"/>
        <family val="2"/>
      </rPr>
      <t xml:space="preserve"> (Dollars)</t>
    </r>
  </si>
  <si>
    <t>Project Type</t>
  </si>
  <si>
    <t>PFC Objective</t>
  </si>
  <si>
    <t>Pay-as-you-go</t>
  </si>
  <si>
    <t xml:space="preserve">Bond Capital </t>
  </si>
  <si>
    <t>Financing</t>
  </si>
  <si>
    <t>Total PFC</t>
  </si>
  <si>
    <t xml:space="preserve"> </t>
  </si>
  <si>
    <t xml:space="preserve">Notice Total: </t>
  </si>
  <si>
    <t>NA</t>
  </si>
  <si>
    <t>Page 2: Fill in unlocked (shaded) areas</t>
  </si>
  <si>
    <t>Public Agency No.</t>
  </si>
  <si>
    <t>Detailed Project Description</t>
  </si>
  <si>
    <t>Physical Dates</t>
  </si>
  <si>
    <t>Terminal Information</t>
  </si>
  <si>
    <t>Project Start</t>
  </si>
  <si>
    <t>Project End</t>
  </si>
  <si>
    <t>Pre-PFC Action</t>
  </si>
  <si>
    <t>Post-PFC Action</t>
  </si>
  <si>
    <t>Tkt Cntr</t>
  </si>
  <si>
    <t>Gates</t>
  </si>
  <si>
    <t>Bag Fac.</t>
  </si>
  <si>
    <t>Submit this worksheet with FAA Form 5500.1</t>
  </si>
  <si>
    <t>If you have any questions about this worksheet, please contact your local Airports District Office</t>
  </si>
  <si>
    <t>Page 3: Fill in unlocked (shaded) areas and form controls</t>
  </si>
  <si>
    <t>Any Disagree</t>
  </si>
  <si>
    <t>Describe Disagreement and Source</t>
  </si>
  <si>
    <t>Public Agency Reason For Proceeding</t>
  </si>
  <si>
    <t xml:space="preserve">  </t>
  </si>
  <si>
    <t>Grant Data by Grant Type and other funding</t>
  </si>
  <si>
    <t>Grant 1</t>
  </si>
  <si>
    <t>Grant 2</t>
  </si>
  <si>
    <t>Grant 3</t>
  </si>
  <si>
    <t>Other Funds</t>
  </si>
  <si>
    <t>FAA Federal Financial Grants Total</t>
  </si>
  <si>
    <t>Other Funds Total</t>
  </si>
  <si>
    <t>Grant Amount</t>
  </si>
  <si>
    <t>Grant Number</t>
  </si>
  <si>
    <t>Grant Type</t>
  </si>
  <si>
    <t>Amount</t>
  </si>
  <si>
    <t>Other type</t>
  </si>
  <si>
    <t>Specify</t>
  </si>
  <si>
    <t xml:space="preserve">Grants dropdown </t>
  </si>
  <si>
    <t>Other Funds dropdown</t>
  </si>
  <si>
    <t>AIP Entitlement</t>
  </si>
  <si>
    <t>State Grant</t>
  </si>
  <si>
    <t>AIP Discretionary</t>
  </si>
  <si>
    <t>Local Funds</t>
  </si>
  <si>
    <t>CARES</t>
  </si>
  <si>
    <t>Other funds</t>
  </si>
  <si>
    <t>Public agency would need to identify type</t>
  </si>
  <si>
    <t>BIL -ATP</t>
  </si>
  <si>
    <t>BIL-AIG</t>
  </si>
  <si>
    <t>BIL-FCT</t>
  </si>
  <si>
    <t>TIFIA</t>
  </si>
  <si>
    <t>AIP</t>
  </si>
  <si>
    <t>BIL</t>
  </si>
  <si>
    <t>Other</t>
  </si>
  <si>
    <t>CRSSA</t>
  </si>
  <si>
    <t>ARPA</t>
  </si>
  <si>
    <t>Page 4: Fill in unlocked (shaded) areas and form controls</t>
  </si>
  <si>
    <t>Project Justification</t>
  </si>
  <si>
    <t>NEPA Approval</t>
  </si>
  <si>
    <t>Approval Date</t>
  </si>
  <si>
    <t>Airspace Finding</t>
  </si>
  <si>
    <t>Airspace Case Number</t>
  </si>
  <si>
    <t>Finding Date</t>
  </si>
  <si>
    <t>ALP Approval</t>
  </si>
  <si>
    <t>Page 5: For FAA Use Only</t>
  </si>
  <si>
    <t>Meets 158.17(a)(3)</t>
  </si>
  <si>
    <t>Each project requested with a  charge level above $3 meets 14 CFR 158.17(a)(3)</t>
  </si>
  <si>
    <t>Other FAA Comments</t>
  </si>
  <si>
    <t>Project Number</t>
  </si>
  <si>
    <t>Objective</t>
  </si>
  <si>
    <t>AIP Funds</t>
  </si>
  <si>
    <t>Standard Excluded Classes</t>
  </si>
  <si>
    <t>NEPA Finding</t>
  </si>
  <si>
    <t>Airspace</t>
  </si>
  <si>
    <t>Choose</t>
  </si>
  <si>
    <t>Air Taxi's filing FAA Form 1800-31</t>
  </si>
  <si>
    <t>Concurrent</t>
  </si>
  <si>
    <t>Enhance Capacity</t>
  </si>
  <si>
    <t>Yes</t>
  </si>
  <si>
    <t>Cat-X</t>
  </si>
  <si>
    <t>Impose Only</t>
  </si>
  <si>
    <t>Enhance Safety</t>
  </si>
  <si>
    <t>No</t>
  </si>
  <si>
    <t>FONSI</t>
  </si>
  <si>
    <t>Use Only</t>
  </si>
  <si>
    <t>Enhance Security</t>
  </si>
  <si>
    <t>EIS</t>
  </si>
  <si>
    <t>N/A</t>
  </si>
  <si>
    <t>Preserve Capacity</t>
  </si>
  <si>
    <t>None</t>
  </si>
  <si>
    <t>Preserve Safety</t>
  </si>
  <si>
    <t>Preserve Security</t>
  </si>
  <si>
    <t>Noise Mitigation</t>
  </si>
  <si>
    <t>Competition</t>
  </si>
  <si>
    <t xml:space="preserve">                                  PFC Use Application Closeout Summary</t>
  </si>
  <si>
    <t>Public Agency:</t>
  </si>
  <si>
    <t>Address</t>
  </si>
  <si>
    <t>Impose Airport</t>
  </si>
  <si>
    <t>Use Airport(s):</t>
  </si>
  <si>
    <t>Date:</t>
  </si>
  <si>
    <t>Application Number:</t>
  </si>
  <si>
    <t>Total Approved Authority:</t>
  </si>
  <si>
    <t>Application Approval Date:</t>
  </si>
  <si>
    <t>PFC Revenue Collected:</t>
  </si>
  <si>
    <t>Number of Amendments:</t>
  </si>
  <si>
    <t>Interest Earned:</t>
  </si>
  <si>
    <t>Charge Effective Date</t>
  </si>
  <si>
    <t>Total PFC Funds:</t>
  </si>
  <si>
    <t>Charge Expiration Date</t>
  </si>
  <si>
    <t>PFC Funds Expended:</t>
  </si>
  <si>
    <t>Proj</t>
  </si>
  <si>
    <t>PFC Revenue Approved</t>
  </si>
  <si>
    <t>Total</t>
  </si>
  <si>
    <t>No.</t>
  </si>
  <si>
    <t>Project Cost</t>
  </si>
  <si>
    <t>Funding</t>
  </si>
  <si>
    <t>Application Total</t>
  </si>
  <si>
    <t>Certifications:</t>
  </si>
  <si>
    <t>I hereby certify that these projects have been accomplished under the Passenger Facility Charge program. This certification affirms that all applicable regulations under 14 CFR 158</t>
  </si>
  <si>
    <t>have been met, and that, to the best of my knowledge, the responses to the above items are correct and that the attachments, if any, are both correct and complete.</t>
  </si>
  <si>
    <t>Submitted By:</t>
  </si>
  <si>
    <t>FAA Comments:</t>
  </si>
  <si>
    <t xml:space="preserve">            Public Agency Authorized Representative</t>
  </si>
  <si>
    <t>Date</t>
  </si>
  <si>
    <t xml:space="preserve">     Typed Name and Title of Public Agency Representative</t>
  </si>
  <si>
    <t>Accepted By:</t>
  </si>
  <si>
    <t xml:space="preserve">                                   FAA Representative</t>
  </si>
  <si>
    <t xml:space="preserve">                                      FAA Field Office</t>
  </si>
  <si>
    <t>Use Arpt.</t>
  </si>
  <si>
    <t>Detailed Cost Needed?</t>
  </si>
  <si>
    <t>FAA Form 5500-1, Attachment H</t>
  </si>
  <si>
    <t>Completed by FAA</t>
  </si>
  <si>
    <t>Full Airport Name and LocID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</si>
</sst>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quot;$&quot;#,##0.00"/>
    <numFmt numFmtId="167" formatCode="mm/dd/yyyy"/>
    <numFmt numFmtId="168" formatCode="_(* #,##0_);_(* \(#,##0\);_(* &quot;-&quot;??_);_(@_)"/>
  </numFmts>
  <fonts count="47" x14ac:knownFonts="1">
    <font>
      <sz val="10"/>
      <name val="Arial"/>
    </font>
    <font>
      <sz val="10"/>
      <name val="Arial"/>
      <family val="2"/>
    </font>
    <font>
      <sz val="14"/>
      <name val="Arial"/>
      <family val="2"/>
    </font>
    <font>
      <sz val="14"/>
      <color indexed="12"/>
      <name val="Arial"/>
      <family val="2"/>
    </font>
    <font>
      <b/>
      <sz val="14"/>
      <name val="Arial"/>
      <family val="2"/>
    </font>
    <font>
      <b/>
      <sz val="12"/>
      <name val="Arial"/>
      <family val="2"/>
    </font>
    <font>
      <b/>
      <sz val="20"/>
      <color indexed="12"/>
      <name val="Arial"/>
      <family val="2"/>
    </font>
    <font>
      <sz val="12"/>
      <name val="Arial"/>
      <family val="2"/>
    </font>
    <font>
      <b/>
      <u/>
      <sz val="14"/>
      <color indexed="12"/>
      <name val="Arial"/>
      <family val="2"/>
    </font>
    <font>
      <b/>
      <sz val="12"/>
      <color indexed="12"/>
      <name val="Arial"/>
      <family val="2"/>
    </font>
    <font>
      <b/>
      <sz val="24"/>
      <name val="Arial"/>
      <family val="2"/>
    </font>
    <font>
      <b/>
      <sz val="18"/>
      <color indexed="12"/>
      <name val="Arial"/>
      <family val="2"/>
    </font>
    <font>
      <sz val="12"/>
      <color indexed="12"/>
      <name val="Arial"/>
      <family val="2"/>
    </font>
    <font>
      <sz val="12"/>
      <color indexed="12"/>
      <name val="Wingdings 2"/>
      <family val="1"/>
      <charset val="2"/>
    </font>
    <font>
      <b/>
      <u/>
      <sz val="12"/>
      <color indexed="12"/>
      <name val="Arial"/>
      <family val="2"/>
    </font>
    <font>
      <sz val="11"/>
      <name val="Arial"/>
      <family val="2"/>
    </font>
    <font>
      <b/>
      <sz val="9"/>
      <name val="Arial"/>
      <family val="2"/>
    </font>
    <font>
      <sz val="9"/>
      <color indexed="12"/>
      <name val="Arial"/>
      <family val="2"/>
    </font>
    <font>
      <sz val="9"/>
      <name val="Arial"/>
      <family val="2"/>
    </font>
    <font>
      <sz val="8"/>
      <color indexed="81"/>
      <name val="Tahoma"/>
      <family val="2"/>
    </font>
    <font>
      <sz val="8"/>
      <name val="Arial"/>
      <family val="2"/>
    </font>
    <font>
      <sz val="10"/>
      <color indexed="12"/>
      <name val="Arial"/>
      <family val="2"/>
    </font>
    <font>
      <b/>
      <sz val="10"/>
      <name val="Arial"/>
      <family val="2"/>
    </font>
    <font>
      <sz val="11"/>
      <color indexed="81"/>
      <name val="Tahoma"/>
      <family val="2"/>
    </font>
    <font>
      <sz val="14"/>
      <color rgb="FF0070C0"/>
      <name val="Arial"/>
      <family val="2"/>
    </font>
    <font>
      <b/>
      <sz val="10"/>
      <color theme="0"/>
      <name val="Arial"/>
      <family val="2"/>
    </font>
    <font>
      <b/>
      <i/>
      <sz val="10"/>
      <name val="Arial"/>
      <family val="2"/>
    </font>
    <font>
      <b/>
      <sz val="20"/>
      <name val="Arial"/>
      <family val="2"/>
    </font>
    <font>
      <sz val="20"/>
      <name val="Arial"/>
      <family val="2"/>
    </font>
    <font>
      <sz val="9"/>
      <color theme="0" tint="-0.34998626667073579"/>
      <name val="Arial"/>
      <family val="2"/>
    </font>
    <font>
      <b/>
      <sz val="18"/>
      <name val="Arial"/>
      <family val="2"/>
    </font>
    <font>
      <sz val="18"/>
      <name val="Arial"/>
      <family val="2"/>
    </font>
    <font>
      <sz val="10"/>
      <name val="Arial"/>
    </font>
    <font>
      <b/>
      <sz val="11"/>
      <name val="Calibri"/>
      <family val="2"/>
    </font>
    <font>
      <b/>
      <sz val="14"/>
      <color theme="4" tint="-0.249977111117893"/>
      <name val="Arial"/>
      <family val="2"/>
    </font>
    <font>
      <sz val="11"/>
      <color rgb="FF9C0006"/>
      <name val="Calibri"/>
      <family val="2"/>
      <scheme val="minor"/>
    </font>
    <font>
      <sz val="11"/>
      <name val="Calibri"/>
      <family val="2"/>
      <scheme val="minor"/>
    </font>
    <font>
      <sz val="11"/>
      <color theme="1" tint="0.249977111117893"/>
      <name val="Calibri"/>
      <family val="2"/>
      <scheme val="minor"/>
    </font>
    <font>
      <sz val="10"/>
      <color theme="1" tint="0.249977111117893"/>
      <name val="Arial"/>
      <family val="2"/>
    </font>
    <font>
      <sz val="9"/>
      <color theme="1" tint="0.249977111117893"/>
      <name val="Arial"/>
      <family val="2"/>
    </font>
    <font>
      <strike/>
      <sz val="12"/>
      <color indexed="12"/>
      <name val="Arial"/>
      <family val="2"/>
    </font>
    <font>
      <strike/>
      <sz val="10"/>
      <name val="Arial"/>
      <family val="2"/>
    </font>
    <font>
      <sz val="11"/>
      <name val="Calibri"/>
      <family val="2"/>
    </font>
    <font>
      <sz val="7.5"/>
      <color rgb="FF0000FF"/>
      <name val="Arial"/>
      <family val="2"/>
    </font>
    <font>
      <sz val="12"/>
      <name val="Times New Roman"/>
      <family val="1"/>
    </font>
    <font>
      <b/>
      <sz val="16"/>
      <name val="Arial"/>
      <family val="2"/>
    </font>
    <font>
      <strike/>
      <sz val="12"/>
      <name val="Arial"/>
      <family val="2"/>
    </font>
  </fonts>
  <fills count="13">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4" tint="-0.499984740745262"/>
        <bgColor indexed="64"/>
      </patternFill>
    </fill>
    <fill>
      <patternFill patternType="solid">
        <fgColor rgb="FFF3FFF3"/>
        <bgColor indexed="64"/>
      </patternFill>
    </fill>
    <fill>
      <patternFill patternType="solid">
        <fgColor rgb="FFFFF7EB"/>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249977111117893"/>
        <bgColor indexed="64"/>
      </patternFill>
    </fill>
    <fill>
      <patternFill patternType="solid">
        <fgColor rgb="FFBDEEFF"/>
        <bgColor indexed="64"/>
      </patternFill>
    </fill>
    <fill>
      <patternFill patternType="solid">
        <fgColor rgb="FFFFC7CE"/>
      </patternFill>
    </fill>
    <fill>
      <patternFill patternType="solid">
        <fgColor rgb="FFFFFF99"/>
        <bgColor indexed="64"/>
      </patternFill>
    </fill>
  </fills>
  <borders count="58">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theme="1" tint="0.24994659260841701"/>
      </left>
      <right style="thin">
        <color theme="1" tint="0.24994659260841701"/>
      </right>
      <top/>
      <bottom style="thin">
        <color theme="1" tint="0.24994659260841701"/>
      </bottom>
      <diagonal/>
    </border>
    <border>
      <left style="medium">
        <color indexed="64"/>
      </left>
      <right/>
      <top style="thin">
        <color indexed="64"/>
      </top>
      <bottom style="medium">
        <color indexed="64"/>
      </bottom>
      <diagonal/>
    </border>
    <border>
      <left style="thin">
        <color theme="1" tint="0.24994659260841701"/>
      </left>
      <right style="thin">
        <color theme="1" tint="0.24994659260841701"/>
      </right>
      <top style="thin">
        <color theme="1" tint="0.24994659260841701"/>
      </top>
      <bottom style="medium">
        <color indexed="64"/>
      </bottom>
      <diagonal/>
    </border>
    <border>
      <left/>
      <right/>
      <top style="thin">
        <color indexed="64"/>
      </top>
      <bottom style="medium">
        <color indexed="64"/>
      </bottom>
      <diagonal/>
    </border>
    <border>
      <left style="thin">
        <color indexed="64"/>
      </left>
      <right/>
      <top style="thin">
        <color indexed="64"/>
      </top>
      <bottom style="thick">
        <color indexed="64"/>
      </bottom>
      <diagonal/>
    </border>
    <border>
      <left style="medium">
        <color indexed="64"/>
      </left>
      <right/>
      <top/>
      <bottom style="medium">
        <color indexed="64"/>
      </bottom>
      <diagonal/>
    </border>
    <border>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43" fontId="32" fillId="0" borderId="0" applyFont="0" applyFill="0" applyBorder="0" applyAlignment="0" applyProtection="0"/>
    <xf numFmtId="0" fontId="35" fillId="11" borderId="0" applyNumberFormat="0" applyBorder="0" applyAlignment="0" applyProtection="0"/>
  </cellStyleXfs>
  <cellXfs count="348">
    <xf numFmtId="0" fontId="0" fillId="0" borderId="0" xfId="0"/>
    <xf numFmtId="0" fontId="2" fillId="0" borderId="0" xfId="0" applyFont="1"/>
    <xf numFmtId="0" fontId="4" fillId="0" borderId="0" xfId="0" applyFont="1"/>
    <xf numFmtId="0" fontId="5" fillId="0" borderId="0" xfId="0" applyFont="1"/>
    <xf numFmtId="0" fontId="5" fillId="0" borderId="0" xfId="0" applyFont="1" applyFill="1"/>
    <xf numFmtId="6" fontId="4" fillId="0" borderId="0" xfId="0" applyNumberFormat="1" applyFont="1" applyFill="1" applyBorder="1" applyAlignment="1">
      <alignment horizontal="right"/>
    </xf>
    <xf numFmtId="0" fontId="5" fillId="0" borderId="1" xfId="0" applyFont="1" applyFill="1" applyBorder="1" applyAlignment="1">
      <alignment horizontal="center"/>
    </xf>
    <xf numFmtId="0" fontId="5" fillId="0" borderId="1" xfId="0" applyFont="1" applyFill="1" applyBorder="1"/>
    <xf numFmtId="0" fontId="2" fillId="0" borderId="0" xfId="0" applyFont="1" applyBorder="1"/>
    <xf numFmtId="0" fontId="7" fillId="0" borderId="0" xfId="0" applyFont="1"/>
    <xf numFmtId="0" fontId="5" fillId="0" borderId="2" xfId="0" applyFont="1" applyFill="1" applyBorder="1" applyAlignment="1">
      <alignment horizontal="center"/>
    </xf>
    <xf numFmtId="0" fontId="5" fillId="0" borderId="1" xfId="0" applyFont="1" applyBorder="1" applyAlignment="1">
      <alignment horizontal="center"/>
    </xf>
    <xf numFmtId="0" fontId="5" fillId="0" borderId="3" xfId="0" applyFont="1" applyFill="1" applyBorder="1" applyAlignment="1">
      <alignment horizontal="center"/>
    </xf>
    <xf numFmtId="0" fontId="5" fillId="0" borderId="3" xfId="0" applyFont="1" applyFill="1" applyBorder="1"/>
    <xf numFmtId="164" fontId="3" fillId="0" borderId="0" xfId="1" applyNumberFormat="1" applyFont="1" applyFill="1" applyBorder="1"/>
    <xf numFmtId="0" fontId="2" fillId="0" borderId="4" xfId="0" applyFont="1" applyBorder="1"/>
    <xf numFmtId="0" fontId="8" fillId="0" borderId="0" xfId="0" applyFont="1"/>
    <xf numFmtId="0" fontId="7" fillId="0" borderId="4" xfId="0" applyFont="1" applyBorder="1"/>
    <xf numFmtId="0" fontId="5" fillId="0" borderId="5" xfId="0" applyFont="1" applyBorder="1" applyAlignment="1">
      <alignment horizontal="center"/>
    </xf>
    <xf numFmtId="0" fontId="5" fillId="0" borderId="6" xfId="0" applyFont="1" applyFill="1" applyBorder="1" applyAlignment="1">
      <alignment horizontal="center"/>
    </xf>
    <xf numFmtId="0" fontId="5" fillId="0" borderId="0" xfId="0" applyFont="1" applyFill="1" applyBorder="1"/>
    <xf numFmtId="0" fontId="5" fillId="0" borderId="7" xfId="0" applyFont="1" applyBorder="1" applyAlignment="1">
      <alignment horizontal="center"/>
    </xf>
    <xf numFmtId="164" fontId="3" fillId="0" borderId="0" xfId="1" applyNumberFormat="1" applyFont="1" applyBorder="1" applyAlignment="1">
      <alignment horizontal="left"/>
    </xf>
    <xf numFmtId="0" fontId="6" fillId="0" borderId="0" xfId="0" applyFont="1" applyBorder="1" applyAlignment="1">
      <alignment horizontal="left"/>
    </xf>
    <xf numFmtId="0" fontId="11" fillId="0" borderId="4" xfId="0" applyFont="1" applyBorder="1" applyAlignment="1">
      <alignment horizontal="left"/>
    </xf>
    <xf numFmtId="0" fontId="12" fillId="0" borderId="8" xfId="0" applyFont="1" applyBorder="1" applyAlignment="1">
      <alignment horizontal="center" vertical="center"/>
    </xf>
    <xf numFmtId="164" fontId="12" fillId="0" borderId="9" xfId="1" applyNumberFormat="1" applyFont="1" applyBorder="1" applyAlignment="1">
      <alignment horizontal="center" vertical="top" wrapText="1"/>
    </xf>
    <xf numFmtId="164" fontId="12" fillId="0" borderId="9" xfId="1" applyNumberFormat="1" applyFont="1" applyBorder="1" applyAlignment="1">
      <alignment horizontal="right" vertical="center"/>
    </xf>
    <xf numFmtId="164" fontId="12" fillId="0" borderId="9" xfId="1" applyNumberFormat="1" applyFont="1" applyFill="1" applyBorder="1" applyAlignment="1">
      <alignment horizontal="right" vertical="center"/>
    </xf>
    <xf numFmtId="164" fontId="12" fillId="0" borderId="10" xfId="0" applyNumberFormat="1" applyFont="1" applyBorder="1"/>
    <xf numFmtId="0" fontId="13" fillId="0" borderId="11" xfId="0" applyFont="1" applyBorder="1" applyAlignment="1">
      <alignment horizontal="center"/>
    </xf>
    <xf numFmtId="0" fontId="12" fillId="0" borderId="12" xfId="0" applyFont="1" applyBorder="1" applyAlignment="1">
      <alignment horizontal="center" vertical="center"/>
    </xf>
    <xf numFmtId="0" fontId="12" fillId="0" borderId="13" xfId="0" applyFont="1" applyBorder="1" applyAlignment="1">
      <alignment vertical="center"/>
    </xf>
    <xf numFmtId="164" fontId="12" fillId="0" borderId="13" xfId="1" applyNumberFormat="1" applyFont="1" applyBorder="1" applyAlignment="1">
      <alignment horizontal="center" vertical="top" wrapText="1"/>
    </xf>
    <xf numFmtId="164" fontId="12" fillId="0" borderId="13" xfId="1" applyNumberFormat="1" applyFont="1" applyBorder="1" applyAlignment="1">
      <alignment horizontal="right" vertical="center"/>
    </xf>
    <xf numFmtId="164" fontId="12" fillId="0" borderId="13" xfId="1" applyNumberFormat="1" applyFont="1" applyFill="1" applyBorder="1" applyAlignment="1">
      <alignment horizontal="right" vertical="center"/>
    </xf>
    <xf numFmtId="164" fontId="12" fillId="0" borderId="14" xfId="0" applyNumberFormat="1" applyFont="1" applyBorder="1"/>
    <xf numFmtId="0" fontId="7" fillId="0" borderId="13" xfId="0" applyFont="1" applyBorder="1"/>
    <xf numFmtId="0" fontId="12" fillId="0" borderId="13" xfId="0" applyFont="1" applyBorder="1" applyAlignment="1">
      <alignment horizontal="left" vertical="center"/>
    </xf>
    <xf numFmtId="0" fontId="12" fillId="0" borderId="15" xfId="0" applyFont="1" applyBorder="1" applyAlignment="1">
      <alignment horizontal="center" vertical="center"/>
    </xf>
    <xf numFmtId="0" fontId="12" fillId="0" borderId="16" xfId="0" applyFont="1" applyBorder="1" applyAlignment="1">
      <alignment vertical="center"/>
    </xf>
    <xf numFmtId="164" fontId="12" fillId="0" borderId="16" xfId="1" applyNumberFormat="1" applyFont="1" applyBorder="1" applyAlignment="1">
      <alignment horizontal="center" vertical="top" wrapText="1"/>
    </xf>
    <xf numFmtId="164" fontId="12" fillId="0" borderId="16" xfId="1" applyNumberFormat="1" applyFont="1" applyBorder="1" applyAlignment="1">
      <alignment horizontal="right" vertical="center"/>
    </xf>
    <xf numFmtId="164" fontId="12" fillId="0" borderId="16" xfId="1" applyNumberFormat="1" applyFont="1" applyFill="1" applyBorder="1" applyAlignment="1">
      <alignment horizontal="right" vertical="center"/>
    </xf>
    <xf numFmtId="164" fontId="12" fillId="0" borderId="17" xfId="0" applyNumberFormat="1" applyFont="1" applyBorder="1"/>
    <xf numFmtId="6" fontId="5" fillId="0" borderId="18" xfId="0" applyNumberFormat="1" applyFont="1" applyFill="1" applyBorder="1" applyAlignment="1">
      <alignment horizontal="right"/>
    </xf>
    <xf numFmtId="6" fontId="5" fillId="0" borderId="19" xfId="0" applyNumberFormat="1" applyFont="1" applyFill="1" applyBorder="1" applyAlignment="1">
      <alignment horizontal="right"/>
    </xf>
    <xf numFmtId="164" fontId="5" fillId="0" borderId="20" xfId="0" applyNumberFormat="1" applyFont="1" applyFill="1" applyBorder="1" applyAlignment="1">
      <alignment horizontal="right"/>
    </xf>
    <xf numFmtId="0" fontId="14" fillId="0" borderId="0" xfId="0" applyFont="1"/>
    <xf numFmtId="0" fontId="12" fillId="0" borderId="0" xfId="0" applyFont="1" applyBorder="1"/>
    <xf numFmtId="0" fontId="7" fillId="0" borderId="0" xfId="0" applyFont="1" applyBorder="1"/>
    <xf numFmtId="0" fontId="9" fillId="0" borderId="4" xfId="0" applyFont="1" applyBorder="1" applyAlignment="1">
      <alignment horizontal="left"/>
    </xf>
    <xf numFmtId="0" fontId="9" fillId="0" borderId="21" xfId="0" applyFont="1" applyBorder="1" applyAlignment="1">
      <alignment horizontal="left"/>
    </xf>
    <xf numFmtId="0" fontId="9" fillId="0" borderId="0" xfId="0" applyFont="1" applyBorder="1" applyAlignment="1">
      <alignment horizontal="left"/>
    </xf>
    <xf numFmtId="14" fontId="12" fillId="0" borderId="21" xfId="0" applyNumberFormat="1" applyFont="1" applyBorder="1" applyAlignment="1">
      <alignment horizontal="center"/>
    </xf>
    <xf numFmtId="0" fontId="7" fillId="0" borderId="21" xfId="0" applyFont="1" applyBorder="1"/>
    <xf numFmtId="164" fontId="12" fillId="0" borderId="4" xfId="1" applyNumberFormat="1" applyFont="1" applyFill="1" applyBorder="1"/>
    <xf numFmtId="0" fontId="12" fillId="0" borderId="21" xfId="0" applyNumberFormat="1" applyFont="1" applyBorder="1" applyAlignment="1">
      <alignment horizontal="center"/>
    </xf>
    <xf numFmtId="164" fontId="12" fillId="0" borderId="21" xfId="1" applyNumberFormat="1" applyFont="1" applyFill="1" applyBorder="1"/>
    <xf numFmtId="14" fontId="12" fillId="0" borderId="4" xfId="0" applyNumberFormat="1" applyFont="1" applyBorder="1" applyAlignment="1">
      <alignment horizontal="center"/>
    </xf>
    <xf numFmtId="0" fontId="15" fillId="0" borderId="0" xfId="0" applyFont="1" applyBorder="1" applyAlignment="1">
      <alignment horizontal="center"/>
    </xf>
    <xf numFmtId="0" fontId="15" fillId="0" borderId="0" xfId="0" applyFont="1"/>
    <xf numFmtId="0" fontId="10" fillId="0" borderId="0" xfId="0" applyFont="1"/>
    <xf numFmtId="164" fontId="12" fillId="0" borderId="22" xfId="1" applyNumberFormat="1" applyFont="1" applyBorder="1" applyAlignment="1">
      <alignment horizontal="left"/>
    </xf>
    <xf numFmtId="0" fontId="12" fillId="0" borderId="9" xfId="0" applyFont="1" applyBorder="1" applyAlignment="1">
      <alignment vertical="center" shrinkToFit="1"/>
    </xf>
    <xf numFmtId="0" fontId="14" fillId="0" borderId="0" xfId="0" applyFont="1" applyBorder="1"/>
    <xf numFmtId="0" fontId="7" fillId="0" borderId="23" xfId="0" applyFont="1" applyBorder="1"/>
    <xf numFmtId="0" fontId="7" fillId="0" borderId="24" xfId="0" applyFont="1" applyBorder="1"/>
    <xf numFmtId="0" fontId="7" fillId="0" borderId="25" xfId="0" applyFont="1" applyBorder="1"/>
    <xf numFmtId="0" fontId="7" fillId="0" borderId="26" xfId="0" applyFont="1" applyBorder="1"/>
    <xf numFmtId="0" fontId="7" fillId="0" borderId="27" xfId="0" applyFont="1" applyBorder="1"/>
    <xf numFmtId="0" fontId="7" fillId="0" borderId="28" xfId="0" applyFont="1" applyBorder="1"/>
    <xf numFmtId="0" fontId="7" fillId="0" borderId="29" xfId="0" applyFont="1" applyBorder="1"/>
    <xf numFmtId="164" fontId="12" fillId="2" borderId="4" xfId="1" applyNumberFormat="1" applyFont="1" applyFill="1" applyBorder="1"/>
    <xf numFmtId="0" fontId="16" fillId="0" borderId="0" xfId="0" applyFont="1"/>
    <xf numFmtId="0" fontId="18" fillId="0" borderId="0" xfId="0" applyFont="1"/>
    <xf numFmtId="0" fontId="20" fillId="0" borderId="0" xfId="0" applyFont="1"/>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18" fillId="0" borderId="31" xfId="0" applyFont="1" applyBorder="1" applyAlignment="1">
      <alignment horizontal="center" vertical="center"/>
    </xf>
    <xf numFmtId="164" fontId="18" fillId="0" borderId="9" xfId="1" applyNumberFormat="1" applyFont="1" applyFill="1" applyBorder="1" applyAlignment="1">
      <alignment horizontal="right" vertical="center"/>
    </xf>
    <xf numFmtId="164" fontId="18" fillId="0" borderId="13" xfId="1" applyNumberFormat="1" applyFont="1" applyFill="1" applyBorder="1" applyAlignment="1">
      <alignment horizontal="right" vertical="center"/>
    </xf>
    <xf numFmtId="0" fontId="0" fillId="0" borderId="0" xfId="0" applyAlignment="1">
      <alignment wrapText="1"/>
    </xf>
    <xf numFmtId="49" fontId="18" fillId="0" borderId="13" xfId="0" applyNumberFormat="1" applyFont="1" applyBorder="1" applyAlignment="1">
      <alignment vertical="center" wrapText="1"/>
    </xf>
    <xf numFmtId="0" fontId="2" fillId="0" borderId="0" xfId="0" applyFont="1" applyAlignment="1">
      <alignment vertical="center"/>
    </xf>
    <xf numFmtId="0" fontId="18" fillId="0" borderId="11" xfId="0" applyNumberFormat="1" applyFont="1" applyBorder="1" applyAlignment="1">
      <alignment vertical="top" wrapText="1"/>
    </xf>
    <xf numFmtId="0" fontId="4" fillId="0" borderId="0" xfId="0" applyFont="1" applyAlignment="1">
      <alignment horizontal="left"/>
    </xf>
    <xf numFmtId="0" fontId="2" fillId="0" borderId="0" xfId="0" applyFont="1" applyAlignment="1">
      <alignment horizontal="left"/>
    </xf>
    <xf numFmtId="0" fontId="15" fillId="0" borderId="0" xfId="0" applyFont="1" applyFill="1"/>
    <xf numFmtId="14" fontId="12" fillId="0" borderId="0" xfId="0" applyNumberFormat="1" applyFont="1" applyFill="1" applyBorder="1" applyAlignment="1" applyProtection="1">
      <alignment horizontal="center"/>
      <protection locked="0"/>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165" fontId="12" fillId="0" borderId="0" xfId="0" applyNumberFormat="1" applyFont="1" applyFill="1" applyBorder="1" applyAlignment="1" applyProtection="1">
      <alignment horizontal="center"/>
      <protection locked="0"/>
    </xf>
    <xf numFmtId="0" fontId="0" fillId="0" borderId="0" xfId="0" applyAlignment="1">
      <alignment vertical="center"/>
    </xf>
    <xf numFmtId="0" fontId="24" fillId="0" borderId="0" xfId="0" applyFont="1" applyAlignment="1">
      <alignment vertical="center"/>
    </xf>
    <xf numFmtId="0" fontId="25" fillId="4" borderId="30"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36" xfId="0" applyFont="1" applyBorder="1" applyAlignment="1">
      <alignment vertical="center" wrapText="1"/>
    </xf>
    <xf numFmtId="0" fontId="1" fillId="0" borderId="36" xfId="0" applyFont="1" applyBorder="1" applyAlignment="1">
      <alignment horizontal="left" vertical="center" wrapText="1"/>
    </xf>
    <xf numFmtId="165" fontId="1" fillId="0" borderId="36" xfId="0" applyNumberFormat="1" applyFont="1" applyBorder="1" applyAlignment="1">
      <alignment vertical="center"/>
    </xf>
    <xf numFmtId="0" fontId="1" fillId="0" borderId="36" xfId="0" applyFont="1" applyBorder="1" applyAlignment="1">
      <alignment vertical="center"/>
    </xf>
    <xf numFmtId="0" fontId="1" fillId="0" borderId="11" xfId="0" applyFont="1" applyBorder="1" applyAlignment="1">
      <alignment horizontal="center" vertical="center"/>
    </xf>
    <xf numFmtId="0" fontId="1" fillId="0" borderId="11" xfId="0" applyFont="1" applyBorder="1" applyAlignment="1">
      <alignment vertical="center"/>
    </xf>
    <xf numFmtId="0" fontId="25" fillId="4" borderId="30" xfId="0" applyFont="1" applyFill="1" applyBorder="1" applyAlignment="1">
      <alignment vertical="center" wrapText="1"/>
    </xf>
    <xf numFmtId="0" fontId="1" fillId="3" borderId="36" xfId="0" applyFont="1" applyFill="1" applyBorder="1" applyAlignment="1">
      <alignment vertical="center"/>
    </xf>
    <xf numFmtId="0" fontId="10" fillId="0" borderId="0" xfId="0" applyFont="1" applyAlignment="1"/>
    <xf numFmtId="0" fontId="0" fillId="0" borderId="0" xfId="0" applyAlignment="1"/>
    <xf numFmtId="0" fontId="5" fillId="0" borderId="0" xfId="0" applyFont="1" applyAlignment="1"/>
    <xf numFmtId="0" fontId="17" fillId="3" borderId="13" xfId="0" applyFont="1" applyFill="1" applyBorder="1" applyAlignment="1" applyProtection="1">
      <alignment vertical="center" wrapText="1"/>
      <protection locked="0"/>
    </xf>
    <xf numFmtId="0" fontId="16" fillId="0" borderId="20" xfId="0" applyFont="1" applyBorder="1" applyAlignment="1">
      <alignment horizontal="center" vertical="center" wrapText="1"/>
    </xf>
    <xf numFmtId="0" fontId="18" fillId="0" borderId="11" xfId="0" applyNumberFormat="1" applyFont="1" applyBorder="1" applyAlignment="1">
      <alignment vertical="center" wrapText="1"/>
    </xf>
    <xf numFmtId="0" fontId="17" fillId="3" borderId="11" xfId="0" applyFont="1" applyFill="1" applyBorder="1" applyAlignment="1" applyProtection="1">
      <alignment vertical="center" wrapText="1"/>
      <protection locked="0"/>
    </xf>
    <xf numFmtId="0" fontId="7" fillId="0" borderId="0" xfId="0" applyFont="1" applyAlignment="1">
      <alignment horizontal="right" vertical="center"/>
    </xf>
    <xf numFmtId="0" fontId="0" fillId="0" borderId="11" xfId="0" applyFill="1" applyBorder="1"/>
    <xf numFmtId="0" fontId="0" fillId="0" borderId="13" xfId="0" applyFill="1" applyBorder="1"/>
    <xf numFmtId="0" fontId="26" fillId="0" borderId="0" xfId="0" applyFont="1"/>
    <xf numFmtId="0" fontId="0" fillId="0" borderId="0" xfId="0" applyFill="1"/>
    <xf numFmtId="0" fontId="0" fillId="0" borderId="0" xfId="0" applyFill="1" applyAlignment="1"/>
    <xf numFmtId="0" fontId="22" fillId="0" borderId="22" xfId="0" applyFont="1" applyBorder="1" applyAlignment="1">
      <alignment horizontal="left" vertical="center" wrapText="1" indent="1"/>
    </xf>
    <xf numFmtId="0" fontId="16" fillId="0" borderId="22" xfId="0" applyFont="1" applyBorder="1" applyAlignment="1">
      <alignment horizontal="left" vertical="center" wrapText="1" indent="1"/>
    </xf>
    <xf numFmtId="0" fontId="0" fillId="5" borderId="0" xfId="0" applyFill="1"/>
    <xf numFmtId="0" fontId="0" fillId="5" borderId="0" xfId="0" applyFill="1" applyAlignment="1">
      <alignment horizontal="left" vertical="center"/>
    </xf>
    <xf numFmtId="0" fontId="22" fillId="5" borderId="0" xfId="0" applyFont="1" applyFill="1" applyAlignment="1">
      <alignment horizontal="left" vertical="center"/>
    </xf>
    <xf numFmtId="0" fontId="22" fillId="5" borderId="0" xfId="0" applyFont="1" applyFill="1"/>
    <xf numFmtId="0" fontId="27" fillId="0" borderId="0" xfId="0" applyFont="1" applyAlignment="1"/>
    <xf numFmtId="0" fontId="28" fillId="0" borderId="0" xfId="0" applyFont="1" applyAlignment="1"/>
    <xf numFmtId="0" fontId="5" fillId="6" borderId="22" xfId="0" applyFont="1" applyFill="1" applyBorder="1" applyAlignment="1">
      <alignment horizontal="center" vertical="center"/>
    </xf>
    <xf numFmtId="6" fontId="18" fillId="0" borderId="11" xfId="0" applyNumberFormat="1" applyFont="1" applyFill="1" applyBorder="1" applyAlignment="1">
      <alignment horizontal="right" vertical="center"/>
    </xf>
    <xf numFmtId="164" fontId="18" fillId="0" borderId="11" xfId="0" applyNumberFormat="1" applyFont="1" applyFill="1" applyBorder="1" applyAlignment="1">
      <alignment horizontal="right" vertical="center"/>
    </xf>
    <xf numFmtId="164" fontId="29" fillId="7" borderId="11" xfId="0" applyNumberFormat="1" applyFont="1" applyFill="1" applyBorder="1" applyAlignment="1">
      <alignment horizontal="right" vertical="center"/>
    </xf>
    <xf numFmtId="164" fontId="18" fillId="0" borderId="16" xfId="1" applyNumberFormat="1" applyFont="1" applyFill="1" applyBorder="1" applyAlignment="1">
      <alignment horizontal="right" vertical="center"/>
    </xf>
    <xf numFmtId="0" fontId="18" fillId="0" borderId="37" xfId="0" applyFont="1" applyBorder="1"/>
    <xf numFmtId="0" fontId="0" fillId="0" borderId="11" xfId="0" applyFill="1" applyBorder="1" applyAlignment="1">
      <alignment vertical="center"/>
    </xf>
    <xf numFmtId="167" fontId="17" fillId="3" borderId="11" xfId="0" applyNumberFormat="1" applyFont="1" applyFill="1" applyBorder="1" applyAlignment="1" applyProtection="1">
      <alignment horizontal="center" vertical="center" wrapText="1"/>
      <protection locked="0"/>
    </xf>
    <xf numFmtId="0" fontId="0" fillId="0" borderId="13" xfId="0" applyFill="1" applyBorder="1" applyAlignment="1">
      <alignment vertical="center"/>
    </xf>
    <xf numFmtId="167" fontId="17" fillId="3" borderId="13" xfId="0" applyNumberFormat="1" applyFont="1" applyFill="1" applyBorder="1" applyAlignment="1" applyProtection="1">
      <alignment horizontal="center" vertical="center" wrapText="1"/>
      <protection locked="0"/>
    </xf>
    <xf numFmtId="0" fontId="18" fillId="0" borderId="38" xfId="0" applyFont="1" applyBorder="1" applyAlignment="1">
      <alignment horizontal="center" vertical="top" wrapText="1"/>
    </xf>
    <xf numFmtId="0" fontId="18" fillId="0" borderId="12" xfId="0" applyFont="1" applyBorder="1" applyAlignment="1">
      <alignment horizontal="center" vertical="top" wrapText="1"/>
    </xf>
    <xf numFmtId="0" fontId="18" fillId="0" borderId="12" xfId="0" applyFont="1" applyBorder="1" applyAlignment="1">
      <alignment horizontal="center" vertical="center" wrapText="1"/>
    </xf>
    <xf numFmtId="49" fontId="18" fillId="0" borderId="16" xfId="0" applyNumberFormat="1" applyFont="1" applyBorder="1" applyAlignment="1">
      <alignment vertical="center" wrapText="1"/>
    </xf>
    <xf numFmtId="0" fontId="17" fillId="3" borderId="16" xfId="0" applyFont="1" applyFill="1" applyBorder="1" applyAlignment="1" applyProtection="1">
      <alignment vertical="center" wrapText="1"/>
      <protection locked="0"/>
    </xf>
    <xf numFmtId="0" fontId="31" fillId="0" borderId="0" xfId="0" applyFont="1" applyAlignment="1"/>
    <xf numFmtId="0" fontId="12" fillId="0" borderId="21" xfId="0" applyFont="1" applyFill="1" applyBorder="1" applyAlignment="1" applyProtection="1">
      <alignment vertical="center"/>
      <protection locked="0"/>
    </xf>
    <xf numFmtId="0" fontId="18" fillId="8" borderId="0" xfId="0" applyFont="1" applyFill="1" applyAlignment="1">
      <alignment horizontal="right"/>
    </xf>
    <xf numFmtId="0" fontId="18" fillId="8" borderId="0" xfId="0" applyFont="1" applyFill="1"/>
    <xf numFmtId="0" fontId="18" fillId="8" borderId="0" xfId="0" applyFont="1" applyFill="1" applyAlignment="1">
      <alignment horizontal="right" vertical="top"/>
    </xf>
    <xf numFmtId="0" fontId="16" fillId="8" borderId="0" xfId="0" applyFont="1" applyFill="1" applyAlignment="1">
      <alignment vertical="top"/>
    </xf>
    <xf numFmtId="0" fontId="16" fillId="0" borderId="22" xfId="0" applyFont="1" applyBorder="1" applyAlignment="1">
      <alignment vertical="center" wrapText="1"/>
    </xf>
    <xf numFmtId="0" fontId="16" fillId="0" borderId="32" xfId="0" applyFont="1" applyBorder="1" applyAlignment="1">
      <alignment horizontal="center" vertical="center" wrapText="1"/>
    </xf>
    <xf numFmtId="0" fontId="0" fillId="0" borderId="16" xfId="0" applyFill="1" applyBorder="1"/>
    <xf numFmtId="167" fontId="17" fillId="3" borderId="39" xfId="0" applyNumberFormat="1" applyFont="1" applyFill="1" applyBorder="1" applyAlignment="1" applyProtection="1">
      <alignment horizontal="center" vertical="center" wrapText="1"/>
      <protection locked="0"/>
    </xf>
    <xf numFmtId="167" fontId="17" fillId="3" borderId="40" xfId="0" applyNumberFormat="1" applyFont="1" applyFill="1" applyBorder="1" applyAlignment="1" applyProtection="1">
      <alignment horizontal="center" vertical="center" wrapText="1"/>
      <protection locked="0"/>
    </xf>
    <xf numFmtId="0" fontId="0" fillId="0" borderId="16" xfId="0" applyFill="1" applyBorder="1" applyAlignment="1">
      <alignment vertical="center"/>
    </xf>
    <xf numFmtId="167" fontId="17" fillId="3" borderId="16" xfId="0" applyNumberFormat="1" applyFont="1" applyFill="1" applyBorder="1" applyAlignment="1" applyProtection="1">
      <alignment horizontal="center" vertical="center" wrapText="1"/>
      <protection locked="0"/>
    </xf>
    <xf numFmtId="167" fontId="17" fillId="3" borderId="41" xfId="0" applyNumberFormat="1" applyFont="1" applyFill="1" applyBorder="1" applyAlignment="1" applyProtection="1">
      <alignment horizontal="center" vertical="center" wrapText="1"/>
      <protection locked="0"/>
    </xf>
    <xf numFmtId="14" fontId="12" fillId="0" borderId="33" xfId="0" applyNumberFormat="1" applyFont="1" applyFill="1" applyBorder="1" applyAlignment="1" applyProtection="1">
      <alignment horizontal="center"/>
      <protection locked="0"/>
    </xf>
    <xf numFmtId="164" fontId="18" fillId="0" borderId="9" xfId="1" applyNumberFormat="1" applyFont="1" applyFill="1" applyBorder="1" applyAlignment="1">
      <alignment horizontal="center" vertical="center"/>
    </xf>
    <xf numFmtId="164" fontId="18" fillId="0" borderId="13" xfId="1" applyNumberFormat="1" applyFont="1" applyFill="1" applyBorder="1" applyAlignment="1">
      <alignment horizontal="center" vertical="center"/>
    </xf>
    <xf numFmtId="164" fontId="18" fillId="0" borderId="16" xfId="1" applyNumberFormat="1" applyFont="1" applyFill="1" applyBorder="1" applyAlignment="1">
      <alignment horizontal="center" vertical="center"/>
    </xf>
    <xf numFmtId="43" fontId="17" fillId="3" borderId="13" xfId="2" applyFont="1" applyFill="1" applyBorder="1" applyAlignment="1" applyProtection="1">
      <alignment horizontal="center" vertical="center" wrapText="1"/>
      <protection locked="0"/>
    </xf>
    <xf numFmtId="43" fontId="17" fillId="3" borderId="30" xfId="2" applyFont="1" applyFill="1" applyBorder="1" applyAlignment="1" applyProtection="1">
      <alignment horizontal="center" vertical="center" wrapText="1"/>
      <protection locked="0"/>
    </xf>
    <xf numFmtId="168" fontId="17" fillId="3" borderId="9" xfId="2" applyNumberFormat="1" applyFont="1" applyFill="1" applyBorder="1" applyAlignment="1" applyProtection="1">
      <alignment horizontal="left" vertical="center" wrapText="1"/>
      <protection locked="0"/>
    </xf>
    <xf numFmtId="168" fontId="17" fillId="3" borderId="9" xfId="2" applyNumberFormat="1" applyFont="1" applyFill="1" applyBorder="1" applyAlignment="1" applyProtection="1">
      <alignment horizontal="right" vertical="center"/>
      <protection locked="0"/>
    </xf>
    <xf numFmtId="168" fontId="17" fillId="3" borderId="13" xfId="2" applyNumberFormat="1" applyFont="1" applyFill="1" applyBorder="1" applyAlignment="1" applyProtection="1">
      <alignment horizontal="left" vertical="center" wrapText="1"/>
      <protection locked="0"/>
    </xf>
    <xf numFmtId="168" fontId="17" fillId="3" borderId="13" xfId="2" applyNumberFormat="1" applyFont="1" applyFill="1" applyBorder="1" applyAlignment="1" applyProtection="1">
      <alignment horizontal="left" vertical="center"/>
      <protection locked="0"/>
    </xf>
    <xf numFmtId="168" fontId="17" fillId="3" borderId="13" xfId="2" applyNumberFormat="1" applyFont="1" applyFill="1" applyBorder="1" applyAlignment="1" applyProtection="1">
      <alignment horizontal="center" vertical="center" wrapText="1"/>
      <protection locked="0"/>
    </xf>
    <xf numFmtId="168" fontId="17" fillId="3" borderId="13" xfId="2" applyNumberFormat="1" applyFont="1" applyFill="1" applyBorder="1" applyAlignment="1" applyProtection="1">
      <alignment horizontal="right" vertical="center"/>
      <protection locked="0"/>
    </xf>
    <xf numFmtId="168" fontId="17" fillId="3" borderId="30" xfId="2" applyNumberFormat="1" applyFont="1" applyFill="1" applyBorder="1" applyAlignment="1" applyProtection="1">
      <alignment horizontal="center" vertical="center" wrapText="1"/>
      <protection locked="0"/>
    </xf>
    <xf numFmtId="168" fontId="17" fillId="3" borderId="30" xfId="2" applyNumberFormat="1" applyFont="1" applyFill="1" applyBorder="1" applyAlignment="1" applyProtection="1">
      <alignment horizontal="right" vertical="center"/>
      <protection locked="0"/>
    </xf>
    <xf numFmtId="43" fontId="17" fillId="3" borderId="9" xfId="2" applyFont="1" applyFill="1" applyBorder="1" applyAlignment="1" applyProtection="1">
      <alignment horizontal="center" vertical="center" wrapText="1" shrinkToFit="1"/>
      <protection locked="0"/>
    </xf>
    <xf numFmtId="164" fontId="18" fillId="0" borderId="11" xfId="1" applyNumberFormat="1" applyFont="1" applyFill="1" applyBorder="1" applyAlignment="1" applyProtection="1">
      <alignment vertical="center"/>
    </xf>
    <xf numFmtId="164" fontId="18" fillId="0" borderId="13" xfId="1" applyNumberFormat="1" applyFont="1" applyFill="1" applyBorder="1" applyAlignment="1" applyProtection="1">
      <alignment vertical="center"/>
    </xf>
    <xf numFmtId="164" fontId="18" fillId="0" borderId="16" xfId="1" applyNumberFormat="1" applyFont="1" applyFill="1" applyBorder="1" applyAlignment="1" applyProtection="1">
      <alignment vertical="center"/>
    </xf>
    <xf numFmtId="0" fontId="15" fillId="0" borderId="0" xfId="0" applyFont="1" applyBorder="1" applyAlignment="1">
      <alignment vertical="top"/>
    </xf>
    <xf numFmtId="0" fontId="1" fillId="0" borderId="0" xfId="0" applyFont="1"/>
    <xf numFmtId="0" fontId="0" fillId="0" borderId="12" xfId="0"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xf>
    <xf numFmtId="0" fontId="33" fillId="10" borderId="16" xfId="0" applyFont="1" applyFill="1" applyBorder="1" applyAlignment="1">
      <alignment horizontal="center" vertical="center" wrapText="1"/>
    </xf>
    <xf numFmtId="0" fontId="22" fillId="10" borderId="17" xfId="0" applyFont="1" applyFill="1" applyBorder="1" applyAlignment="1">
      <alignment horizontal="center" vertical="center" wrapText="1"/>
    </xf>
    <xf numFmtId="0" fontId="33" fillId="10" borderId="44" xfId="0" applyFont="1" applyFill="1" applyBorder="1" applyAlignment="1">
      <alignment horizontal="center" vertical="center" wrapText="1"/>
    </xf>
    <xf numFmtId="0" fontId="33" fillId="10" borderId="15" xfId="0" applyFont="1" applyFill="1" applyBorder="1" applyAlignment="1">
      <alignment horizontal="center" vertical="center" wrapText="1"/>
    </xf>
    <xf numFmtId="0" fontId="22" fillId="10" borderId="41" xfId="0" applyFont="1" applyFill="1" applyBorder="1" applyAlignment="1">
      <alignment horizontal="center" vertical="center" wrapText="1"/>
    </xf>
    <xf numFmtId="0" fontId="34" fillId="0" borderId="0" xfId="0" applyFont="1" applyAlignment="1">
      <alignment vertical="top"/>
    </xf>
    <xf numFmtId="164" fontId="0" fillId="0" borderId="46" xfId="1" applyNumberFormat="1" applyFont="1" applyBorder="1" applyProtection="1"/>
    <xf numFmtId="0" fontId="0" fillId="0" borderId="30" xfId="0" applyFill="1" applyBorder="1"/>
    <xf numFmtId="0" fontId="17" fillId="3" borderId="30" xfId="0" applyFont="1" applyFill="1" applyBorder="1" applyAlignment="1" applyProtection="1">
      <alignment vertical="center" wrapText="1"/>
      <protection locked="0"/>
    </xf>
    <xf numFmtId="0" fontId="21" fillId="3" borderId="9" xfId="0" applyNumberFormat="1" applyFont="1" applyFill="1" applyBorder="1" applyAlignment="1" applyProtection="1">
      <alignment vertical="center" wrapText="1" shrinkToFit="1"/>
      <protection locked="0"/>
    </xf>
    <xf numFmtId="0" fontId="21" fillId="3" borderId="13" xfId="0" applyNumberFormat="1" applyFont="1" applyFill="1" applyBorder="1" applyAlignment="1" applyProtection="1">
      <alignment vertical="center" wrapText="1"/>
      <protection locked="0"/>
    </xf>
    <xf numFmtId="0" fontId="21" fillId="3" borderId="13" xfId="0" applyNumberFormat="1" applyFont="1" applyFill="1" applyBorder="1" applyAlignment="1" applyProtection="1">
      <alignment horizontal="left" vertical="center" wrapText="1"/>
      <protection locked="0"/>
    </xf>
    <xf numFmtId="0" fontId="21" fillId="3" borderId="30" xfId="0" applyNumberFormat="1" applyFont="1" applyFill="1" applyBorder="1" applyAlignment="1" applyProtection="1">
      <alignment vertical="center" wrapText="1"/>
      <protection locked="0"/>
    </xf>
    <xf numFmtId="164" fontId="0" fillId="0" borderId="7" xfId="1" applyNumberFormat="1" applyFont="1" applyBorder="1" applyProtection="1"/>
    <xf numFmtId="0" fontId="0" fillId="0" borderId="30" xfId="0" applyFill="1" applyBorder="1" applyAlignment="1">
      <alignment vertical="center"/>
    </xf>
    <xf numFmtId="167" fontId="17" fillId="3" borderId="30" xfId="0" applyNumberFormat="1" applyFont="1" applyFill="1" applyBorder="1" applyAlignment="1" applyProtection="1">
      <alignment horizontal="center" vertical="center" wrapText="1"/>
      <protection locked="0"/>
    </xf>
    <xf numFmtId="167" fontId="17" fillId="3" borderId="47" xfId="0" applyNumberFormat="1" applyFont="1" applyFill="1" applyBorder="1" applyAlignment="1" applyProtection="1">
      <alignment horizontal="center" vertical="center" wrapText="1"/>
      <protection locked="0"/>
    </xf>
    <xf numFmtId="0" fontId="18" fillId="0" borderId="13" xfId="0" applyNumberFormat="1" applyFont="1" applyBorder="1" applyAlignment="1">
      <alignment vertical="center" wrapText="1"/>
    </xf>
    <xf numFmtId="0" fontId="18" fillId="0" borderId="13" xfId="0" applyNumberFormat="1" applyFont="1" applyBorder="1" applyAlignment="1">
      <alignment vertical="top" wrapText="1"/>
    </xf>
    <xf numFmtId="0" fontId="18" fillId="0" borderId="49" xfId="0" applyFont="1" applyBorder="1" applyAlignment="1">
      <alignment horizontal="center" vertical="top" wrapText="1"/>
    </xf>
    <xf numFmtId="0" fontId="18" fillId="0" borderId="50" xfId="0" applyFont="1" applyBorder="1" applyAlignment="1">
      <alignment horizontal="center" vertical="top" wrapText="1"/>
    </xf>
    <xf numFmtId="0" fontId="18" fillId="0" borderId="50" xfId="0" applyFont="1" applyBorder="1" applyAlignment="1">
      <alignment horizontal="center" vertical="center" wrapText="1"/>
    </xf>
    <xf numFmtId="0" fontId="17" fillId="0" borderId="29" xfId="0" applyFont="1" applyFill="1" applyBorder="1" applyAlignment="1" applyProtection="1">
      <alignment vertical="center" wrapText="1"/>
      <protection locked="0"/>
    </xf>
    <xf numFmtId="0" fontId="17" fillId="0" borderId="33" xfId="0" applyFont="1" applyFill="1" applyBorder="1" applyAlignment="1" applyProtection="1">
      <alignment vertical="center" wrapText="1"/>
      <protection locked="0"/>
    </xf>
    <xf numFmtId="0" fontId="17" fillId="0" borderId="44" xfId="0" applyFont="1" applyFill="1" applyBorder="1" applyAlignment="1" applyProtection="1">
      <alignment vertical="center" wrapText="1"/>
      <protection locked="0"/>
    </xf>
    <xf numFmtId="0" fontId="18" fillId="0" borderId="48" xfId="0" applyNumberFormat="1" applyFont="1" applyFill="1" applyBorder="1" applyAlignment="1">
      <alignment vertical="center" wrapText="1"/>
    </xf>
    <xf numFmtId="43" fontId="18" fillId="0" borderId="48" xfId="2" applyFont="1" applyFill="1" applyBorder="1" applyAlignment="1">
      <alignment vertical="center" wrapText="1"/>
    </xf>
    <xf numFmtId="0" fontId="18" fillId="0" borderId="51" xfId="0" applyNumberFormat="1" applyFont="1" applyFill="1" applyBorder="1" applyAlignment="1">
      <alignment vertical="center" wrapText="1"/>
    </xf>
    <xf numFmtId="0" fontId="18" fillId="0" borderId="52" xfId="0" applyFont="1" applyBorder="1" applyAlignment="1">
      <alignment horizontal="center" vertical="center" wrapText="1"/>
    </xf>
    <xf numFmtId="43" fontId="18" fillId="0" borderId="51" xfId="2" applyFont="1" applyFill="1" applyBorder="1" applyAlignment="1">
      <alignment vertical="center" wrapText="1"/>
    </xf>
    <xf numFmtId="43" fontId="18" fillId="0" borderId="53" xfId="2" applyFont="1" applyFill="1" applyBorder="1" applyAlignment="1">
      <alignment vertical="center" wrapText="1"/>
    </xf>
    <xf numFmtId="0" fontId="18" fillId="0" borderId="53" xfId="0" applyNumberFormat="1" applyFont="1" applyFill="1" applyBorder="1" applyAlignment="1">
      <alignment vertical="center" wrapText="1"/>
    </xf>
    <xf numFmtId="0" fontId="18" fillId="0" borderId="38" xfId="0" applyFont="1" applyBorder="1" applyAlignment="1">
      <alignment horizontal="center" vertical="center" wrapText="1"/>
    </xf>
    <xf numFmtId="0" fontId="38" fillId="3" borderId="30" xfId="0" applyNumberFormat="1" applyFont="1" applyFill="1" applyBorder="1" applyAlignment="1" applyProtection="1">
      <alignment vertical="center" wrapText="1"/>
      <protection locked="0"/>
    </xf>
    <xf numFmtId="43" fontId="39" fillId="3" borderId="30" xfId="2" applyFont="1" applyFill="1" applyBorder="1" applyAlignment="1" applyProtection="1">
      <alignment horizontal="center" vertical="center" wrapText="1"/>
      <protection locked="0"/>
    </xf>
    <xf numFmtId="168" fontId="39" fillId="3" borderId="30" xfId="2" applyNumberFormat="1" applyFont="1" applyFill="1" applyBorder="1" applyAlignment="1" applyProtection="1">
      <alignment horizontal="center" vertical="center" wrapText="1"/>
      <protection locked="0"/>
    </xf>
    <xf numFmtId="168" fontId="39" fillId="3" borderId="30" xfId="2" applyNumberFormat="1" applyFont="1" applyFill="1" applyBorder="1" applyAlignment="1" applyProtection="1">
      <alignment horizontal="right" vertical="center"/>
      <protection locked="0"/>
    </xf>
    <xf numFmtId="0" fontId="38" fillId="3" borderId="16" xfId="0" applyNumberFormat="1" applyFont="1" applyFill="1" applyBorder="1" applyAlignment="1" applyProtection="1">
      <alignment vertical="center" wrapText="1"/>
      <protection locked="0"/>
    </xf>
    <xf numFmtId="43" fontId="39" fillId="3" borderId="16" xfId="2" applyFont="1" applyFill="1" applyBorder="1" applyAlignment="1" applyProtection="1">
      <alignment horizontal="center" vertical="center" wrapText="1"/>
      <protection locked="0"/>
    </xf>
    <xf numFmtId="168" fontId="39" fillId="3" borderId="16" xfId="2" applyNumberFormat="1" applyFont="1" applyFill="1" applyBorder="1" applyAlignment="1" applyProtection="1">
      <alignment horizontal="center" vertical="center" wrapText="1"/>
      <protection locked="0"/>
    </xf>
    <xf numFmtId="168" fontId="39" fillId="3" borderId="16" xfId="2" applyNumberFormat="1" applyFont="1" applyFill="1" applyBorder="1" applyAlignment="1" applyProtection="1">
      <alignment horizontal="right" vertical="center"/>
      <protection locked="0"/>
    </xf>
    <xf numFmtId="0" fontId="39" fillId="3" borderId="11" xfId="0" applyNumberFormat="1" applyFont="1" applyFill="1" applyBorder="1" applyAlignment="1" applyProtection="1">
      <alignment vertical="top" wrapText="1"/>
      <protection locked="0"/>
    </xf>
    <xf numFmtId="14" fontId="39" fillId="3" borderId="11" xfId="0" applyNumberFormat="1" applyFont="1" applyFill="1" applyBorder="1" applyAlignment="1" applyProtection="1">
      <alignment horizontal="center" vertical="top"/>
      <protection locked="0"/>
    </xf>
    <xf numFmtId="0" fontId="39" fillId="3" borderId="11" xfId="0" applyFont="1" applyFill="1" applyBorder="1" applyAlignment="1" applyProtection="1">
      <alignment horizontal="center"/>
      <protection locked="0"/>
    </xf>
    <xf numFmtId="0" fontId="39" fillId="3" borderId="39" xfId="0" applyFont="1" applyFill="1" applyBorder="1" applyAlignment="1" applyProtection="1">
      <alignment horizontal="center"/>
      <protection locked="0"/>
    </xf>
    <xf numFmtId="49" fontId="39" fillId="3" borderId="13" xfId="0" applyNumberFormat="1" applyFont="1" applyFill="1" applyBorder="1" applyAlignment="1" applyProtection="1">
      <alignment vertical="top" wrapText="1"/>
      <protection locked="0"/>
    </xf>
    <xf numFmtId="14" fontId="39" fillId="3" borderId="13" xfId="0" applyNumberFormat="1" applyFont="1" applyFill="1" applyBorder="1" applyAlignment="1" applyProtection="1">
      <alignment horizontal="center" vertical="top"/>
      <protection locked="0"/>
    </xf>
    <xf numFmtId="0" fontId="39" fillId="3" borderId="13" xfId="0" applyFont="1" applyFill="1" applyBorder="1" applyAlignment="1" applyProtection="1">
      <alignment horizontal="center"/>
      <protection locked="0"/>
    </xf>
    <xf numFmtId="0" fontId="39" fillId="3" borderId="40" xfId="0" applyFont="1" applyFill="1" applyBorder="1" applyAlignment="1" applyProtection="1">
      <alignment horizontal="center"/>
      <protection locked="0"/>
    </xf>
    <xf numFmtId="49" fontId="39" fillId="3" borderId="13" xfId="0" applyNumberFormat="1" applyFont="1" applyFill="1" applyBorder="1" applyAlignment="1" applyProtection="1">
      <alignment vertical="center" wrapText="1"/>
      <protection locked="0"/>
    </xf>
    <xf numFmtId="0" fontId="39" fillId="3" borderId="13" xfId="0" applyFont="1" applyFill="1" applyBorder="1" applyAlignment="1" applyProtection="1">
      <alignment vertical="center" wrapText="1"/>
      <protection locked="0"/>
    </xf>
    <xf numFmtId="0" fontId="39" fillId="3" borderId="13" xfId="0" applyFont="1" applyFill="1" applyBorder="1" applyAlignment="1" applyProtection="1">
      <alignment horizontal="center" vertical="center"/>
      <protection locked="0"/>
    </xf>
    <xf numFmtId="49" fontId="39" fillId="3" borderId="16" xfId="0" applyNumberFormat="1" applyFont="1" applyFill="1" applyBorder="1" applyAlignment="1" applyProtection="1">
      <alignment vertical="center" wrapText="1"/>
      <protection locked="0"/>
    </xf>
    <xf numFmtId="0" fontId="39" fillId="3" borderId="16" xfId="0" applyFont="1" applyFill="1" applyBorder="1" applyAlignment="1" applyProtection="1">
      <alignment vertical="center" wrapText="1"/>
      <protection locked="0"/>
    </xf>
    <xf numFmtId="0" fontId="39" fillId="3" borderId="16" xfId="0" applyFont="1" applyFill="1" applyBorder="1" applyAlignment="1" applyProtection="1">
      <alignment horizontal="center" vertical="center"/>
      <protection locked="0"/>
    </xf>
    <xf numFmtId="0" fontId="39" fillId="3" borderId="16" xfId="0" applyFont="1" applyFill="1" applyBorder="1" applyAlignment="1" applyProtection="1">
      <alignment horizontal="center"/>
      <protection locked="0"/>
    </xf>
    <xf numFmtId="0" fontId="39" fillId="3" borderId="41" xfId="0" applyFont="1" applyFill="1" applyBorder="1" applyAlignment="1" applyProtection="1">
      <alignment horizontal="center"/>
      <protection locked="0"/>
    </xf>
    <xf numFmtId="0" fontId="39" fillId="3" borderId="11" xfId="0" applyFont="1" applyFill="1" applyBorder="1" applyAlignment="1" applyProtection="1">
      <alignment vertical="center" wrapText="1"/>
      <protection locked="0"/>
    </xf>
    <xf numFmtId="0" fontId="39" fillId="3" borderId="39" xfId="0" applyFont="1" applyFill="1" applyBorder="1" applyAlignment="1" applyProtection="1">
      <alignment vertical="center" wrapText="1"/>
      <protection locked="0"/>
    </xf>
    <xf numFmtId="0" fontId="39" fillId="3" borderId="40" xfId="0" applyFont="1" applyFill="1" applyBorder="1" applyAlignment="1" applyProtection="1">
      <alignment vertical="center" wrapText="1"/>
      <protection locked="0"/>
    </xf>
    <xf numFmtId="0" fontId="39" fillId="3" borderId="47" xfId="0" applyFont="1" applyFill="1" applyBorder="1" applyAlignment="1" applyProtection="1">
      <alignment vertical="center" wrapText="1"/>
      <protection locked="0"/>
    </xf>
    <xf numFmtId="0" fontId="39" fillId="3" borderId="41" xfId="0" applyFont="1" applyFill="1" applyBorder="1" applyAlignment="1" applyProtection="1">
      <alignment vertical="center" wrapText="1"/>
      <protection locked="0"/>
    </xf>
    <xf numFmtId="168" fontId="38" fillId="3" borderId="11" xfId="2" applyNumberFormat="1" applyFont="1" applyFill="1" applyBorder="1" applyProtection="1">
      <protection locked="0"/>
    </xf>
    <xf numFmtId="49" fontId="38" fillId="3" borderId="28" xfId="0" applyNumberFormat="1" applyFont="1" applyFill="1" applyBorder="1" applyAlignment="1" applyProtection="1">
      <alignment horizontal="center" vertical="center"/>
      <protection locked="0"/>
    </xf>
    <xf numFmtId="168" fontId="38" fillId="3" borderId="38" xfId="2" applyNumberFormat="1" applyFont="1" applyFill="1" applyBorder="1" applyProtection="1">
      <protection locked="0"/>
    </xf>
    <xf numFmtId="49" fontId="38" fillId="3" borderId="39" xfId="0" applyNumberFormat="1" applyFont="1" applyFill="1" applyBorder="1" applyProtection="1">
      <protection locked="0"/>
    </xf>
    <xf numFmtId="168" fontId="38" fillId="3" borderId="29" xfId="2" applyNumberFormat="1" applyFont="1" applyFill="1" applyBorder="1" applyProtection="1">
      <protection locked="0"/>
    </xf>
    <xf numFmtId="49" fontId="38" fillId="3" borderId="28" xfId="0" applyNumberFormat="1" applyFont="1" applyFill="1" applyBorder="1" applyProtection="1">
      <protection locked="0"/>
    </xf>
    <xf numFmtId="168" fontId="38" fillId="3" borderId="13" xfId="2" applyNumberFormat="1" applyFont="1" applyFill="1" applyBorder="1" applyProtection="1">
      <protection locked="0"/>
    </xf>
    <xf numFmtId="49" fontId="38" fillId="3" borderId="14" xfId="0" applyNumberFormat="1" applyFont="1" applyFill="1" applyBorder="1" applyProtection="1">
      <protection locked="0"/>
    </xf>
    <xf numFmtId="168" fontId="38" fillId="3" borderId="12" xfId="2" applyNumberFormat="1" applyFont="1" applyFill="1" applyBorder="1" applyProtection="1">
      <protection locked="0"/>
    </xf>
    <xf numFmtId="49" fontId="38" fillId="3" borderId="40" xfId="0" applyNumberFormat="1" applyFont="1" applyFill="1" applyBorder="1" applyProtection="1">
      <protection locked="0"/>
    </xf>
    <xf numFmtId="168" fontId="38" fillId="3" borderId="33" xfId="2" applyNumberFormat="1" applyFont="1" applyFill="1" applyBorder="1" applyProtection="1">
      <protection locked="0"/>
    </xf>
    <xf numFmtId="168" fontId="38" fillId="3" borderId="16" xfId="2" applyNumberFormat="1" applyFont="1" applyFill="1" applyBorder="1" applyProtection="1">
      <protection locked="0"/>
    </xf>
    <xf numFmtId="49" fontId="38" fillId="3" borderId="17" xfId="0" applyNumberFormat="1" applyFont="1" applyFill="1" applyBorder="1" applyProtection="1">
      <protection locked="0"/>
    </xf>
    <xf numFmtId="168" fontId="38" fillId="3" borderId="15" xfId="2" applyNumberFormat="1" applyFont="1" applyFill="1" applyBorder="1" applyProtection="1">
      <protection locked="0"/>
    </xf>
    <xf numFmtId="0" fontId="38" fillId="3" borderId="41" xfId="0" applyFont="1" applyFill="1" applyBorder="1" applyProtection="1">
      <protection locked="0"/>
    </xf>
    <xf numFmtId="168" fontId="38" fillId="3" borderId="44" xfId="2" applyNumberFormat="1" applyFont="1" applyFill="1" applyBorder="1" applyProtection="1">
      <protection locked="0"/>
    </xf>
    <xf numFmtId="49" fontId="38" fillId="3" borderId="41" xfId="0" applyNumberFormat="1" applyFont="1" applyFill="1" applyBorder="1" applyProtection="1">
      <protection locked="0"/>
    </xf>
    <xf numFmtId="0" fontId="16" fillId="0" borderId="20" xfId="0" applyFont="1" applyBorder="1" applyAlignment="1">
      <alignment horizontal="left" vertical="center" wrapText="1" indent="1"/>
    </xf>
    <xf numFmtId="0" fontId="16" fillId="0" borderId="35" xfId="0" applyFont="1" applyBorder="1" applyAlignment="1">
      <alignment horizontal="left" vertical="center" indent="1"/>
    </xf>
    <xf numFmtId="0" fontId="40" fillId="0" borderId="21" xfId="0" applyFont="1" applyFill="1" applyBorder="1" applyAlignment="1" applyProtection="1">
      <alignment vertical="center"/>
      <protection locked="0"/>
    </xf>
    <xf numFmtId="0" fontId="41" fillId="0" borderId="21" xfId="0" applyFont="1" applyBorder="1"/>
    <xf numFmtId="14" fontId="40" fillId="0" borderId="33" xfId="0" applyNumberFormat="1" applyFont="1" applyFill="1" applyBorder="1" applyAlignment="1" applyProtection="1">
      <alignment horizontal="center"/>
      <protection locked="0"/>
    </xf>
    <xf numFmtId="0" fontId="0" fillId="0" borderId="54" xfId="0" applyBorder="1"/>
    <xf numFmtId="0" fontId="18" fillId="12" borderId="0" xfId="0" applyFont="1" applyFill="1"/>
    <xf numFmtId="0" fontId="18" fillId="12" borderId="37" xfId="0" applyFont="1" applyFill="1" applyBorder="1"/>
    <xf numFmtId="0" fontId="43" fillId="0" borderId="0" xfId="0" applyFont="1" applyAlignment="1">
      <alignment vertical="center"/>
    </xf>
    <xf numFmtId="0" fontId="22" fillId="12" borderId="22" xfId="0" applyFont="1" applyFill="1" applyBorder="1" applyAlignment="1">
      <alignment horizontal="center" vertical="center" wrapText="1"/>
    </xf>
    <xf numFmtId="168" fontId="38" fillId="3" borderId="21" xfId="2" applyNumberFormat="1" applyFont="1" applyFill="1" applyBorder="1" applyProtection="1">
      <protection locked="0"/>
    </xf>
    <xf numFmtId="0" fontId="1" fillId="0" borderId="0" xfId="0" applyFont="1" applyAlignment="1">
      <alignment wrapText="1"/>
    </xf>
    <xf numFmtId="168" fontId="17" fillId="0" borderId="14" xfId="2" applyNumberFormat="1" applyFont="1" applyFill="1" applyBorder="1" applyAlignment="1" applyProtection="1">
      <alignment vertical="center"/>
      <protection locked="0"/>
    </xf>
    <xf numFmtId="168" fontId="17" fillId="0" borderId="23" xfId="2" applyNumberFormat="1" applyFont="1" applyFill="1" applyBorder="1" applyAlignment="1" applyProtection="1">
      <alignment vertical="center"/>
      <protection locked="0"/>
    </xf>
    <xf numFmtId="168" fontId="39" fillId="0" borderId="23" xfId="2" applyNumberFormat="1" applyFont="1" applyFill="1" applyBorder="1" applyAlignment="1" applyProtection="1">
      <alignment vertical="center"/>
      <protection locked="0"/>
    </xf>
    <xf numFmtId="168" fontId="39" fillId="0" borderId="17" xfId="2" applyNumberFormat="1" applyFont="1" applyFill="1" applyBorder="1" applyAlignment="1" applyProtection="1">
      <alignment vertical="center"/>
      <protection locked="0"/>
    </xf>
    <xf numFmtId="168" fontId="17" fillId="0" borderId="10" xfId="2" applyNumberFormat="1" applyFont="1" applyFill="1" applyBorder="1" applyAlignment="1" applyProtection="1">
      <alignment vertical="center"/>
      <protection locked="0"/>
    </xf>
    <xf numFmtId="0" fontId="22" fillId="12" borderId="1" xfId="0" applyFont="1" applyFill="1" applyBorder="1" applyAlignment="1">
      <alignment horizontal="left" vertical="center" wrapText="1" indent="1"/>
    </xf>
    <xf numFmtId="0" fontId="44" fillId="3" borderId="13" xfId="0" applyFont="1" applyFill="1" applyBorder="1" applyAlignment="1">
      <alignment vertical="center"/>
    </xf>
    <xf numFmtId="168" fontId="38" fillId="3" borderId="4" xfId="2" applyNumberFormat="1" applyFont="1" applyFill="1" applyBorder="1" applyProtection="1">
      <protection locked="0"/>
    </xf>
    <xf numFmtId="168" fontId="38" fillId="3" borderId="54" xfId="2" applyNumberFormat="1" applyFont="1" applyFill="1" applyBorder="1" applyProtection="1">
      <protection locked="0"/>
    </xf>
    <xf numFmtId="0" fontId="33" fillId="10" borderId="17" xfId="0" applyFont="1" applyFill="1" applyBorder="1" applyAlignment="1">
      <alignment horizontal="center" vertical="center" wrapText="1"/>
    </xf>
    <xf numFmtId="168" fontId="38" fillId="3" borderId="28" xfId="2" applyNumberFormat="1" applyFont="1" applyFill="1" applyBorder="1" applyProtection="1">
      <protection locked="0"/>
    </xf>
    <xf numFmtId="168" fontId="38" fillId="3" borderId="14" xfId="2" applyNumberFormat="1" applyFont="1" applyFill="1" applyBorder="1" applyProtection="1">
      <protection locked="0"/>
    </xf>
    <xf numFmtId="168" fontId="38" fillId="3" borderId="17" xfId="2" applyNumberFormat="1" applyFont="1" applyFill="1" applyBorder="1" applyProtection="1">
      <protection locked="0"/>
    </xf>
    <xf numFmtId="0" fontId="21" fillId="0" borderId="0" xfId="0" applyFont="1" applyFill="1" applyBorder="1" applyAlignment="1" applyProtection="1">
      <alignment wrapText="1"/>
      <protection locked="0"/>
    </xf>
    <xf numFmtId="0" fontId="30" fillId="0" borderId="0" xfId="0" applyFont="1" applyAlignment="1">
      <alignment vertical="center"/>
    </xf>
    <xf numFmtId="0" fontId="22" fillId="0" borderId="22" xfId="0" applyFont="1" applyBorder="1" applyAlignment="1">
      <alignment horizontal="center" vertical="center" wrapText="1"/>
    </xf>
    <xf numFmtId="0" fontId="16" fillId="0" borderId="22" xfId="0" applyFont="1" applyBorder="1" applyAlignment="1">
      <alignment horizontal="center" vertical="center" wrapText="1"/>
    </xf>
    <xf numFmtId="0" fontId="1" fillId="0" borderId="0" xfId="0" applyFont="1" applyBorder="1" applyAlignment="1"/>
    <xf numFmtId="0" fontId="22" fillId="10" borderId="55" xfId="0" applyFont="1" applyFill="1" applyBorder="1" applyAlignment="1">
      <alignment horizontal="center" vertical="center" wrapText="1"/>
    </xf>
    <xf numFmtId="0" fontId="16" fillId="0" borderId="57" xfId="0" applyFont="1" applyFill="1" applyBorder="1" applyAlignment="1">
      <alignment horizontal="center" vertical="center"/>
    </xf>
    <xf numFmtId="0" fontId="42" fillId="3" borderId="13" xfId="0" applyFont="1" applyFill="1" applyBorder="1" applyAlignment="1">
      <alignment vertical="center" wrapText="1"/>
    </xf>
    <xf numFmtId="0" fontId="43" fillId="3" borderId="13" xfId="0" applyFont="1" applyFill="1" applyBorder="1" applyAlignment="1">
      <alignment vertical="center"/>
    </xf>
    <xf numFmtId="0" fontId="16" fillId="0" borderId="1" xfId="0" applyFont="1" applyFill="1" applyBorder="1" applyAlignment="1">
      <alignment vertical="center"/>
    </xf>
    <xf numFmtId="0" fontId="0" fillId="0" borderId="7" xfId="0" applyBorder="1" applyAlignment="1">
      <alignment vertical="center"/>
    </xf>
    <xf numFmtId="0" fontId="16" fillId="0" borderId="1"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Fill="1" applyBorder="1" applyAlignment="1">
      <alignment horizontal="center" vertical="center" wrapText="1"/>
    </xf>
    <xf numFmtId="0" fontId="16" fillId="0" borderId="56" xfId="0" applyFont="1" applyFill="1" applyBorder="1" applyAlignment="1">
      <alignment horizontal="center" vertical="center" wrapText="1"/>
    </xf>
    <xf numFmtId="0" fontId="22" fillId="0" borderId="13" xfId="0" applyFont="1" applyBorder="1" applyAlignment="1">
      <alignment horizontal="right" vertical="center"/>
    </xf>
    <xf numFmtId="0" fontId="22" fillId="0" borderId="11" xfId="0" applyFont="1" applyBorder="1" applyAlignment="1">
      <alignment horizontal="right" vertical="center"/>
    </xf>
    <xf numFmtId="0" fontId="41" fillId="0" borderId="21" xfId="0" applyFont="1" applyBorder="1" applyAlignment="1"/>
    <xf numFmtId="0" fontId="0" fillId="0" borderId="7" xfId="0" applyBorder="1" applyAlignment="1">
      <alignment horizontal="center" vertical="center" wrapText="1"/>
    </xf>
    <xf numFmtId="0" fontId="1" fillId="0" borderId="21" xfId="0" applyFont="1" applyBorder="1" applyAlignment="1"/>
    <xf numFmtId="0" fontId="16" fillId="12" borderId="1" xfId="0" applyFont="1" applyFill="1" applyBorder="1" applyAlignment="1">
      <alignment horizontal="center" vertical="center"/>
    </xf>
    <xf numFmtId="0" fontId="0" fillId="12" borderId="7" xfId="0" applyFill="1" applyBorder="1" applyAlignment="1">
      <alignment horizontal="center" vertical="center"/>
    </xf>
    <xf numFmtId="0" fontId="16" fillId="0" borderId="34" xfId="0" applyFont="1" applyFill="1" applyBorder="1" applyAlignment="1">
      <alignment horizontal="center" vertical="center"/>
    </xf>
    <xf numFmtId="0" fontId="16" fillId="0" borderId="35" xfId="0" applyFont="1" applyFill="1" applyBorder="1" applyAlignment="1">
      <alignment horizontal="center" vertical="center"/>
    </xf>
    <xf numFmtId="0" fontId="1" fillId="0" borderId="0" xfId="0" applyFont="1" applyAlignment="1"/>
    <xf numFmtId="0" fontId="1" fillId="0" borderId="0" xfId="0" applyFont="1" applyBorder="1" applyAlignment="1"/>
    <xf numFmtId="0" fontId="22" fillId="0" borderId="22" xfId="0" applyFont="1" applyBorder="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22" fillId="0" borderId="22" xfId="0" applyFont="1" applyBorder="1" applyAlignment="1">
      <alignment horizontal="center" vertical="center" wrapText="1"/>
    </xf>
    <xf numFmtId="0" fontId="16" fillId="0" borderId="22" xfId="0" applyFont="1" applyBorder="1" applyAlignment="1">
      <alignment horizontal="center" vertical="center" wrapText="1"/>
    </xf>
    <xf numFmtId="0" fontId="25" fillId="9" borderId="1"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25" fillId="9" borderId="42" xfId="0" applyFont="1" applyFill="1" applyBorder="1" applyAlignment="1">
      <alignment horizontal="center" vertical="center" wrapText="1"/>
    </xf>
    <xf numFmtId="0" fontId="25" fillId="9" borderId="43" xfId="0" applyFont="1" applyFill="1" applyBorder="1" applyAlignment="1">
      <alignment horizontal="center" vertical="center" wrapText="1"/>
    </xf>
    <xf numFmtId="0" fontId="25" fillId="9" borderId="45"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5" fillId="9" borderId="15" xfId="0" applyFont="1" applyFill="1" applyBorder="1" applyAlignment="1">
      <alignment horizontal="center" vertical="center" wrapText="1"/>
    </xf>
    <xf numFmtId="0" fontId="15" fillId="0" borderId="0" xfId="0" applyFont="1" applyBorder="1" applyAlignment="1">
      <alignment horizontal="left"/>
    </xf>
    <xf numFmtId="0" fontId="5" fillId="0" borderId="32" xfId="0" applyFont="1" applyFill="1" applyBorder="1" applyAlignment="1">
      <alignment horizont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45" fillId="0" borderId="0" xfId="0" applyFont="1" applyAlignment="1">
      <alignment horizontal="left" vertical="center"/>
    </xf>
    <xf numFmtId="0" fontId="37" fillId="0" borderId="0" xfId="3" applyNumberFormat="1" applyFont="1" applyFill="1" applyBorder="1" applyAlignment="1">
      <alignment wrapText="1"/>
    </xf>
    <xf numFmtId="0" fontId="36" fillId="0" borderId="0" xfId="3" applyFont="1" applyFill="1"/>
    <xf numFmtId="0" fontId="0" fillId="0" borderId="0" xfId="0" applyFill="1" applyAlignment="1">
      <alignment wrapText="1"/>
    </xf>
    <xf numFmtId="0" fontId="12" fillId="0" borderId="0" xfId="0" applyFont="1" applyFill="1" applyBorder="1" applyAlignment="1" applyProtection="1">
      <alignment vertical="center"/>
      <protection locked="0"/>
    </xf>
    <xf numFmtId="0" fontId="40" fillId="0" borderId="0" xfId="0" applyFont="1" applyFill="1" applyBorder="1" applyAlignment="1" applyProtection="1">
      <alignment vertical="center"/>
      <protection locked="0"/>
    </xf>
    <xf numFmtId="14" fontId="40" fillId="0" borderId="0" xfId="0" applyNumberFormat="1" applyFont="1" applyFill="1" applyBorder="1" applyAlignment="1" applyProtection="1">
      <alignment horizontal="center"/>
      <protection locked="0"/>
    </xf>
    <xf numFmtId="0" fontId="22" fillId="0" borderId="0" xfId="0" applyFont="1"/>
    <xf numFmtId="0" fontId="7" fillId="0" borderId="0" xfId="0" applyFont="1" applyBorder="1" applyAlignment="1">
      <alignment horizontal="right" vertical="center"/>
    </xf>
    <xf numFmtId="0" fontId="41" fillId="0" borderId="0" xfId="0" applyFont="1" applyBorder="1"/>
    <xf numFmtId="0" fontId="41" fillId="0" borderId="0" xfId="0" applyFont="1" applyBorder="1" applyAlignment="1"/>
    <xf numFmtId="0" fontId="0" fillId="0" borderId="0" xfId="0" applyBorder="1"/>
    <xf numFmtId="0" fontId="7" fillId="0" borderId="0" xfId="0" applyFont="1" applyFill="1" applyBorder="1" applyAlignment="1">
      <alignment vertical="center"/>
    </xf>
    <xf numFmtId="0" fontId="7" fillId="0" borderId="0" xfId="0" applyFont="1" applyFill="1" applyBorder="1" applyAlignment="1" applyProtection="1">
      <alignment vertical="center"/>
      <protection locked="0"/>
    </xf>
    <xf numFmtId="0" fontId="7" fillId="3" borderId="14" xfId="0" applyFont="1" applyFill="1" applyBorder="1" applyAlignment="1" applyProtection="1">
      <alignment vertical="center"/>
      <protection locked="0"/>
    </xf>
    <xf numFmtId="0" fontId="46" fillId="0" borderId="21" xfId="0" applyFont="1" applyFill="1" applyBorder="1" applyAlignment="1" applyProtection="1">
      <alignment vertical="center"/>
      <protection locked="0"/>
    </xf>
    <xf numFmtId="0" fontId="7" fillId="0" borderId="21" xfId="0" applyFont="1" applyFill="1" applyBorder="1" applyAlignment="1" applyProtection="1">
      <alignment vertical="center"/>
      <protection locked="0"/>
    </xf>
    <xf numFmtId="164" fontId="18" fillId="0" borderId="10" xfId="1" applyNumberFormat="1" applyFont="1" applyFill="1" applyBorder="1" applyAlignment="1" applyProtection="1">
      <alignment vertical="center"/>
    </xf>
    <xf numFmtId="164" fontId="18" fillId="0" borderId="14" xfId="1" applyNumberFormat="1" applyFont="1" applyFill="1" applyBorder="1" applyAlignment="1" applyProtection="1">
      <alignment vertical="center"/>
    </xf>
    <xf numFmtId="164" fontId="18" fillId="0" borderId="23" xfId="1" applyNumberFormat="1" applyFont="1" applyFill="1" applyBorder="1" applyAlignment="1" applyProtection="1">
      <alignment vertical="center"/>
    </xf>
    <xf numFmtId="164" fontId="18" fillId="0" borderId="17" xfId="1" applyNumberFormat="1" applyFont="1" applyFill="1" applyBorder="1" applyAlignment="1" applyProtection="1">
      <alignment vertical="center"/>
    </xf>
    <xf numFmtId="164" fontId="18" fillId="7" borderId="11" xfId="0" applyNumberFormat="1" applyFont="1" applyFill="1" applyBorder="1" applyAlignment="1">
      <alignment horizontal="right" vertical="center"/>
    </xf>
  </cellXfs>
  <cellStyles count="4">
    <cellStyle name="Bad" xfId="3" builtinId="27"/>
    <cellStyle name="Comma" xfId="2" builtinId="3"/>
    <cellStyle name="Currency" xfId="1" builtinId="4"/>
    <cellStyle name="Normal" xfId="0" builtinId="0"/>
  </cellStyles>
  <dxfs count="1">
    <dxf>
      <font>
        <b/>
        <i val="0"/>
        <color theme="0"/>
      </font>
      <fill>
        <patternFill>
          <bgColor rgb="FFB65F09"/>
        </patternFill>
      </fill>
    </dxf>
  </dxfs>
  <tableStyles count="0" defaultTableStyle="TableStyleMedium2" defaultPivotStyle="PivotStyleLight16"/>
  <colors>
    <mruColors>
      <color rgb="FFFFFFCC"/>
      <color rgb="FFFFFF99"/>
      <color rgb="FFBDEEFF"/>
      <color rgb="FFFFC7CE"/>
      <color rgb="FFB65F09"/>
      <color rgb="FFC75F09"/>
      <color rgb="FFFFEBCD"/>
      <color rgb="FFFFF7EB"/>
      <color rgb="FFF3F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Drop" dropLines="4" dropStyle="combo" dx="16" fmlaRange="Reference!$B$3:$B$6" noThreeD="1" sel="1" val="0"/>
</file>

<file path=xl/ctrlProps/ctrlProp10.xml><?xml version="1.0" encoding="utf-8"?>
<formControlPr xmlns="http://schemas.microsoft.com/office/spreadsheetml/2009/9/main" objectType="Drop" dropLines="4" dropStyle="combo" dx="16" fmlaRange="Reference!$B$3:$B$6" noThreeD="1" sel="1" val="0"/>
</file>

<file path=xl/ctrlProps/ctrlProp100.xml><?xml version="1.0" encoding="utf-8"?>
<formControlPr xmlns="http://schemas.microsoft.com/office/spreadsheetml/2009/9/main" objectType="Drop" dropLines="4" dropStyle="combo" dx="16" fmlaRange="Reference!$H$3:$H$6" noThreeD="1" sel="1" val="0"/>
</file>

<file path=xl/ctrlProps/ctrlProp101.xml><?xml version="1.0" encoding="utf-8"?>
<formControlPr xmlns="http://schemas.microsoft.com/office/spreadsheetml/2009/9/main" objectType="Drop" dropLines="4" dropStyle="combo" dx="16" fmlaRange="Reference!$H$3:$H$6" noThreeD="1" sel="1" val="0"/>
</file>

<file path=xl/ctrlProps/ctrlProp102.xml><?xml version="1.0" encoding="utf-8"?>
<formControlPr xmlns="http://schemas.microsoft.com/office/spreadsheetml/2009/9/main" objectType="Drop" dropLines="4" dropStyle="combo" dx="16" fmlaRange="Reference!$H$3:$H$6" noThreeD="1" sel="1" val="0"/>
</file>

<file path=xl/ctrlProps/ctrlProp103.xml><?xml version="1.0" encoding="utf-8"?>
<formControlPr xmlns="http://schemas.microsoft.com/office/spreadsheetml/2009/9/main" objectType="Drop" dropLines="4" dropStyle="combo" dx="16" fmlaRange="Reference!$H$3:$H$6" noThreeD="1" sel="1" val="0"/>
</file>

<file path=xl/ctrlProps/ctrlProp104.xml><?xml version="1.0" encoding="utf-8"?>
<formControlPr xmlns="http://schemas.microsoft.com/office/spreadsheetml/2009/9/main" objectType="Drop" dropLines="4" dropStyle="combo" dx="16" fmlaRange="Reference!$H$3:$H$6" noThreeD="1" sel="1" val="0"/>
</file>

<file path=xl/ctrlProps/ctrlProp105.xml><?xml version="1.0" encoding="utf-8"?>
<formControlPr xmlns="http://schemas.microsoft.com/office/spreadsheetml/2009/9/main" objectType="Drop" dropLines="4" dropStyle="combo" dx="16" fmlaRange="Reference!$H$3:$H$6" noThreeD="1" sel="1" val="0"/>
</file>

<file path=xl/ctrlProps/ctrlProp106.xml><?xml version="1.0" encoding="utf-8"?>
<formControlPr xmlns="http://schemas.microsoft.com/office/spreadsheetml/2009/9/main" objectType="Drop" dropLines="4" dropStyle="combo" dx="16" fmlaRange="Reference!$H$3:$H$6" noThreeD="1" sel="1" val="0"/>
</file>

<file path=xl/ctrlProps/ctrlProp107.xml><?xml version="1.0" encoding="utf-8"?>
<formControlPr xmlns="http://schemas.microsoft.com/office/spreadsheetml/2009/9/main" objectType="Drop" dropLines="4" dropStyle="combo" dx="16" fmlaRange="Reference!$H$3:$H$6" noThreeD="1" sel="1" val="0"/>
</file>

<file path=xl/ctrlProps/ctrlProp108.xml><?xml version="1.0" encoding="utf-8"?>
<formControlPr xmlns="http://schemas.microsoft.com/office/spreadsheetml/2009/9/main" objectType="Drop" dropLines="4" dropStyle="combo" dx="16" fmlaRange="Reference!$H$3:$H$6" noThreeD="1" sel="1" val="0"/>
</file>

<file path=xl/ctrlProps/ctrlProp109.xml><?xml version="1.0" encoding="utf-8"?>
<formControlPr xmlns="http://schemas.microsoft.com/office/spreadsheetml/2009/9/main" objectType="Drop" dropLines="4" dropStyle="combo" dx="16" fmlaRange="Reference!$H$3:$H$6" noThreeD="1" sel="1" val="0"/>
</file>

<file path=xl/ctrlProps/ctrlProp11.xml><?xml version="1.0" encoding="utf-8"?>
<formControlPr xmlns="http://schemas.microsoft.com/office/spreadsheetml/2009/9/main" objectType="Drop" dropLines="4" dropStyle="combo" dx="16" fmlaRange="Reference!$B$3:$B$6" noThreeD="1" sel="1" val="0"/>
</file>

<file path=xl/ctrlProps/ctrlProp110.xml><?xml version="1.0" encoding="utf-8"?>
<formControlPr xmlns="http://schemas.microsoft.com/office/spreadsheetml/2009/9/main" objectType="Drop" dropLines="4" dropStyle="combo" dx="16" fmlaRange="Reference!$H$3:$H$6" noThreeD="1" sel="1" val="0"/>
</file>

<file path=xl/ctrlProps/ctrlProp111.xml><?xml version="1.0" encoding="utf-8"?>
<formControlPr xmlns="http://schemas.microsoft.com/office/spreadsheetml/2009/9/main" objectType="Drop" dropLines="4" dropStyle="combo" dx="16" fmlaRange="Reference!$H$3:$H$6" noThreeD="1" sel="1" val="0"/>
</file>

<file path=xl/ctrlProps/ctrlProp112.xml><?xml version="1.0" encoding="utf-8"?>
<formControlPr xmlns="http://schemas.microsoft.com/office/spreadsheetml/2009/9/main" objectType="Drop" dropLines="4" dropStyle="combo" dx="16" fmlaRange="Reference!$H$3:$H$6" noThreeD="1" sel="1" val="0"/>
</file>

<file path=xl/ctrlProps/ctrlProp113.xml><?xml version="1.0" encoding="utf-8"?>
<formControlPr xmlns="http://schemas.microsoft.com/office/spreadsheetml/2009/9/main" objectType="Drop" dropLines="4" dropStyle="combo" dx="16" fmlaRange="Reference!$H$3:$H$6" noThreeD="1" sel="1" val="0"/>
</file>

<file path=xl/ctrlProps/ctrlProp114.xml><?xml version="1.0" encoding="utf-8"?>
<formControlPr xmlns="http://schemas.microsoft.com/office/spreadsheetml/2009/9/main" objectType="Drop" dropLines="4" dropStyle="combo" dx="16" fmlaRange="Reference!$H$3:$H$6" noThreeD="1" sel="1" val="0"/>
</file>

<file path=xl/ctrlProps/ctrlProp115.xml><?xml version="1.0" encoding="utf-8"?>
<formControlPr xmlns="http://schemas.microsoft.com/office/spreadsheetml/2009/9/main" objectType="Drop" dropLines="6" dropStyle="combo" dx="16" fmlaRange="Reference!$G$3:$G$8" noThreeD="1" sel="1" val="0"/>
</file>

<file path=xl/ctrlProps/ctrlProp116.xml><?xml version="1.0" encoding="utf-8"?>
<formControlPr xmlns="http://schemas.microsoft.com/office/spreadsheetml/2009/9/main" objectType="Drop" dropLines="4" dropStyle="combo" dx="16" fmlaRange="Reference!$H$3:$H$6" noThreeD="1" sel="1" val="0"/>
</file>

<file path=xl/ctrlProps/ctrlProp117.xml><?xml version="1.0" encoding="utf-8"?>
<formControlPr xmlns="http://schemas.microsoft.com/office/spreadsheetml/2009/9/main" objectType="Drop" dropLines="4" dropStyle="combo" dx="16" fmlaRange="Reference!$H$3:$H$6" noThreeD="1" sel="1" val="0"/>
</file>

<file path=xl/ctrlProps/ctrlProp118.xml><?xml version="1.0" encoding="utf-8"?>
<formControlPr xmlns="http://schemas.microsoft.com/office/spreadsheetml/2009/9/main" objectType="Drop" dropLines="4" dropStyle="combo" dx="16" fmlaRange="Reference!$H$3:$H$6" noThreeD="1" sel="1" val="0"/>
</file>

<file path=xl/ctrlProps/ctrlProp119.xml><?xml version="1.0" encoding="utf-8"?>
<formControlPr xmlns="http://schemas.microsoft.com/office/spreadsheetml/2009/9/main" objectType="Drop" dropLines="6" dropStyle="combo" dx="16" fmlaRange="Reference!$G$3:$G$8" noThreeD="1" sel="1" val="0"/>
</file>

<file path=xl/ctrlProps/ctrlProp12.xml><?xml version="1.0" encoding="utf-8"?>
<formControlPr xmlns="http://schemas.microsoft.com/office/spreadsheetml/2009/9/main" objectType="Drop" dropLines="4" dropStyle="combo" dx="16" fmlaRange="Reference!$B$3:$B$6" noThreeD="1" sel="1" val="0"/>
</file>

<file path=xl/ctrlProps/ctrlProp120.xml><?xml version="1.0" encoding="utf-8"?>
<formControlPr xmlns="http://schemas.microsoft.com/office/spreadsheetml/2009/9/main" objectType="Drop" dropLines="4" dropStyle="combo" dx="16" fmlaRange="Reference!$H$3:$H$6" noThreeD="1" sel="3" val="0"/>
</file>

<file path=xl/ctrlProps/ctrlProp121.xml><?xml version="1.0" encoding="utf-8"?>
<formControlPr xmlns="http://schemas.microsoft.com/office/spreadsheetml/2009/9/main" objectType="Drop" dropLines="3" dropStyle="combo" dx="16" fmlaRange="Reference!$H$3:$H$5" noThreeD="1" sel="1" val="0"/>
</file>

<file path=xl/ctrlProps/ctrlProp122.xml><?xml version="1.0" encoding="utf-8"?>
<formControlPr xmlns="http://schemas.microsoft.com/office/spreadsheetml/2009/9/main" objectType="Drop" dropLines="3" dropStyle="combo" dx="16" fmlaRange="Reference!$H$3:$H$5" noThreeD="1" sel="1" val="0"/>
</file>

<file path=xl/ctrlProps/ctrlProp123.xml><?xml version="1.0" encoding="utf-8"?>
<formControlPr xmlns="http://schemas.microsoft.com/office/spreadsheetml/2009/9/main" objectType="Drop" dropLines="3" dropStyle="combo" dx="16" fmlaRange="Reference!$H$3:$H$5" noThreeD="1" sel="1" val="0"/>
</file>

<file path=xl/ctrlProps/ctrlProp124.xml><?xml version="1.0" encoding="utf-8"?>
<formControlPr xmlns="http://schemas.microsoft.com/office/spreadsheetml/2009/9/main" objectType="Drop" dropLines="3" dropStyle="combo" dx="16" fmlaRange="Reference!$H$3:$H$5" noThreeD="1" sel="1" val="0"/>
</file>

<file path=xl/ctrlProps/ctrlProp125.xml><?xml version="1.0" encoding="utf-8"?>
<formControlPr xmlns="http://schemas.microsoft.com/office/spreadsheetml/2009/9/main" objectType="Drop" dropLines="3" dropStyle="combo" dx="16" fmlaRange="Reference!$H$3:$H$5" noThreeD="1" sel="1" val="0"/>
</file>

<file path=xl/ctrlProps/ctrlProp126.xml><?xml version="1.0" encoding="utf-8"?>
<formControlPr xmlns="http://schemas.microsoft.com/office/spreadsheetml/2009/9/main" objectType="Drop" dropLines="3" dropStyle="combo" dx="16" fmlaRange="Reference!$H$3:$H$5" noThreeD="1" sel="1" val="0"/>
</file>

<file path=xl/ctrlProps/ctrlProp127.xml><?xml version="1.0" encoding="utf-8"?>
<formControlPr xmlns="http://schemas.microsoft.com/office/spreadsheetml/2009/9/main" objectType="Drop" dropLines="3" dropStyle="combo" dx="16" fmlaRange="Reference!$H$3:$H$5" noThreeD="1" sel="1" val="0"/>
</file>

<file path=xl/ctrlProps/ctrlProp128.xml><?xml version="1.0" encoding="utf-8"?>
<formControlPr xmlns="http://schemas.microsoft.com/office/spreadsheetml/2009/9/main" objectType="Drop" dropLines="3" dropStyle="combo" dx="16" fmlaRange="Reference!$H$3:$H$5" noThreeD="1" sel="1" val="0"/>
</file>

<file path=xl/ctrlProps/ctrlProp129.xml><?xml version="1.0" encoding="utf-8"?>
<formControlPr xmlns="http://schemas.microsoft.com/office/spreadsheetml/2009/9/main" objectType="Drop" dropLines="3" dropStyle="combo" dx="16" fmlaRange="Reference!$H$3:$H$5" noThreeD="1" sel="1" val="0"/>
</file>

<file path=xl/ctrlProps/ctrlProp13.xml><?xml version="1.0" encoding="utf-8"?>
<formControlPr xmlns="http://schemas.microsoft.com/office/spreadsheetml/2009/9/main" objectType="Drop" dropLines="4" dropStyle="combo" dx="16" fmlaRange="Reference!$B$3:$B$6" noThreeD="1" sel="1" val="0"/>
</file>

<file path=xl/ctrlProps/ctrlProp130.xml><?xml version="1.0" encoding="utf-8"?>
<formControlPr xmlns="http://schemas.microsoft.com/office/spreadsheetml/2009/9/main" objectType="Drop" dropLines="3" dropStyle="combo" dx="16" fmlaRange="Reference!$H$3:$H$5" noThreeD="1" sel="1" val="0"/>
</file>

<file path=xl/ctrlProps/ctrlProp131.xml><?xml version="1.0" encoding="utf-8"?>
<formControlPr xmlns="http://schemas.microsoft.com/office/spreadsheetml/2009/9/main" objectType="Drop" dropLines="3" dropStyle="combo" dx="16" fmlaRange="Reference!$H$3:$H$5" noThreeD="1" sel="1" val="0"/>
</file>

<file path=xl/ctrlProps/ctrlProp132.xml><?xml version="1.0" encoding="utf-8"?>
<formControlPr xmlns="http://schemas.microsoft.com/office/spreadsheetml/2009/9/main" objectType="Drop" dropLines="3" dropStyle="combo" dx="16" fmlaRange="Reference!$H$3:$H$5" noThreeD="1" sel="1" val="0"/>
</file>

<file path=xl/ctrlProps/ctrlProp133.xml><?xml version="1.0" encoding="utf-8"?>
<formControlPr xmlns="http://schemas.microsoft.com/office/spreadsheetml/2009/9/main" objectType="Drop" dropLines="3" dropStyle="combo" dx="16" fmlaRange="Reference!$H$3:$H$5" noThreeD="1" sel="1" val="0"/>
</file>

<file path=xl/ctrlProps/ctrlProp134.xml><?xml version="1.0" encoding="utf-8"?>
<formControlPr xmlns="http://schemas.microsoft.com/office/spreadsheetml/2009/9/main" objectType="Drop" dropLines="3" dropStyle="combo" dx="16" fmlaRange="Reference!$H$3:$H$5" noThreeD="1" sel="1" val="0"/>
</file>

<file path=xl/ctrlProps/ctrlProp135.xml><?xml version="1.0" encoding="utf-8"?>
<formControlPr xmlns="http://schemas.microsoft.com/office/spreadsheetml/2009/9/main" objectType="Drop" dropLines="3" dropStyle="combo" dx="16" fmlaRange="Reference!$H$3:$H$5" noThreeD="1" sel="1" val="0"/>
</file>

<file path=xl/ctrlProps/ctrlProp136.xml><?xml version="1.0" encoding="utf-8"?>
<formControlPr xmlns="http://schemas.microsoft.com/office/spreadsheetml/2009/9/main" objectType="Drop" dropLines="3" dropStyle="combo" dx="16" fmlaRange="Reference!$H$3:$H$5" noThreeD="1" sel="1" val="0"/>
</file>

<file path=xl/ctrlProps/ctrlProp137.xml><?xml version="1.0" encoding="utf-8"?>
<formControlPr xmlns="http://schemas.microsoft.com/office/spreadsheetml/2009/9/main" objectType="Drop" dropLines="3" dropStyle="combo" dx="16" fmlaRange="Reference!$H$3:$H$5" noThreeD="1" sel="1" val="0"/>
</file>

<file path=xl/ctrlProps/ctrlProp138.xml><?xml version="1.0" encoding="utf-8"?>
<formControlPr xmlns="http://schemas.microsoft.com/office/spreadsheetml/2009/9/main" objectType="Drop" dropLines="3" dropStyle="combo" dx="16" fmlaRange="Reference!$H$3:$H$5" noThreeD="1" sel="1" val="0"/>
</file>

<file path=xl/ctrlProps/ctrlProp139.xml><?xml version="1.0" encoding="utf-8"?>
<formControlPr xmlns="http://schemas.microsoft.com/office/spreadsheetml/2009/9/main" objectType="Drop" dropLines="3" dropStyle="combo" dx="16" fmlaRange="Reference!$H$3:$H$5" noThreeD="1" sel="1" val="0"/>
</file>

<file path=xl/ctrlProps/ctrlProp14.xml><?xml version="1.0" encoding="utf-8"?>
<formControlPr xmlns="http://schemas.microsoft.com/office/spreadsheetml/2009/9/main" objectType="Drop" dropLines="4" dropStyle="combo" dx="16" fmlaRange="Reference!$B$3:$B$6" noThreeD="1" sel="1" val="0"/>
</file>

<file path=xl/ctrlProps/ctrlProp140.xml><?xml version="1.0" encoding="utf-8"?>
<formControlPr xmlns="http://schemas.microsoft.com/office/spreadsheetml/2009/9/main" objectType="Drop" dropLines="3" dropStyle="combo" dx="16" fmlaRange="Reference!$H$3:$H$5" noThreeD="1" sel="1" val="0"/>
</file>

<file path=xl/ctrlProps/ctrlProp15.xml><?xml version="1.0" encoding="utf-8"?>
<formControlPr xmlns="http://schemas.microsoft.com/office/spreadsheetml/2009/9/main" objectType="Drop" dropLines="4" dropStyle="combo" dx="16" fmlaRange="Reference!$B$3:$B$6" noThreeD="1" sel="1" val="0"/>
</file>

<file path=xl/ctrlProps/ctrlProp16.xml><?xml version="1.0" encoding="utf-8"?>
<formControlPr xmlns="http://schemas.microsoft.com/office/spreadsheetml/2009/9/main" objectType="Drop" dropLines="9" dropStyle="combo" dx="16" fmlaRange="Reference!$C$3:$C$11" noThreeD="1" sel="1" val="0"/>
</file>

<file path=xl/ctrlProps/ctrlProp17.xml><?xml version="1.0" encoding="utf-8"?>
<formControlPr xmlns="http://schemas.microsoft.com/office/spreadsheetml/2009/9/main" objectType="Drop" dropLines="9" dropStyle="combo" dx="16" fmlaRange="Reference!$C$3:$C$11" noThreeD="1" sel="1" val="0"/>
</file>

<file path=xl/ctrlProps/ctrlProp18.xml><?xml version="1.0" encoding="utf-8"?>
<formControlPr xmlns="http://schemas.microsoft.com/office/spreadsheetml/2009/9/main" objectType="Drop" dropLines="9" dropStyle="combo" dx="16" fmlaRange="Reference!$C$3:$C$11" noThreeD="1" sel="1" val="0"/>
</file>

<file path=xl/ctrlProps/ctrlProp19.xml><?xml version="1.0" encoding="utf-8"?>
<formControlPr xmlns="http://schemas.microsoft.com/office/spreadsheetml/2009/9/main" objectType="Drop" dropLines="9" dropStyle="combo" dx="16" fmlaRange="Reference!$C$3:$C$11" noThreeD="1" sel="1" val="0"/>
</file>

<file path=xl/ctrlProps/ctrlProp2.xml><?xml version="1.0" encoding="utf-8"?>
<formControlPr xmlns="http://schemas.microsoft.com/office/spreadsheetml/2009/9/main" objectType="Drop" dropLines="4" dropStyle="combo" dx="16" fmlaRange="Reference!$B$3:$B$6" noThreeD="1" sel="1" val="0"/>
</file>

<file path=xl/ctrlProps/ctrlProp20.xml><?xml version="1.0" encoding="utf-8"?>
<formControlPr xmlns="http://schemas.microsoft.com/office/spreadsheetml/2009/9/main" objectType="Drop" dropLines="9" dropStyle="combo" dx="16" fmlaRange="Reference!$C$3:$C$11" noThreeD="1" sel="1" val="0"/>
</file>

<file path=xl/ctrlProps/ctrlProp21.xml><?xml version="1.0" encoding="utf-8"?>
<formControlPr xmlns="http://schemas.microsoft.com/office/spreadsheetml/2009/9/main" objectType="Drop" dropLines="9" dropStyle="combo" dx="16" fmlaRange="Reference!$C$3:$C$11" noThreeD="1" sel="1" val="0"/>
</file>

<file path=xl/ctrlProps/ctrlProp22.xml><?xml version="1.0" encoding="utf-8"?>
<formControlPr xmlns="http://schemas.microsoft.com/office/spreadsheetml/2009/9/main" objectType="Drop" dropLines="9" dropStyle="combo" dx="16" fmlaRange="Reference!$C$3:$C$11" noThreeD="1" sel="1" val="0"/>
</file>

<file path=xl/ctrlProps/ctrlProp23.xml><?xml version="1.0" encoding="utf-8"?>
<formControlPr xmlns="http://schemas.microsoft.com/office/spreadsheetml/2009/9/main" objectType="Drop" dropLines="9" dropStyle="combo" dx="16" fmlaRange="Reference!$C$3:$C$11" noThreeD="1" sel="1" val="0"/>
</file>

<file path=xl/ctrlProps/ctrlProp24.xml><?xml version="1.0" encoding="utf-8"?>
<formControlPr xmlns="http://schemas.microsoft.com/office/spreadsheetml/2009/9/main" objectType="Drop" dropLines="9" dropStyle="combo" dx="16" fmlaRange="Reference!$C$3:$C$11" noThreeD="1" sel="1" val="0"/>
</file>

<file path=xl/ctrlProps/ctrlProp25.xml><?xml version="1.0" encoding="utf-8"?>
<formControlPr xmlns="http://schemas.microsoft.com/office/spreadsheetml/2009/9/main" objectType="Drop" dropLines="9" dropStyle="combo" dx="16" fmlaRange="Reference!$C$3:$C$11" noThreeD="1" sel="1" val="0"/>
</file>

<file path=xl/ctrlProps/ctrlProp26.xml><?xml version="1.0" encoding="utf-8"?>
<formControlPr xmlns="http://schemas.microsoft.com/office/spreadsheetml/2009/9/main" objectType="Drop" dropLines="9" dropStyle="combo" dx="16" fmlaRange="Reference!$C$3:$C$11" noThreeD="1" sel="1" val="0"/>
</file>

<file path=xl/ctrlProps/ctrlProp27.xml><?xml version="1.0" encoding="utf-8"?>
<formControlPr xmlns="http://schemas.microsoft.com/office/spreadsheetml/2009/9/main" objectType="Drop" dropLines="9" dropStyle="combo" dx="16" fmlaRange="Reference!$C$3:$C$11" noThreeD="1" sel="1" val="0"/>
</file>

<file path=xl/ctrlProps/ctrlProp28.xml><?xml version="1.0" encoding="utf-8"?>
<formControlPr xmlns="http://schemas.microsoft.com/office/spreadsheetml/2009/9/main" objectType="Drop" dropLines="9" dropStyle="combo" dx="16" fmlaRange="Reference!$C$3:$C$11" noThreeD="1" sel="1" val="0"/>
</file>

<file path=xl/ctrlProps/ctrlProp29.xml><?xml version="1.0" encoding="utf-8"?>
<formControlPr xmlns="http://schemas.microsoft.com/office/spreadsheetml/2009/9/main" objectType="Drop" dropLines="4" dropStyle="combo" dx="16" fmlaRange="Reference!$B$3:$B$6" noThreeD="1" sel="1" val="0"/>
</file>

<file path=xl/ctrlProps/ctrlProp3.xml><?xml version="1.0" encoding="utf-8"?>
<formControlPr xmlns="http://schemas.microsoft.com/office/spreadsheetml/2009/9/main" objectType="Drop" dropLines="9" dropStyle="combo" dx="16" fmlaRange="Reference!$C$3:$C$11" noThreeD="1" sel="1" val="0"/>
</file>

<file path=xl/ctrlProps/ctrlProp30.xml><?xml version="1.0" encoding="utf-8"?>
<formControlPr xmlns="http://schemas.microsoft.com/office/spreadsheetml/2009/9/main" objectType="Drop" dropLines="4" dropStyle="combo" dx="16" fmlaRange="Reference!$B$3:$B$6" noThreeD="1" sel="1" val="0"/>
</file>

<file path=xl/ctrlProps/ctrlProp31.xml><?xml version="1.0" encoding="utf-8"?>
<formControlPr xmlns="http://schemas.microsoft.com/office/spreadsheetml/2009/9/main" objectType="Drop" dropLines="4" dropStyle="combo" dx="16" fmlaRange="Reference!$B$3:$B$6" noThreeD="1" sel="1" val="0"/>
</file>

<file path=xl/ctrlProps/ctrlProp32.xml><?xml version="1.0" encoding="utf-8"?>
<formControlPr xmlns="http://schemas.microsoft.com/office/spreadsheetml/2009/9/main" objectType="Drop" dropLines="4" dropStyle="combo" dx="16" fmlaRange="Reference!$B$3:$B$6" noThreeD="1" sel="1" val="0"/>
</file>

<file path=xl/ctrlProps/ctrlProp33.xml><?xml version="1.0" encoding="utf-8"?>
<formControlPr xmlns="http://schemas.microsoft.com/office/spreadsheetml/2009/9/main" objectType="Drop" dropLines="4" dropStyle="combo" dx="16" fmlaRange="Reference!$B$3:$B$6" noThreeD="1" sel="1" val="0"/>
</file>

<file path=xl/ctrlProps/ctrlProp34.xml><?xml version="1.0" encoding="utf-8"?>
<formControlPr xmlns="http://schemas.microsoft.com/office/spreadsheetml/2009/9/main" objectType="Drop" dropLines="9" dropStyle="combo" dx="16" fmlaRange="Reference!$C$3:$C$11" noThreeD="1" sel="1" val="0"/>
</file>

<file path=xl/ctrlProps/ctrlProp35.xml><?xml version="1.0" encoding="utf-8"?>
<formControlPr xmlns="http://schemas.microsoft.com/office/spreadsheetml/2009/9/main" objectType="Drop" dropLines="9" dropStyle="combo" dx="16" fmlaRange="Reference!$C$3:$C$11" noThreeD="1" sel="1" val="0"/>
</file>

<file path=xl/ctrlProps/ctrlProp36.xml><?xml version="1.0" encoding="utf-8"?>
<formControlPr xmlns="http://schemas.microsoft.com/office/spreadsheetml/2009/9/main" objectType="Drop" dropLines="9" dropStyle="combo" dx="16" fmlaRange="Reference!$C$3:$C$11" noThreeD="1" sel="1" val="0"/>
</file>

<file path=xl/ctrlProps/ctrlProp37.xml><?xml version="1.0" encoding="utf-8"?>
<formControlPr xmlns="http://schemas.microsoft.com/office/spreadsheetml/2009/9/main" objectType="Drop" dropLines="9" dropStyle="combo" dx="16" fmlaRange="Reference!$C$3:$C$11" noThreeD="1" sel="1" val="0"/>
</file>

<file path=xl/ctrlProps/ctrlProp38.xml><?xml version="1.0" encoding="utf-8"?>
<formControlPr xmlns="http://schemas.microsoft.com/office/spreadsheetml/2009/9/main" objectType="Drop" dropLines="9" dropStyle="combo" dx="16" fmlaRange="Reference!$C$3:$C$11" noThreeD="1" sel="1" val="0"/>
</file>

<file path=xl/ctrlProps/ctrlProp39.xml><?xml version="1.0" encoding="utf-8"?>
<formControlPr xmlns="http://schemas.microsoft.com/office/spreadsheetml/2009/9/main" objectType="Drop" dropLines="4" dropStyle="combo" dx="16" fmlaRange="Reference!$B$3:$B$6" noThreeD="1" sel="1" val="0"/>
</file>

<file path=xl/ctrlProps/ctrlProp4.xml><?xml version="1.0" encoding="utf-8"?>
<formControlPr xmlns="http://schemas.microsoft.com/office/spreadsheetml/2009/9/main" objectType="Drop" dropLines="4" dropStyle="combo" dx="16" fmlaRange="Reference!$B$3:$B$6" noThreeD="1" sel="1" val="0"/>
</file>

<file path=xl/ctrlProps/ctrlProp40.xml><?xml version="1.0" encoding="utf-8"?>
<formControlPr xmlns="http://schemas.microsoft.com/office/spreadsheetml/2009/9/main" objectType="Drop" dropLines="9" dropStyle="combo" dx="16" fmlaRange="Reference!$C$3:$C$11" noThreeD="1" sel="1" val="0"/>
</file>

<file path=xl/ctrlProps/ctrlProp41.xml><?xml version="1.0" encoding="utf-8"?>
<formControlPr xmlns="http://schemas.microsoft.com/office/spreadsheetml/2009/9/main" objectType="Drop" dropLines="3" dropStyle="combo" dx="16" fmlaRange="Reference!$E$3:$E$5" noThreeD="1" sel="1" val="0"/>
</file>

<file path=xl/ctrlProps/ctrlProp42.xml><?xml version="1.0" encoding="utf-8"?>
<formControlPr xmlns="http://schemas.microsoft.com/office/spreadsheetml/2009/9/main" objectType="Drop" dropLines="3" dropStyle="combo" dx="16" fmlaRange="Reference!$E$3:$E$5" noThreeD="1" sel="1" val="0"/>
</file>

<file path=xl/ctrlProps/ctrlProp43.xml><?xml version="1.0" encoding="utf-8"?>
<formControlPr xmlns="http://schemas.microsoft.com/office/spreadsheetml/2009/9/main" objectType="Drop" dropLines="3" dropStyle="combo" dx="16" fmlaRange="Reference!$E$3:$E$5" noThreeD="1" sel="1" val="0"/>
</file>

<file path=xl/ctrlProps/ctrlProp44.xml><?xml version="1.0" encoding="utf-8"?>
<formControlPr xmlns="http://schemas.microsoft.com/office/spreadsheetml/2009/9/main" objectType="Drop" dropLines="3" dropStyle="combo" dx="16" fmlaRange="Reference!$E$3:$E$5" noThreeD="1" sel="1" val="0"/>
</file>

<file path=xl/ctrlProps/ctrlProp45.xml><?xml version="1.0" encoding="utf-8"?>
<formControlPr xmlns="http://schemas.microsoft.com/office/spreadsheetml/2009/9/main" objectType="Drop" dropLines="3" dropStyle="combo" dx="16" fmlaRange="Reference!$E$3:$E$5" noThreeD="1" sel="1" val="0"/>
</file>

<file path=xl/ctrlProps/ctrlProp46.xml><?xml version="1.0" encoding="utf-8"?>
<formControlPr xmlns="http://schemas.microsoft.com/office/spreadsheetml/2009/9/main" objectType="Drop" dropLines="3" dropStyle="combo" dx="16" fmlaRange="Reference!$E$3:$E$5" noThreeD="1" sel="1" val="0"/>
</file>

<file path=xl/ctrlProps/ctrlProp47.xml><?xml version="1.0" encoding="utf-8"?>
<formControlPr xmlns="http://schemas.microsoft.com/office/spreadsheetml/2009/9/main" objectType="Drop" dropLines="3" dropStyle="combo" dx="16" fmlaRange="Reference!$E$3:$E$5" noThreeD="1" sel="1" val="0"/>
</file>

<file path=xl/ctrlProps/ctrlProp48.xml><?xml version="1.0" encoding="utf-8"?>
<formControlPr xmlns="http://schemas.microsoft.com/office/spreadsheetml/2009/9/main" objectType="Drop" dropLines="3" dropStyle="combo" dx="16" fmlaRange="Reference!$E$3:$E$5" noThreeD="1" sel="1" val="0"/>
</file>

<file path=xl/ctrlProps/ctrlProp49.xml><?xml version="1.0" encoding="utf-8"?>
<formControlPr xmlns="http://schemas.microsoft.com/office/spreadsheetml/2009/9/main" objectType="Drop" dropLines="3" dropStyle="combo" dx="16" fmlaRange="Reference!$E$3:$E$5" noThreeD="1" sel="1" val="0"/>
</file>

<file path=xl/ctrlProps/ctrlProp5.xml><?xml version="1.0" encoding="utf-8"?>
<formControlPr xmlns="http://schemas.microsoft.com/office/spreadsheetml/2009/9/main" objectType="Drop" dropLines="4" dropStyle="combo" dx="16" fmlaRange="Reference!$B$3:$B$6" noThreeD="1" sel="1" val="0"/>
</file>

<file path=xl/ctrlProps/ctrlProp50.xml><?xml version="1.0" encoding="utf-8"?>
<formControlPr xmlns="http://schemas.microsoft.com/office/spreadsheetml/2009/9/main" objectType="Drop" dropLines="3" dropStyle="combo" dx="16" fmlaRange="Reference!$E$3:$E$5" noThreeD="1" sel="1" val="0"/>
</file>

<file path=xl/ctrlProps/ctrlProp51.xml><?xml version="1.0" encoding="utf-8"?>
<formControlPr xmlns="http://schemas.microsoft.com/office/spreadsheetml/2009/9/main" objectType="Drop" dropLines="3" dropStyle="combo" dx="16" fmlaRange="Reference!$E$3:$E$5" noThreeD="1" sel="1" val="0"/>
</file>

<file path=xl/ctrlProps/ctrlProp52.xml><?xml version="1.0" encoding="utf-8"?>
<formControlPr xmlns="http://schemas.microsoft.com/office/spreadsheetml/2009/9/main" objectType="Drop" dropLines="3" dropStyle="combo" dx="16" fmlaRange="Reference!$E$3:$E$5" noThreeD="1" sel="1" val="0"/>
</file>

<file path=xl/ctrlProps/ctrlProp53.xml><?xml version="1.0" encoding="utf-8"?>
<formControlPr xmlns="http://schemas.microsoft.com/office/spreadsheetml/2009/9/main" objectType="Drop" dropLines="3" dropStyle="combo" dx="16" fmlaRange="Reference!$E$3:$E$5" noThreeD="1" sel="1" val="0"/>
</file>

<file path=xl/ctrlProps/ctrlProp54.xml><?xml version="1.0" encoding="utf-8"?>
<formControlPr xmlns="http://schemas.microsoft.com/office/spreadsheetml/2009/9/main" objectType="Drop" dropLines="3" dropStyle="combo" dx="16" fmlaRange="Reference!$E$3:$E$5" noThreeD="1" sel="1" val="0"/>
</file>

<file path=xl/ctrlProps/ctrlProp55.xml><?xml version="1.0" encoding="utf-8"?>
<formControlPr xmlns="http://schemas.microsoft.com/office/spreadsheetml/2009/9/main" objectType="Drop" dropLines="3" dropStyle="combo" dx="16" fmlaRange="Reference!$E$3:$E$5" noThreeD="1" sel="1" val="0"/>
</file>

<file path=xl/ctrlProps/ctrlProp56.xml><?xml version="1.0" encoding="utf-8"?>
<formControlPr xmlns="http://schemas.microsoft.com/office/spreadsheetml/2009/9/main" objectType="Drop" dropLines="3" dropStyle="combo" dx="16" fmlaRange="Reference!$E$3:$E$5" noThreeD="1" sel="1" val="0"/>
</file>

<file path=xl/ctrlProps/ctrlProp57.xml><?xml version="1.0" encoding="utf-8"?>
<formControlPr xmlns="http://schemas.microsoft.com/office/spreadsheetml/2009/9/main" objectType="Drop" dropLines="3" dropStyle="combo" dx="16" fmlaRange="Reference!$E$3:$E$5" noThreeD="1" sel="1" val="0"/>
</file>

<file path=xl/ctrlProps/ctrlProp58.xml><?xml version="1.0" encoding="utf-8"?>
<formControlPr xmlns="http://schemas.microsoft.com/office/spreadsheetml/2009/9/main" objectType="Drop" dropLines="3" dropStyle="combo" dx="16" fmlaRange="Reference!$E$3:$E$5" noThreeD="1" sel="1" val="0"/>
</file>

<file path=xl/ctrlProps/ctrlProp59.xml><?xml version="1.0" encoding="utf-8"?>
<formControlPr xmlns="http://schemas.microsoft.com/office/spreadsheetml/2009/9/main" objectType="Drop" dropLines="3" dropStyle="combo" dx="16" fmlaRange="Reference!$E$3:$E$5" noThreeD="1" sel="1" val="0"/>
</file>

<file path=xl/ctrlProps/ctrlProp6.xml><?xml version="1.0" encoding="utf-8"?>
<formControlPr xmlns="http://schemas.microsoft.com/office/spreadsheetml/2009/9/main" objectType="Drop" dropLines="4" dropStyle="combo" dx="16" fmlaRange="Reference!$B$3:$B$6" noThreeD="1" sel="1" val="0"/>
</file>

<file path=xl/ctrlProps/ctrlProp60.xml><?xml version="1.0" encoding="utf-8"?>
<formControlPr xmlns="http://schemas.microsoft.com/office/spreadsheetml/2009/9/main" objectType="Drop" dropLines="3" dropStyle="combo" dx="16" fmlaRange="Reference!$E$3:$E$5" noThreeD="1" sel="1" val="0"/>
</file>

<file path=xl/ctrlProps/ctrlProp61.xml><?xml version="1.0" encoding="utf-8"?>
<formControlPr xmlns="http://schemas.microsoft.com/office/spreadsheetml/2009/9/main" objectType="Drop" dropLines="6" dropStyle="combo" dx="16" fmlaRange="Reference!$G$3:$G$8" noThreeD="1" sel="1" val="0"/>
</file>

<file path=xl/ctrlProps/ctrlProp62.xml><?xml version="1.0" encoding="utf-8"?>
<formControlPr xmlns="http://schemas.microsoft.com/office/spreadsheetml/2009/9/main" objectType="Drop" dropLines="6" dropStyle="combo" dx="16" fmlaRange="Reference!$G$3:$G$8" noThreeD="1" sel="1" val="0"/>
</file>

<file path=xl/ctrlProps/ctrlProp63.xml><?xml version="1.0" encoding="utf-8"?>
<formControlPr xmlns="http://schemas.microsoft.com/office/spreadsheetml/2009/9/main" objectType="Drop" dropLines="6" dropStyle="combo" dx="16" fmlaRange="Reference!$G$3:$G$8" noThreeD="1" sel="1" val="0"/>
</file>

<file path=xl/ctrlProps/ctrlProp64.xml><?xml version="1.0" encoding="utf-8"?>
<formControlPr xmlns="http://schemas.microsoft.com/office/spreadsheetml/2009/9/main" objectType="Drop" dropLines="6" dropStyle="combo" dx="16" fmlaRange="Reference!$G$3:$G$8" noThreeD="1" sel="1" val="0"/>
</file>

<file path=xl/ctrlProps/ctrlProp65.xml><?xml version="1.0" encoding="utf-8"?>
<formControlPr xmlns="http://schemas.microsoft.com/office/spreadsheetml/2009/9/main" objectType="Drop" dropLines="6" dropStyle="combo" dx="16" fmlaRange="Reference!$G$3:$G$8" noThreeD="1" sel="1" val="0"/>
</file>

<file path=xl/ctrlProps/ctrlProp66.xml><?xml version="1.0" encoding="utf-8"?>
<formControlPr xmlns="http://schemas.microsoft.com/office/spreadsheetml/2009/9/main" objectType="Drop" dropLines="6" dropStyle="combo" dx="16" fmlaRange="Reference!$G$3:$G$8" noThreeD="1" sel="1" val="0"/>
</file>

<file path=xl/ctrlProps/ctrlProp67.xml><?xml version="1.0" encoding="utf-8"?>
<formControlPr xmlns="http://schemas.microsoft.com/office/spreadsheetml/2009/9/main" objectType="Drop" dropLines="6" dropStyle="combo" dx="16" fmlaRange="Reference!$G$3:$G$8" noThreeD="1" sel="1" val="0"/>
</file>

<file path=xl/ctrlProps/ctrlProp68.xml><?xml version="1.0" encoding="utf-8"?>
<formControlPr xmlns="http://schemas.microsoft.com/office/spreadsheetml/2009/9/main" objectType="Drop" dropLines="6" dropStyle="combo" dx="16" fmlaRange="Reference!$G$3:$G$8" noThreeD="1" sel="1" val="0"/>
</file>

<file path=xl/ctrlProps/ctrlProp69.xml><?xml version="1.0" encoding="utf-8"?>
<formControlPr xmlns="http://schemas.microsoft.com/office/spreadsheetml/2009/9/main" objectType="Drop" dropLines="6" dropStyle="combo" dx="16" fmlaRange="Reference!$G$3:$G$8" noThreeD="1" sel="1" val="0"/>
</file>

<file path=xl/ctrlProps/ctrlProp7.xml><?xml version="1.0" encoding="utf-8"?>
<formControlPr xmlns="http://schemas.microsoft.com/office/spreadsheetml/2009/9/main" objectType="Drop" dropLines="4" dropStyle="combo" dx="16" fmlaRange="Reference!$B$3:$B$6" noThreeD="1" sel="1" val="0"/>
</file>

<file path=xl/ctrlProps/ctrlProp70.xml><?xml version="1.0" encoding="utf-8"?>
<formControlPr xmlns="http://schemas.microsoft.com/office/spreadsheetml/2009/9/main" objectType="Drop" dropLines="6" dropStyle="combo" dx="16" fmlaRange="Reference!$G$3:$G$8" noThreeD="1" sel="1" val="0"/>
</file>

<file path=xl/ctrlProps/ctrlProp71.xml><?xml version="1.0" encoding="utf-8"?>
<formControlPr xmlns="http://schemas.microsoft.com/office/spreadsheetml/2009/9/main" objectType="Drop" dropLines="6" dropStyle="combo" dx="16" fmlaRange="Reference!$G$3:$G$8" noThreeD="1" sel="1" val="0"/>
</file>

<file path=xl/ctrlProps/ctrlProp72.xml><?xml version="1.0" encoding="utf-8"?>
<formControlPr xmlns="http://schemas.microsoft.com/office/spreadsheetml/2009/9/main" objectType="Drop" dropLines="6" dropStyle="combo" dx="16" fmlaRange="Reference!$G$3:$G$8" noThreeD="1" sel="1" val="0"/>
</file>

<file path=xl/ctrlProps/ctrlProp73.xml><?xml version="1.0" encoding="utf-8"?>
<formControlPr xmlns="http://schemas.microsoft.com/office/spreadsheetml/2009/9/main" objectType="Drop" dropLines="6" dropStyle="combo" dx="16" fmlaRange="Reference!$G$3:$G$8" noThreeD="1" sel="1" val="0"/>
</file>

<file path=xl/ctrlProps/ctrlProp74.xml><?xml version="1.0" encoding="utf-8"?>
<formControlPr xmlns="http://schemas.microsoft.com/office/spreadsheetml/2009/9/main" objectType="Drop" dropLines="6" dropStyle="combo" dx="16" fmlaRange="Reference!$G$3:$G$8" noThreeD="1" sel="1" val="0"/>
</file>

<file path=xl/ctrlProps/ctrlProp75.xml><?xml version="1.0" encoding="utf-8"?>
<formControlPr xmlns="http://schemas.microsoft.com/office/spreadsheetml/2009/9/main" objectType="Drop" dropLines="6" dropStyle="combo" dx="16" fmlaRange="Reference!$G$3:$G$8" noThreeD="1" sel="1" val="0"/>
</file>

<file path=xl/ctrlProps/ctrlProp76.xml><?xml version="1.0" encoding="utf-8"?>
<formControlPr xmlns="http://schemas.microsoft.com/office/spreadsheetml/2009/9/main" objectType="Drop" dropLines="6" dropStyle="combo" dx="16" fmlaRange="Reference!$G$3:$G$8" noThreeD="1" sel="1" val="0"/>
</file>

<file path=xl/ctrlProps/ctrlProp77.xml><?xml version="1.0" encoding="utf-8"?>
<formControlPr xmlns="http://schemas.microsoft.com/office/spreadsheetml/2009/9/main" objectType="Drop" dropLines="6" dropStyle="combo" dx="16" fmlaRange="Reference!$G$3:$G$8" noThreeD="1" sel="1" val="0"/>
</file>

<file path=xl/ctrlProps/ctrlProp78.xml><?xml version="1.0" encoding="utf-8"?>
<formControlPr xmlns="http://schemas.microsoft.com/office/spreadsheetml/2009/9/main" objectType="Drop" dropLines="6" dropStyle="combo" dx="16" fmlaRange="Reference!$G$3:$G$8" noThreeD="1" sel="1" val="0"/>
</file>

<file path=xl/ctrlProps/ctrlProp79.xml><?xml version="1.0" encoding="utf-8"?>
<formControlPr xmlns="http://schemas.microsoft.com/office/spreadsheetml/2009/9/main" objectType="Drop" dropLines="4" dropStyle="combo" dx="16" fmlaRange="Reference!$H$3:$H$6" noThreeD="1" sel="1" val="0"/>
</file>

<file path=xl/ctrlProps/ctrlProp8.xml><?xml version="1.0" encoding="utf-8"?>
<formControlPr xmlns="http://schemas.microsoft.com/office/spreadsheetml/2009/9/main" objectType="Drop" dropLines="4" dropStyle="combo" dx="16" fmlaRange="Reference!$B$3:$B$6" noThreeD="1" sel="1" val="0"/>
</file>

<file path=xl/ctrlProps/ctrlProp80.xml><?xml version="1.0" encoding="utf-8"?>
<formControlPr xmlns="http://schemas.microsoft.com/office/spreadsheetml/2009/9/main" objectType="Drop" dropLines="4" dropStyle="combo" dx="16" fmlaRange="Reference!$H$3:$H$6" noThreeD="1" sel="1" val="0"/>
</file>

<file path=xl/ctrlProps/ctrlProp81.xml><?xml version="1.0" encoding="utf-8"?>
<formControlPr xmlns="http://schemas.microsoft.com/office/spreadsheetml/2009/9/main" objectType="Drop" dropLines="4" dropStyle="combo" dx="16" fmlaRange="Reference!$H$3:$H$6" noThreeD="1" sel="1" val="0"/>
</file>

<file path=xl/ctrlProps/ctrlProp82.xml><?xml version="1.0" encoding="utf-8"?>
<formControlPr xmlns="http://schemas.microsoft.com/office/spreadsheetml/2009/9/main" objectType="Drop" dropLines="4" dropStyle="combo" dx="16" fmlaRange="Reference!$H$3:$H$6" noThreeD="1" sel="1" val="0"/>
</file>

<file path=xl/ctrlProps/ctrlProp83.xml><?xml version="1.0" encoding="utf-8"?>
<formControlPr xmlns="http://schemas.microsoft.com/office/spreadsheetml/2009/9/main" objectType="Drop" dropLines="4" dropStyle="combo" dx="16" fmlaRange="Reference!$H$3:$H$6" noThreeD="1" sel="1" val="0"/>
</file>

<file path=xl/ctrlProps/ctrlProp84.xml><?xml version="1.0" encoding="utf-8"?>
<formControlPr xmlns="http://schemas.microsoft.com/office/spreadsheetml/2009/9/main" objectType="Drop" dropLines="4" dropStyle="combo" dx="16" fmlaRange="Reference!$H$3:$H$6" noThreeD="1" sel="1" val="0"/>
</file>

<file path=xl/ctrlProps/ctrlProp85.xml><?xml version="1.0" encoding="utf-8"?>
<formControlPr xmlns="http://schemas.microsoft.com/office/spreadsheetml/2009/9/main" objectType="Drop" dropLines="4" dropStyle="combo" dx="16" fmlaRange="Reference!$H$3:$H$6" noThreeD="1" sel="1" val="0"/>
</file>

<file path=xl/ctrlProps/ctrlProp86.xml><?xml version="1.0" encoding="utf-8"?>
<formControlPr xmlns="http://schemas.microsoft.com/office/spreadsheetml/2009/9/main" objectType="Drop" dropLines="4" dropStyle="combo" dx="16" fmlaRange="Reference!$H$3:$H$6" noThreeD="1" sel="1" val="0"/>
</file>

<file path=xl/ctrlProps/ctrlProp87.xml><?xml version="1.0" encoding="utf-8"?>
<formControlPr xmlns="http://schemas.microsoft.com/office/spreadsheetml/2009/9/main" objectType="Drop" dropLines="4" dropStyle="combo" dx="16" fmlaRange="Reference!$H$3:$H$6" noThreeD="1" sel="1" val="0"/>
</file>

<file path=xl/ctrlProps/ctrlProp88.xml><?xml version="1.0" encoding="utf-8"?>
<formControlPr xmlns="http://schemas.microsoft.com/office/spreadsheetml/2009/9/main" objectType="Drop" dropLines="4" dropStyle="combo" dx="16" fmlaRange="Reference!$H$3:$H$6" noThreeD="1" sel="1" val="0"/>
</file>

<file path=xl/ctrlProps/ctrlProp89.xml><?xml version="1.0" encoding="utf-8"?>
<formControlPr xmlns="http://schemas.microsoft.com/office/spreadsheetml/2009/9/main" objectType="Drop" dropLines="4" dropStyle="combo" dx="16" fmlaRange="Reference!$H$3:$H$6" noThreeD="1" sel="1" val="0"/>
</file>

<file path=xl/ctrlProps/ctrlProp9.xml><?xml version="1.0" encoding="utf-8"?>
<formControlPr xmlns="http://schemas.microsoft.com/office/spreadsheetml/2009/9/main" objectType="Drop" dropLines="4" dropStyle="combo" dx="16" fmlaRange="Reference!$B$3:$B$6" noThreeD="1" sel="1" val="0"/>
</file>

<file path=xl/ctrlProps/ctrlProp90.xml><?xml version="1.0" encoding="utf-8"?>
<formControlPr xmlns="http://schemas.microsoft.com/office/spreadsheetml/2009/9/main" objectType="Drop" dropLines="4" dropStyle="combo" dx="16" fmlaRange="Reference!$H$3:$H$6" noThreeD="1" sel="1" val="0"/>
</file>

<file path=xl/ctrlProps/ctrlProp91.xml><?xml version="1.0" encoding="utf-8"?>
<formControlPr xmlns="http://schemas.microsoft.com/office/spreadsheetml/2009/9/main" objectType="Drop" dropLines="4" dropStyle="combo" dx="16" fmlaRange="Reference!$H$3:$H$6" noThreeD="1" sel="1" val="0"/>
</file>

<file path=xl/ctrlProps/ctrlProp92.xml><?xml version="1.0" encoding="utf-8"?>
<formControlPr xmlns="http://schemas.microsoft.com/office/spreadsheetml/2009/9/main" objectType="Drop" dropLines="4" dropStyle="combo" dx="16" fmlaRange="Reference!$H$3:$H$6" noThreeD="1" sel="1" val="0"/>
</file>

<file path=xl/ctrlProps/ctrlProp93.xml><?xml version="1.0" encoding="utf-8"?>
<formControlPr xmlns="http://schemas.microsoft.com/office/spreadsheetml/2009/9/main" objectType="Drop" dropLines="4" dropStyle="combo" dx="16" fmlaRange="Reference!$H$3:$H$6" noThreeD="1" sel="1" val="0"/>
</file>

<file path=xl/ctrlProps/ctrlProp94.xml><?xml version="1.0" encoding="utf-8"?>
<formControlPr xmlns="http://schemas.microsoft.com/office/spreadsheetml/2009/9/main" objectType="Drop" dropLines="4" dropStyle="combo" dx="16" fmlaRange="Reference!$H$3:$H$6" noThreeD="1" sel="1" val="0"/>
</file>

<file path=xl/ctrlProps/ctrlProp95.xml><?xml version="1.0" encoding="utf-8"?>
<formControlPr xmlns="http://schemas.microsoft.com/office/spreadsheetml/2009/9/main" objectType="Drop" dropLines="4" dropStyle="combo" dx="16" fmlaRange="Reference!$H$3:$H$6" noThreeD="1" sel="1" val="0"/>
</file>

<file path=xl/ctrlProps/ctrlProp96.xml><?xml version="1.0" encoding="utf-8"?>
<formControlPr xmlns="http://schemas.microsoft.com/office/spreadsheetml/2009/9/main" objectType="Drop" dropLines="4" dropStyle="combo" dx="16" fmlaRange="Reference!$H$3:$H$6" noThreeD="1" sel="1" val="0"/>
</file>

<file path=xl/ctrlProps/ctrlProp97.xml><?xml version="1.0" encoding="utf-8"?>
<formControlPr xmlns="http://schemas.microsoft.com/office/spreadsheetml/2009/9/main" objectType="Drop" dropLines="4" dropStyle="combo" dx="16" fmlaRange="Reference!$H$3:$H$6" noThreeD="1" sel="1" val="0"/>
</file>

<file path=xl/ctrlProps/ctrlProp98.xml><?xml version="1.0" encoding="utf-8"?>
<formControlPr xmlns="http://schemas.microsoft.com/office/spreadsheetml/2009/9/main" objectType="Drop" dropLines="4" dropStyle="combo" dx="16" fmlaRange="Reference!$H$3:$H$6" noThreeD="1" sel="1" val="0"/>
</file>

<file path=xl/ctrlProps/ctrlProp99.xml><?xml version="1.0" encoding="utf-8"?>
<formControlPr xmlns="http://schemas.microsoft.com/office/spreadsheetml/2009/9/main" objectType="Drop" dropLines="4" dropStyle="combo" dx="16" fmlaRange="Reference!$H$3:$H$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1</xdr:col>
      <xdr:colOff>275865</xdr:colOff>
      <xdr:row>1</xdr:row>
      <xdr:rowOff>113940</xdr:rowOff>
    </xdr:to>
    <xdr:pic>
      <xdr:nvPicPr>
        <xdr:cNvPr id="3" name="Picture 2" descr="D O T seal">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38100"/>
          <a:ext cx="237765" cy="237765"/>
        </a:xfrm>
        <a:prstGeom prst="rect">
          <a:avLst/>
        </a:prstGeom>
      </xdr:spPr>
    </xdr:pic>
    <xdr:clientData/>
  </xdr:twoCellAnchor>
  <xdr:twoCellAnchor>
    <xdr:from>
      <xdr:col>0</xdr:col>
      <xdr:colOff>590550</xdr:colOff>
      <xdr:row>2</xdr:row>
      <xdr:rowOff>66676</xdr:rowOff>
    </xdr:from>
    <xdr:to>
      <xdr:col>3</xdr:col>
      <xdr:colOff>2524126</xdr:colOff>
      <xdr:row>2</xdr:row>
      <xdr:rowOff>3476626</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90550" y="514351"/>
          <a:ext cx="5286376" cy="3409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latin typeface="Arial" panose="020B0604020202020204" pitchFamily="34" charset="0"/>
              <a:cs typeface="Arial" panose="020B0604020202020204" pitchFamily="34" charset="0"/>
            </a:rPr>
            <a:t>Paperwork Reduction Act Burden Statement </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2120-0557. Public reporting for this collection of information is estimated to be approximately 25 hours per response, including the time for reviewing instructions, searching existing data sources, gathering and maintaining the data needed, and completing and reviewing the collection of information. All responses to this collection of information are required to obtain FAA approval of authority to collect PFC revenue (49 U.S.C. 40117(c)). Send comments regarding this burden estimate or any other aspect of this collection of information, including suggestions for reducing this burden to: Information Collection Clearance Officer, Federal Aviation Administration, 10101 Hillwood Parkway, Fort Worth, TX 76177-1524.</a:t>
          </a:r>
          <a:endParaRPr lang="en-US" sz="1050">
            <a:latin typeface="Arial" panose="020B0604020202020204" pitchFamily="34" charset="0"/>
            <a:cs typeface="Arial" panose="020B0604020202020204" pitchFamily="34" charset="0"/>
          </a:endParaRPr>
        </a:p>
      </xdr:txBody>
    </xdr:sp>
    <xdr:clientData/>
  </xdr:twoCellAnchor>
  <xdr:oneCellAnchor>
    <xdr:from>
      <xdr:col>0</xdr:col>
      <xdr:colOff>57150</xdr:colOff>
      <xdr:row>5</xdr:row>
      <xdr:rowOff>0</xdr:rowOff>
    </xdr:from>
    <xdr:ext cx="5410200" cy="1469954"/>
    <xdr:sp macro="" textlink="">
      <xdr:nvSpPr>
        <xdr:cNvPr id="2" name="Rectangle 1">
          <a:extLst>
            <a:ext uri="{FF2B5EF4-FFF2-40B4-BE49-F238E27FC236}">
              <a16:creationId xmlns:a16="http://schemas.microsoft.com/office/drawing/2014/main" id="{ABAA8615-A2A6-406C-9256-AEAA1C34AA13}"/>
            </a:ext>
          </a:extLst>
        </xdr:cNvPr>
        <xdr:cNvSpPr/>
      </xdr:nvSpPr>
      <xdr:spPr>
        <a:xfrm>
          <a:off x="57150" y="422910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19049</xdr:colOff>
      <xdr:row>1</xdr:row>
      <xdr:rowOff>38100</xdr:rowOff>
    </xdr:from>
    <xdr:to>
      <xdr:col>1</xdr:col>
      <xdr:colOff>6715125</xdr:colOff>
      <xdr:row>43</xdr:row>
      <xdr:rowOff>104775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33374" y="533400"/>
          <a:ext cx="6696076" cy="7019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b="0">
            <a:solidFill>
              <a:schemeClr val="tx1">
                <a:lumMod val="85000"/>
                <a:lumOff val="15000"/>
              </a:schemeClr>
            </a:solidFill>
            <a:latin typeface="Arial" panose="020B0604020202020204" pitchFamily="34" charset="0"/>
            <a:ea typeface="+mn-ea"/>
            <a:cs typeface="Arial" panose="020B0604020202020204" pitchFamily="34" charset="0"/>
          </a:endParaRPr>
        </a:p>
      </xdr:txBody>
    </xdr:sp>
    <xdr:clientData/>
  </xdr:twoCellAnchor>
  <xdr:twoCellAnchor>
    <xdr:from>
      <xdr:col>0</xdr:col>
      <xdr:colOff>333374</xdr:colOff>
      <xdr:row>1</xdr:row>
      <xdr:rowOff>38100</xdr:rowOff>
    </xdr:from>
    <xdr:to>
      <xdr:col>2</xdr:col>
      <xdr:colOff>285751</xdr:colOff>
      <xdr:row>167</xdr:row>
      <xdr:rowOff>76201</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33374" y="533400"/>
          <a:ext cx="7181852" cy="2707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Arial" panose="020B0604020202020204" pitchFamily="34" charset="0"/>
              <a:ea typeface="+mn-ea"/>
              <a:cs typeface="Arial" panose="020B0604020202020204" pitchFamily="34" charset="0"/>
            </a:rPr>
            <a:t>FORM 5500-1, ATTACHMENT H TEMPLATE</a:t>
          </a:r>
          <a:endParaRPr lang="en-US" sz="1400">
            <a:effectLst/>
            <a:latin typeface="Arial" panose="020B0604020202020204" pitchFamily="34" charset="0"/>
            <a:cs typeface="Arial" panose="020B0604020202020204" pitchFamily="34" charset="0"/>
          </a:endParaRPr>
        </a:p>
        <a:p>
          <a:r>
            <a:rPr lang="en-US" sz="1400" b="1">
              <a:solidFill>
                <a:schemeClr val="dk1"/>
              </a:solidFill>
              <a:effectLst/>
              <a:latin typeface="Arial" panose="020B0604020202020204" pitchFamily="34" charset="0"/>
              <a:ea typeface="+mn-ea"/>
              <a:cs typeface="Arial" panose="020B0604020202020204" pitchFamily="34" charset="0"/>
            </a:rPr>
            <a:t>PASSENGER FACILITY CHARGE (PFC) NOTICE</a:t>
          </a:r>
          <a:r>
            <a:rPr lang="en-US" sz="1400" b="1" baseline="0">
              <a:solidFill>
                <a:schemeClr val="dk1"/>
              </a:solidFill>
              <a:effectLst/>
              <a:latin typeface="Arial" panose="020B0604020202020204" pitchFamily="34" charset="0"/>
              <a:ea typeface="+mn-ea"/>
              <a:cs typeface="Arial" panose="020B0604020202020204" pitchFamily="34" charset="0"/>
            </a:rPr>
            <a:t> OF INTENT (NOI)</a:t>
          </a:r>
          <a:endParaRPr lang="en-US" sz="1400">
            <a:effectLst/>
            <a:latin typeface="Arial" panose="020B0604020202020204" pitchFamily="34" charset="0"/>
            <a:cs typeface="Arial" panose="020B0604020202020204" pitchFamily="34" charset="0"/>
          </a:endParaRPr>
        </a:p>
        <a:p>
          <a:r>
            <a:rPr lang="en-US" sz="1400" b="1">
              <a:solidFill>
                <a:schemeClr val="dk1"/>
              </a:solidFill>
              <a:effectLst/>
              <a:latin typeface="Arial" panose="020B0604020202020204" pitchFamily="34" charset="0"/>
              <a:ea typeface="+mn-ea"/>
              <a:cs typeface="Arial" panose="020B0604020202020204" pitchFamily="34" charset="0"/>
            </a:rPr>
            <a:t>PROJECT INFORMATION </a:t>
          </a:r>
          <a:endParaRPr lang="en-US" sz="1400">
            <a:effectLst/>
            <a:latin typeface="Arial" panose="020B0604020202020204" pitchFamily="34" charset="0"/>
            <a:cs typeface="Arial" panose="020B0604020202020204" pitchFamily="34" charset="0"/>
          </a:endParaRPr>
        </a:p>
        <a:p>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information that a public agency must file when applying for authority to impose a PFC and for authority to use PFC revenue on a project is specified in 14 CFR Part 158.  In accordance with 49 U.S.C. 40117(l), a public agency that chooses to apply for authority to impose a PFC and for authority to use PFC revenue on a project must do so by using FAA Form 5500-1, PFC Application (latest edition) and all applicable attachments</a:t>
          </a:r>
          <a:endParaRPr lang="en-US" sz="1100">
            <a:latin typeface="Arial" panose="020B0604020202020204" pitchFamily="34" charset="0"/>
            <a:cs typeface="Arial" panose="020B0604020202020204" pitchFamily="34" charset="0"/>
          </a:endParaRPr>
        </a:p>
        <a:p>
          <a:endParaRPr lang="en-US" sz="1100">
            <a:latin typeface="Arial" panose="020B0604020202020204" pitchFamily="34" charset="0"/>
            <a:cs typeface="Arial" panose="020B0604020202020204" pitchFamily="34" charset="0"/>
          </a:endParaRPr>
        </a:p>
        <a:p>
          <a:endParaRPr lang="en-US" sz="1100">
            <a:latin typeface="Arial" panose="020B0604020202020204" pitchFamily="34" charset="0"/>
            <a:cs typeface="Arial" panose="020B0604020202020204" pitchFamily="34" charset="0"/>
          </a:endParaRPr>
        </a:p>
        <a:p>
          <a:r>
            <a:rPr lang="en-US" sz="1100">
              <a:latin typeface="Arial" panose="020B0604020202020204" pitchFamily="34" charset="0"/>
              <a:cs typeface="Arial" panose="020B0604020202020204" pitchFamily="34" charset="0"/>
            </a:rPr>
            <a:t>Complete the Attachment H to provide information for a Notice</a:t>
          </a:r>
          <a:r>
            <a:rPr lang="en-US" sz="1100" baseline="0">
              <a:latin typeface="Arial" panose="020B0604020202020204" pitchFamily="34" charset="0"/>
              <a:cs typeface="Arial" panose="020B0604020202020204" pitchFamily="34" charset="0"/>
            </a:rPr>
            <a:t> of Intent.  The Attachment H may be obtained on the FAA Airports Website, or contact the local FAA airports office to obtain an electronic version.  </a:t>
          </a:r>
        </a:p>
        <a:p>
          <a:br>
            <a:rPr lang="en-US" sz="1100">
              <a:latin typeface="Arial" panose="020B0604020202020204" pitchFamily="34" charset="0"/>
              <a:cs typeface="Arial" panose="020B0604020202020204" pitchFamily="34" charset="0"/>
            </a:rPr>
          </a:br>
          <a:r>
            <a:rPr lang="en-US" sz="1100">
              <a:latin typeface="Arial" panose="020B0604020202020204" pitchFamily="34" charset="0"/>
              <a:cs typeface="Arial" panose="020B0604020202020204" pitchFamily="34" charset="0"/>
            </a:rPr>
            <a:t>Break projects into major components and fill in all unlocked (shaded) areas and form controls.</a:t>
          </a:r>
        </a:p>
        <a:p>
          <a:endParaRPr lang="en-US" sz="1100">
            <a:latin typeface="Arial" panose="020B0604020202020204" pitchFamily="34" charset="0"/>
            <a:cs typeface="Arial" panose="020B0604020202020204" pitchFamily="34" charset="0"/>
          </a:endParaRPr>
        </a:p>
        <a:p>
          <a:r>
            <a:rPr lang="en-US" sz="1100">
              <a:latin typeface="Arial" panose="020B0604020202020204" pitchFamily="34" charset="0"/>
              <a:cs typeface="Arial" panose="020B0604020202020204" pitchFamily="34" charset="0"/>
            </a:rPr>
            <a:t>If you have any questions about this attachment H worksheet, please contact your local Airports District Office.</a:t>
          </a:r>
        </a:p>
        <a:p>
          <a:endParaRPr lang="en-US" sz="1100">
            <a:latin typeface="Arial" panose="020B0604020202020204" pitchFamily="34" charset="0"/>
            <a:cs typeface="Arial" panose="020B0604020202020204" pitchFamily="34" charset="0"/>
          </a:endParaRPr>
        </a:p>
        <a:p>
          <a:r>
            <a:rPr lang="en-US" sz="1400" b="1">
              <a:solidFill>
                <a:srgbClr val="0070C0"/>
              </a:solidFill>
              <a:latin typeface="Arial" panose="020B0604020202020204" pitchFamily="34" charset="0"/>
              <a:cs typeface="Arial" panose="020B0604020202020204" pitchFamily="34" charset="0"/>
            </a:rPr>
            <a:t>Summary Information sheet</a:t>
          </a:r>
        </a:p>
        <a:p>
          <a:pPr lvl="1"/>
          <a:endParaRPr lang="en-US" sz="1100" b="1">
            <a:latin typeface="Arial" panose="020B0604020202020204" pitchFamily="34" charset="0"/>
            <a:cs typeface="Arial" panose="020B0604020202020204" pitchFamily="34" charset="0"/>
          </a:endParaRPr>
        </a:p>
        <a:p>
          <a:pPr lvl="1"/>
          <a:r>
            <a:rPr lang="en-US" sz="1100" b="1">
              <a:latin typeface="Arial" panose="020B0604020202020204" pitchFamily="34" charset="0"/>
              <a:cs typeface="Arial" panose="020B0604020202020204" pitchFamily="34" charset="0"/>
            </a:rPr>
            <a:t>Impose Airport.</a:t>
          </a:r>
          <a:r>
            <a:rPr lang="en-US" sz="1100" b="0">
              <a:latin typeface="Arial" panose="020B0604020202020204" pitchFamily="34" charset="0"/>
              <a:cs typeface="Arial" panose="020B0604020202020204" pitchFamily="34" charset="0"/>
            </a:rPr>
            <a:t>  The name of the airport imposing</a:t>
          </a:r>
          <a:r>
            <a:rPr lang="en-US" sz="1100" b="0" baseline="0">
              <a:latin typeface="Arial" panose="020B0604020202020204" pitchFamily="34" charset="0"/>
              <a:cs typeface="Arial" panose="020B0604020202020204" pitchFamily="34" charset="0"/>
            </a:rPr>
            <a:t> the PFC and LOCID.</a:t>
          </a:r>
        </a:p>
        <a:p>
          <a:pPr lvl="1"/>
          <a:endParaRPr lang="en-US" sz="1100" b="0" baseline="0">
            <a:latin typeface="Arial" panose="020B0604020202020204" pitchFamily="34" charset="0"/>
            <a:cs typeface="Arial" panose="020B0604020202020204" pitchFamily="34" charset="0"/>
          </a:endParaRPr>
        </a:p>
        <a:p>
          <a:pPr lvl="1"/>
          <a:r>
            <a:rPr lang="en-US" sz="1100" b="1" baseline="0">
              <a:latin typeface="Arial" panose="020B0604020202020204" pitchFamily="34" charset="0"/>
              <a:cs typeface="Arial" panose="020B0604020202020204" pitchFamily="34" charset="0"/>
            </a:rPr>
            <a:t>Application Number.  </a:t>
          </a:r>
          <a:r>
            <a:rPr lang="en-US" sz="1100" b="0" baseline="0">
              <a:latin typeface="Arial" panose="020B0604020202020204" pitchFamily="34" charset="0"/>
              <a:cs typeface="Arial" panose="020B0604020202020204" pitchFamily="34" charset="0"/>
            </a:rPr>
            <a:t>Filled in by the FAA.  The application number is created with the fiscal year-sequence number-application type-00-LOCID</a:t>
          </a:r>
          <a:endParaRPr lang="en-US" sz="1100" b="1" baseline="0">
            <a:latin typeface="Arial" panose="020B0604020202020204" pitchFamily="34" charset="0"/>
            <a:cs typeface="Arial" panose="020B0604020202020204" pitchFamily="34" charset="0"/>
          </a:endParaRPr>
        </a:p>
        <a:p>
          <a:pPr lvl="1"/>
          <a:br>
            <a:rPr lang="en-US" sz="1100" b="1">
              <a:latin typeface="Arial" panose="020B0604020202020204" pitchFamily="34" charset="0"/>
              <a:cs typeface="Arial" panose="020B0604020202020204" pitchFamily="34" charset="0"/>
            </a:rPr>
          </a:br>
          <a:r>
            <a:rPr lang="en-US" sz="1100" b="1">
              <a:latin typeface="Arial" panose="020B0604020202020204" pitchFamily="34" charset="0"/>
              <a:cs typeface="Arial" panose="020B0604020202020204" pitchFamily="34" charset="0"/>
            </a:rPr>
            <a:t>Project Title.  </a:t>
          </a:r>
          <a:r>
            <a:rPr lang="en-US" sz="1100">
              <a:solidFill>
                <a:schemeClr val="dk1"/>
              </a:solidFill>
              <a:effectLst/>
              <a:latin typeface="Arial" panose="020B0604020202020204" pitchFamily="34" charset="0"/>
              <a:ea typeface="+mn-ea"/>
              <a:cs typeface="Arial" panose="020B0604020202020204" pitchFamily="34" charset="0"/>
            </a:rPr>
            <a:t>Use a title that describes the project and differentiates it from other projects in this application or in your PFC program.  Do not use "AIP Reimbursement" as a project title. </a:t>
          </a:r>
        </a:p>
        <a:p>
          <a:pPr lvl="1"/>
          <a:br>
            <a:rPr lang="en-US" sz="1100" b="1">
              <a:latin typeface="Arial" panose="020B0604020202020204" pitchFamily="34" charset="0"/>
              <a:cs typeface="Arial" panose="020B0604020202020204" pitchFamily="34" charset="0"/>
            </a:rPr>
          </a:br>
          <a:r>
            <a:rPr lang="en-US" sz="1100" b="1">
              <a:latin typeface="Arial" panose="020B0604020202020204" pitchFamily="34" charset="0"/>
              <a:cs typeface="Arial" panose="020B0604020202020204" pitchFamily="34" charset="0"/>
            </a:rPr>
            <a:t>PFC Level. </a:t>
          </a:r>
          <a:r>
            <a:rPr lang="en-US" sz="1100">
              <a:latin typeface="Arial" panose="020B0604020202020204" pitchFamily="34" charset="0"/>
              <a:cs typeface="Arial" panose="020B0604020202020204" pitchFamily="34" charset="0"/>
            </a:rPr>
            <a:t>Enter the PFC level for the project: 4.50,</a:t>
          </a:r>
          <a:r>
            <a:rPr lang="en-US" sz="1100" baseline="0">
              <a:latin typeface="Arial" panose="020B0604020202020204" pitchFamily="34" charset="0"/>
              <a:cs typeface="Arial" panose="020B0604020202020204" pitchFamily="34" charset="0"/>
            </a:rPr>
            <a:t> 4.00, 3.00. 2.00, or 1.00.</a:t>
          </a:r>
        </a:p>
        <a:p>
          <a:pPr lvl="1"/>
          <a:endParaRPr lang="en-US" sz="1100" baseline="0">
            <a:latin typeface="Arial" panose="020B0604020202020204" pitchFamily="34" charset="0"/>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Arial" panose="020B0604020202020204" pitchFamily="34" charset="0"/>
              <a:ea typeface="+mn-ea"/>
              <a:cs typeface="Arial" panose="020B0604020202020204" pitchFamily="34" charset="0"/>
            </a:rPr>
            <a:t>Use Airport(s).</a:t>
          </a:r>
          <a:r>
            <a:rPr lang="en-US" sz="1100">
              <a:solidFill>
                <a:schemeClr val="dk1"/>
              </a:solidFill>
              <a:effectLst/>
              <a:latin typeface="Arial" panose="020B0604020202020204" pitchFamily="34" charset="0"/>
              <a:ea typeface="+mn-ea"/>
              <a:cs typeface="Arial" panose="020B0604020202020204" pitchFamily="34" charset="0"/>
            </a:rPr>
            <a:t> If the project</a:t>
          </a:r>
          <a:r>
            <a:rPr lang="en-US" sz="1100" baseline="0">
              <a:solidFill>
                <a:schemeClr val="dk1"/>
              </a:solidFill>
              <a:effectLst/>
              <a:latin typeface="Arial" panose="020B0604020202020204" pitchFamily="34" charset="0"/>
              <a:ea typeface="+mn-ea"/>
              <a:cs typeface="Arial" panose="020B0604020202020204" pitchFamily="34" charset="0"/>
            </a:rPr>
            <a:t> is not located at the impose airport, </a:t>
          </a:r>
          <a:r>
            <a:rPr lang="en-US" sz="1100">
              <a:solidFill>
                <a:schemeClr val="dk1"/>
              </a:solidFill>
              <a:effectLst/>
              <a:latin typeface="Arial" panose="020B0604020202020204" pitchFamily="34" charset="0"/>
              <a:ea typeface="+mn-ea"/>
              <a:cs typeface="Arial" panose="020B0604020202020204" pitchFamily="34" charset="0"/>
            </a:rPr>
            <a:t>use the FAA Location Identifier (LOCID) for the airport at which the project is located.</a:t>
          </a:r>
          <a:endParaRPr lang="en-US" sz="1100">
            <a:effectLst/>
            <a:latin typeface="Arial" panose="020B0604020202020204" pitchFamily="34" charset="0"/>
            <a:cs typeface="Arial" panose="020B0604020202020204" pitchFamily="34" charset="0"/>
          </a:endParaRPr>
        </a:p>
        <a:p>
          <a:pPr lvl="1"/>
          <a:endParaRPr lang="en-US" sz="1100">
            <a:latin typeface="Arial" panose="020B0604020202020204" pitchFamily="34" charset="0"/>
            <a:cs typeface="Arial" panose="020B0604020202020204" pitchFamily="34" charset="0"/>
          </a:endParaRPr>
        </a:p>
        <a:p>
          <a:pPr lvl="1"/>
          <a:r>
            <a:rPr lang="en-US" sz="1100" b="1">
              <a:latin typeface="Arial" panose="020B0604020202020204" pitchFamily="34" charset="0"/>
              <a:cs typeface="Arial" panose="020B0604020202020204" pitchFamily="34" charset="0"/>
            </a:rPr>
            <a:t>PFC Revenue Requested. </a:t>
          </a:r>
          <a:r>
            <a:rPr lang="en-US" sz="1100" b="0">
              <a:latin typeface="Arial" panose="020B0604020202020204" pitchFamily="34" charset="0"/>
              <a:cs typeface="Arial" panose="020B0604020202020204" pitchFamily="34" charset="0"/>
            </a:rPr>
            <a:t>(Whole Dollars)</a:t>
          </a:r>
        </a:p>
        <a:p>
          <a:pPr lvl="1"/>
          <a:endParaRPr lang="en-US" sz="1100" b="1">
            <a:latin typeface="Arial" panose="020B0604020202020204" pitchFamily="34" charset="0"/>
            <a:cs typeface="Arial" panose="020B0604020202020204" pitchFamily="34" charset="0"/>
          </a:endParaRPr>
        </a:p>
        <a:p>
          <a:pPr lvl="1"/>
          <a:r>
            <a:rPr lang="en-US" sz="1100" b="1">
              <a:latin typeface="Arial" panose="020B0604020202020204" pitchFamily="34" charset="0"/>
              <a:cs typeface="Arial" panose="020B0604020202020204" pitchFamily="34" charset="0"/>
            </a:rPr>
            <a:t>Pay-as-you-go.  </a:t>
          </a:r>
          <a:r>
            <a:rPr lang="en-US" sz="1100" b="0">
              <a:latin typeface="Arial" panose="020B0604020202020204" pitchFamily="34" charset="0"/>
              <a:cs typeface="Arial" panose="020B0604020202020204" pitchFamily="34" charset="0"/>
            </a:rPr>
            <a:t>Paying</a:t>
          </a:r>
          <a:r>
            <a:rPr lang="en-US" sz="1100" b="0" baseline="0">
              <a:latin typeface="Arial" panose="020B0604020202020204" pitchFamily="34" charset="0"/>
              <a:cs typeface="Arial" panose="020B0604020202020204" pitchFamily="34" charset="0"/>
            </a:rPr>
            <a:t> bills when due, paying for goods and services when purchased, or reimbursement of local funds.</a:t>
          </a:r>
        </a:p>
        <a:p>
          <a:pPr lvl="1"/>
          <a:endParaRPr lang="en-US" sz="1100" b="1">
            <a:latin typeface="Arial" panose="020B0604020202020204" pitchFamily="34" charset="0"/>
            <a:cs typeface="Arial" panose="020B0604020202020204" pitchFamily="34" charset="0"/>
          </a:endParaRPr>
        </a:p>
        <a:p>
          <a:pPr lvl="1"/>
          <a:r>
            <a:rPr lang="en-US" sz="1100" b="1">
              <a:solidFill>
                <a:schemeClr val="dk1"/>
              </a:solidFill>
              <a:effectLst/>
              <a:latin typeface="Arial" panose="020B0604020202020204" pitchFamily="34" charset="0"/>
              <a:ea typeface="+mn-ea"/>
              <a:cs typeface="Arial" panose="020B0604020202020204" pitchFamily="34" charset="0"/>
            </a:rPr>
            <a:t>Bond</a:t>
          </a:r>
          <a:r>
            <a:rPr lang="en-US" sz="1100" b="1" baseline="0">
              <a:solidFill>
                <a:schemeClr val="dk1"/>
              </a:solidFill>
              <a:effectLst/>
              <a:latin typeface="Arial" panose="020B0604020202020204" pitchFamily="34" charset="0"/>
              <a:ea typeface="+mn-ea"/>
              <a:cs typeface="Arial" panose="020B0604020202020204" pitchFamily="34" charset="0"/>
            </a:rPr>
            <a:t> Capital. </a:t>
          </a:r>
          <a:r>
            <a:rPr lang="en-US" sz="1100" b="0" baseline="0">
              <a:solidFill>
                <a:schemeClr val="dk1"/>
              </a:solidFill>
              <a:effectLst/>
              <a:latin typeface="Arial" panose="020B0604020202020204" pitchFamily="34" charset="0"/>
              <a:ea typeface="+mn-ea"/>
              <a:cs typeface="Arial" panose="020B0604020202020204" pitchFamily="34" charset="0"/>
            </a:rPr>
            <a:t> Bond funds</a:t>
          </a:r>
        </a:p>
        <a:p>
          <a:pPr lvl="1"/>
          <a:endParaRPr lang="en-US" sz="1100" b="1" baseline="0">
            <a:solidFill>
              <a:schemeClr val="dk1"/>
            </a:solidFill>
            <a:effectLst/>
            <a:latin typeface="Arial" panose="020B0604020202020204" pitchFamily="34" charset="0"/>
            <a:ea typeface="+mn-ea"/>
            <a:cs typeface="Arial" panose="020B0604020202020204" pitchFamily="34" charset="0"/>
          </a:endParaRPr>
        </a:p>
        <a:p>
          <a:pPr lvl="1"/>
          <a:r>
            <a:rPr lang="en-US" sz="1100" b="1" baseline="0">
              <a:solidFill>
                <a:schemeClr val="dk1"/>
              </a:solidFill>
              <a:effectLst/>
              <a:latin typeface="Arial" panose="020B0604020202020204" pitchFamily="34" charset="0"/>
              <a:ea typeface="+mn-ea"/>
              <a:cs typeface="Arial" panose="020B0604020202020204" pitchFamily="34" charset="0"/>
            </a:rPr>
            <a:t>Financing.  </a:t>
          </a:r>
          <a:r>
            <a:rPr lang="en-US" sz="1100" b="0" baseline="0">
              <a:solidFill>
                <a:schemeClr val="dk1"/>
              </a:solidFill>
              <a:effectLst/>
              <a:latin typeface="Arial" panose="020B0604020202020204" pitchFamily="34" charset="0"/>
              <a:ea typeface="+mn-ea"/>
              <a:cs typeface="Arial" panose="020B0604020202020204" pitchFamily="34" charset="0"/>
            </a:rPr>
            <a:t>Financing and interest on a debt instrument.</a:t>
          </a:r>
          <a:endParaRPr lang="en-US" sz="1100" b="1" baseline="0">
            <a:solidFill>
              <a:schemeClr val="dk1"/>
            </a:solidFill>
            <a:effectLst/>
            <a:latin typeface="Arial" panose="020B0604020202020204" pitchFamily="34" charset="0"/>
            <a:ea typeface="+mn-ea"/>
            <a:cs typeface="Arial" panose="020B0604020202020204" pitchFamily="34" charset="0"/>
          </a:endParaRPr>
        </a:p>
        <a:p>
          <a:pPr lvl="1"/>
          <a:endParaRPr lang="en-US" sz="1100" b="0" baseline="0">
            <a:solidFill>
              <a:schemeClr val="dk1"/>
            </a:solidFill>
            <a:effectLst/>
            <a:latin typeface="Arial" panose="020B0604020202020204" pitchFamily="34" charset="0"/>
            <a:ea typeface="+mn-ea"/>
            <a:cs typeface="Arial" panose="020B0604020202020204" pitchFamily="34" charset="0"/>
          </a:endParaRPr>
        </a:p>
        <a:p>
          <a:pPr lvl="1"/>
          <a:r>
            <a:rPr lang="en-US" sz="1100" b="1" baseline="0">
              <a:solidFill>
                <a:schemeClr val="dk1"/>
              </a:solidFill>
              <a:effectLst/>
              <a:latin typeface="Arial" panose="020B0604020202020204" pitchFamily="34" charset="0"/>
              <a:ea typeface="+mn-ea"/>
              <a:cs typeface="Arial" panose="020B0604020202020204" pitchFamily="34" charset="0"/>
            </a:rPr>
            <a:t>Detailed Cost needed.</a:t>
          </a:r>
          <a:r>
            <a:rPr lang="en-US" sz="1100" b="0" baseline="0">
              <a:solidFill>
                <a:schemeClr val="dk1"/>
              </a:solidFill>
              <a:effectLst/>
              <a:latin typeface="Arial" panose="020B0604020202020204" pitchFamily="34" charset="0"/>
              <a:ea typeface="+mn-ea"/>
              <a:cs typeface="Arial" panose="020B0604020202020204" pitchFamily="34" charset="0"/>
            </a:rPr>
            <a:t>  This field will contain a Yes or No depending upon the Total PFC requested for the project.</a:t>
          </a:r>
          <a:endParaRPr lang="en-US" sz="1100" b="1" baseline="0">
            <a:solidFill>
              <a:schemeClr val="dk1"/>
            </a:solidFill>
            <a:effectLst/>
            <a:latin typeface="Arial" panose="020B0604020202020204" pitchFamily="34" charset="0"/>
            <a:ea typeface="+mn-ea"/>
            <a:cs typeface="Arial" panose="020B0604020202020204" pitchFamily="34" charset="0"/>
          </a:endParaRPr>
        </a:p>
        <a:p>
          <a:pPr lvl="2"/>
          <a:r>
            <a:rPr lang="en-US" sz="1100">
              <a:solidFill>
                <a:schemeClr val="dk1"/>
              </a:solidFill>
              <a:effectLst/>
              <a:latin typeface="Arial" panose="020B0604020202020204" pitchFamily="34" charset="0"/>
              <a:ea typeface="+mn-ea"/>
              <a:cs typeface="Arial" panose="020B0604020202020204" pitchFamily="34" charset="0"/>
            </a:rPr>
            <a:t>For each project proposing PFC funding in excess of $10,000,000, public agencies are required to provide detailed basis of cost information (beyond what is provided in the Attachment H form).  Ideally, this information will consist of the document(s) the public agency used to determine the amount shown in this section.  </a:t>
          </a:r>
          <a:r>
            <a:rPr lang="en-US" sz="1100" u="sng">
              <a:solidFill>
                <a:schemeClr val="dk1"/>
              </a:solidFill>
              <a:effectLst/>
              <a:latin typeface="Arial" panose="020B0604020202020204" pitchFamily="34" charset="0"/>
              <a:ea typeface="+mn-ea"/>
              <a:cs typeface="Arial" panose="020B0604020202020204" pitchFamily="34" charset="0"/>
            </a:rPr>
            <a:t>It is the FAA’s intention for the public agency to use existing information rather than creating new documents and analysis</a:t>
          </a:r>
          <a:r>
            <a:rPr lang="en-US" sz="1100">
              <a:solidFill>
                <a:schemeClr val="dk1"/>
              </a:solidFill>
              <a:effectLst/>
              <a:latin typeface="Arial" panose="020B0604020202020204" pitchFamily="34" charset="0"/>
              <a:ea typeface="+mn-ea"/>
              <a:cs typeface="Arial" panose="020B0604020202020204" pitchFamily="34" charset="0"/>
            </a:rPr>
            <a:t>.  The FAA assumes the public agency has done sufficient plans and designs to substantiate the cost associate with the projects.  Further, the FAA expects the detailed cost information to clearly show the costs associated with each major work element of the project.  The public agency should also clearly indicate whether the information is based on conceptual design or feasibility studies, construction design, contract, appraisal, or actual costs.  </a:t>
          </a:r>
        </a:p>
        <a:p>
          <a:pPr lvl="1"/>
          <a:endParaRPr lang="en-US" sz="1100">
            <a:solidFill>
              <a:schemeClr val="dk1"/>
            </a:solidFill>
            <a:effectLst/>
            <a:latin typeface="Arial" panose="020B0604020202020204" pitchFamily="34" charset="0"/>
            <a:ea typeface="+mn-ea"/>
            <a:cs typeface="Arial" panose="020B0604020202020204" pitchFamily="34" charset="0"/>
          </a:endParaRPr>
        </a:p>
        <a:p>
          <a:pPr lvl="1"/>
          <a:r>
            <a:rPr lang="en-US" sz="1100" b="1">
              <a:solidFill>
                <a:schemeClr val="dk1"/>
              </a:solidFill>
              <a:effectLst/>
              <a:latin typeface="Arial" panose="020B0604020202020204" pitchFamily="34" charset="0"/>
              <a:ea typeface="+mn-ea"/>
              <a:cs typeface="Arial" panose="020B0604020202020204" pitchFamily="34" charset="0"/>
            </a:rPr>
            <a:t>Project Type.</a:t>
          </a:r>
          <a:r>
            <a:rPr lang="en-US" sz="1100" b="1" baseline="0">
              <a:solidFill>
                <a:schemeClr val="dk1"/>
              </a:solidFill>
              <a:effectLst/>
              <a:latin typeface="Arial" panose="020B0604020202020204" pitchFamily="34" charset="0"/>
              <a:ea typeface="+mn-ea"/>
              <a:cs typeface="Arial" panose="020B0604020202020204" pitchFamily="34" charset="0"/>
            </a:rPr>
            <a:t>  </a:t>
          </a:r>
          <a:r>
            <a:rPr lang="en-US" sz="1100" b="0" baseline="0">
              <a:solidFill>
                <a:schemeClr val="dk1"/>
              </a:solidFill>
              <a:effectLst/>
              <a:latin typeface="Arial" panose="020B0604020202020204" pitchFamily="34" charset="0"/>
              <a:ea typeface="+mn-ea"/>
              <a:cs typeface="Arial" panose="020B0604020202020204" pitchFamily="34" charset="0"/>
            </a:rPr>
            <a:t>Type of approval requested for the project.</a:t>
          </a:r>
        </a:p>
        <a:p>
          <a:pPr lvl="1"/>
          <a:endParaRPr lang="en-US" sz="1100" b="0" baseline="0">
            <a:solidFill>
              <a:schemeClr val="dk1"/>
            </a:solidFill>
            <a:effectLst/>
            <a:latin typeface="Arial" panose="020B0604020202020204" pitchFamily="34" charset="0"/>
            <a:ea typeface="+mn-ea"/>
            <a:cs typeface="Arial" panose="020B0604020202020204" pitchFamily="34" charset="0"/>
          </a:endParaRPr>
        </a:p>
        <a:p>
          <a:pPr lvl="2"/>
          <a:r>
            <a:rPr lang="en-US" sz="1100" b="1" baseline="0">
              <a:solidFill>
                <a:schemeClr val="dk1"/>
              </a:solidFill>
              <a:effectLst/>
              <a:latin typeface="Arial" panose="020B0604020202020204" pitchFamily="34" charset="0"/>
              <a:ea typeface="+mn-ea"/>
              <a:cs typeface="Arial" panose="020B0604020202020204" pitchFamily="34" charset="0"/>
            </a:rPr>
            <a:t>Concurrent.</a:t>
          </a:r>
          <a:r>
            <a:rPr lang="en-US" sz="1100" b="0" baseline="0">
              <a:solidFill>
                <a:schemeClr val="dk1"/>
              </a:solidFill>
              <a:effectLst/>
              <a:latin typeface="Arial" panose="020B0604020202020204" pitchFamily="34" charset="0"/>
              <a:ea typeface="+mn-ea"/>
              <a:cs typeface="Arial" panose="020B0604020202020204" pitchFamily="34" charset="0"/>
            </a:rPr>
            <a:t>  Authority to impose and use PFC revenue.</a:t>
          </a:r>
        </a:p>
        <a:p>
          <a:pPr lvl="2"/>
          <a:endParaRPr lang="en-US" sz="1100" b="0" baseline="0">
            <a:solidFill>
              <a:schemeClr val="dk1"/>
            </a:solidFill>
            <a:effectLst/>
            <a:latin typeface="Arial" panose="020B0604020202020204" pitchFamily="34" charset="0"/>
            <a:ea typeface="+mn-ea"/>
            <a:cs typeface="Arial" panose="020B0604020202020204" pitchFamily="34" charset="0"/>
          </a:endParaRPr>
        </a:p>
        <a:p>
          <a:pPr lvl="2"/>
          <a:r>
            <a:rPr lang="en-US" sz="1100" b="1" baseline="0">
              <a:solidFill>
                <a:schemeClr val="dk1"/>
              </a:solidFill>
              <a:effectLst/>
              <a:latin typeface="Arial" panose="020B0604020202020204" pitchFamily="34" charset="0"/>
              <a:ea typeface="+mn-ea"/>
              <a:cs typeface="Arial" panose="020B0604020202020204" pitchFamily="34" charset="0"/>
            </a:rPr>
            <a:t>Impose only.</a:t>
          </a:r>
          <a:r>
            <a:rPr lang="en-US" sz="1100" b="0" baseline="0">
              <a:solidFill>
                <a:schemeClr val="dk1"/>
              </a:solidFill>
              <a:effectLst/>
              <a:latin typeface="Arial" panose="020B0604020202020204" pitchFamily="34" charset="0"/>
              <a:ea typeface="+mn-ea"/>
              <a:cs typeface="Arial" panose="020B0604020202020204" pitchFamily="34" charset="0"/>
            </a:rPr>
            <a:t>  Authority to impose, but not use PFC revenue.  Used for construction projects that have not completed the Airport Layout Plan, airspace or environmental requirements.</a:t>
          </a:r>
        </a:p>
        <a:p>
          <a:pPr lvl="2"/>
          <a:endParaRPr lang="en-US" sz="1100" b="0" baseline="0">
            <a:solidFill>
              <a:schemeClr val="dk1"/>
            </a:solidFill>
            <a:effectLst/>
            <a:latin typeface="Arial" panose="020B0604020202020204" pitchFamily="34" charset="0"/>
            <a:ea typeface="+mn-ea"/>
            <a:cs typeface="Arial" panose="020B0604020202020204" pitchFamily="34" charset="0"/>
          </a:endParaRPr>
        </a:p>
        <a:p>
          <a:pPr lvl="2"/>
          <a:r>
            <a:rPr lang="en-US" sz="1100" b="1" baseline="0">
              <a:solidFill>
                <a:schemeClr val="dk1"/>
              </a:solidFill>
              <a:effectLst/>
              <a:latin typeface="Arial" panose="020B0604020202020204" pitchFamily="34" charset="0"/>
              <a:ea typeface="+mn-ea"/>
              <a:cs typeface="Arial" panose="020B0604020202020204" pitchFamily="34" charset="0"/>
            </a:rPr>
            <a:t>Use only.  </a:t>
          </a:r>
          <a:r>
            <a:rPr lang="en-US" sz="1100" b="0" baseline="0">
              <a:solidFill>
                <a:schemeClr val="dk1"/>
              </a:solidFill>
              <a:effectLst/>
              <a:latin typeface="Arial" panose="020B0604020202020204" pitchFamily="34" charset="0"/>
              <a:ea typeface="+mn-ea"/>
              <a:cs typeface="Arial" panose="020B0604020202020204" pitchFamily="34" charset="0"/>
            </a:rPr>
            <a:t>Authority to use PFC revenue previously acknowledged as impose only.</a:t>
          </a:r>
        </a:p>
        <a:p>
          <a:pPr lvl="2"/>
          <a:endParaRPr lang="en-US" sz="1100" b="0" baseline="0">
            <a:solidFill>
              <a:schemeClr val="dk1"/>
            </a:solidFill>
            <a:effectLst/>
            <a:latin typeface="Arial" panose="020B0604020202020204" pitchFamily="34" charset="0"/>
            <a:ea typeface="+mn-ea"/>
            <a:cs typeface="Arial" panose="020B0604020202020204" pitchFamily="34" charset="0"/>
          </a:endParaRPr>
        </a:p>
        <a:p>
          <a:pPr lvl="1"/>
          <a:r>
            <a:rPr lang="en-US" sz="1100" b="1" baseline="0">
              <a:solidFill>
                <a:schemeClr val="dk1"/>
              </a:solidFill>
              <a:effectLst/>
              <a:latin typeface="Arial" panose="020B0604020202020204" pitchFamily="34" charset="0"/>
              <a:ea typeface="+mn-ea"/>
              <a:cs typeface="Arial" panose="020B0604020202020204" pitchFamily="34" charset="0"/>
            </a:rPr>
            <a:t>PFC Objective.  </a:t>
          </a:r>
          <a:r>
            <a:rPr lang="en-US" sz="1100" b="0" baseline="0">
              <a:solidFill>
                <a:schemeClr val="dk1"/>
              </a:solidFill>
              <a:effectLst/>
              <a:latin typeface="Arial" panose="020B0604020202020204" pitchFamily="34" charset="0"/>
              <a:ea typeface="+mn-ea"/>
              <a:cs typeface="Arial" panose="020B0604020202020204" pitchFamily="34" charset="0"/>
            </a:rPr>
            <a:t>Select the objective met by this project</a:t>
          </a:r>
        </a:p>
        <a:p>
          <a:r>
            <a:rPr lang="en-US" sz="1100">
              <a:solidFill>
                <a:schemeClr val="dk1"/>
              </a:solidFill>
              <a:effectLst/>
              <a:latin typeface="Arial" panose="020B0604020202020204" pitchFamily="34" charset="0"/>
              <a:ea typeface="+mn-ea"/>
              <a:cs typeface="Arial" panose="020B0604020202020204" pitchFamily="34" charset="0"/>
            </a:rPr>
            <a:t> </a:t>
          </a:r>
        </a:p>
        <a:p>
          <a:pPr lvl="2"/>
          <a:r>
            <a:rPr lang="en-US" sz="1100">
              <a:solidFill>
                <a:schemeClr val="dk1"/>
              </a:solidFill>
              <a:effectLst/>
              <a:latin typeface="Arial" panose="020B0604020202020204" pitchFamily="34" charset="0"/>
              <a:ea typeface="+mn-ea"/>
              <a:cs typeface="Arial" panose="020B0604020202020204" pitchFamily="34" charset="0"/>
            </a:rPr>
            <a:t>a) Preserve or enhance safety, security, or capacity of the national air transportation system;</a:t>
          </a:r>
        </a:p>
        <a:p>
          <a:pPr lvl="2"/>
          <a:r>
            <a:rPr lang="en-US" sz="1100">
              <a:solidFill>
                <a:schemeClr val="dk1"/>
              </a:solidFill>
              <a:effectLst/>
              <a:latin typeface="Arial" panose="020B0604020202020204" pitchFamily="34" charset="0"/>
              <a:ea typeface="+mn-ea"/>
              <a:cs typeface="Arial" panose="020B0604020202020204" pitchFamily="34" charset="0"/>
            </a:rPr>
            <a:t> </a:t>
          </a:r>
        </a:p>
        <a:p>
          <a:pPr lvl="2"/>
          <a:r>
            <a:rPr lang="en-US" sz="1100">
              <a:solidFill>
                <a:schemeClr val="dk1"/>
              </a:solidFill>
              <a:effectLst/>
              <a:latin typeface="Arial" panose="020B0604020202020204" pitchFamily="34" charset="0"/>
              <a:ea typeface="+mn-ea"/>
              <a:cs typeface="Arial" panose="020B0604020202020204" pitchFamily="34" charset="0"/>
            </a:rPr>
            <a:t>b) Reduce noise or mitigate noise impacts resulting from the airport; or,</a:t>
          </a:r>
        </a:p>
        <a:p>
          <a:pPr lvl="2"/>
          <a:r>
            <a:rPr lang="en-US" sz="1100">
              <a:solidFill>
                <a:schemeClr val="dk1"/>
              </a:solidFill>
              <a:effectLst/>
              <a:latin typeface="Arial" panose="020B0604020202020204" pitchFamily="34" charset="0"/>
              <a:ea typeface="+mn-ea"/>
              <a:cs typeface="Arial" panose="020B0604020202020204" pitchFamily="34" charset="0"/>
            </a:rPr>
            <a:t> </a:t>
          </a:r>
        </a:p>
        <a:p>
          <a:pPr lvl="2"/>
          <a:r>
            <a:rPr lang="en-US" sz="1100">
              <a:solidFill>
                <a:schemeClr val="dk1"/>
              </a:solidFill>
              <a:effectLst/>
              <a:latin typeface="Arial" panose="020B0604020202020204" pitchFamily="34" charset="0"/>
              <a:ea typeface="+mn-ea"/>
              <a:cs typeface="Arial" panose="020B0604020202020204" pitchFamily="34" charset="0"/>
            </a:rPr>
            <a:t>c) Furnish opportunities for enhanced competition between or among air carriers.</a:t>
          </a:r>
        </a:p>
        <a:p>
          <a:pPr lvl="2"/>
          <a:r>
            <a:rPr lang="en-US" sz="1100">
              <a:solidFill>
                <a:schemeClr val="dk1"/>
              </a:solidFill>
              <a:effectLst/>
              <a:latin typeface="Arial" panose="020B0604020202020204" pitchFamily="34" charset="0"/>
              <a:ea typeface="+mn-ea"/>
              <a:cs typeface="Arial" panose="020B0604020202020204" pitchFamily="34" charset="0"/>
            </a:rPr>
            <a:t>			</a:t>
          </a:r>
        </a:p>
        <a:p>
          <a:pPr lvl="1"/>
          <a:r>
            <a:rPr lang="en-US" sz="1100" b="1">
              <a:solidFill>
                <a:schemeClr val="dk1"/>
              </a:solidFill>
              <a:effectLst/>
              <a:latin typeface="Arial" panose="020B0604020202020204" pitchFamily="34" charset="0"/>
              <a:ea typeface="+mn-ea"/>
              <a:cs typeface="Arial" panose="020B0604020202020204" pitchFamily="34" charset="0"/>
            </a:rPr>
            <a:t>Proposed Excluded Class</a:t>
          </a:r>
          <a:r>
            <a:rPr lang="en-US" sz="1100" b="1" baseline="0">
              <a:solidFill>
                <a:schemeClr val="dk1"/>
              </a:solidFill>
              <a:effectLst/>
              <a:latin typeface="Arial" panose="020B0604020202020204" pitchFamily="34" charset="0"/>
              <a:ea typeface="+mn-ea"/>
              <a:cs typeface="Arial" panose="020B0604020202020204" pitchFamily="34" charset="0"/>
            </a:rPr>
            <a:t>(es) of Carrier.</a:t>
          </a:r>
          <a:endParaRPr lang="en-US" sz="1100" b="0" baseline="0">
            <a:solidFill>
              <a:schemeClr val="dk1"/>
            </a:solidFill>
            <a:effectLst/>
            <a:latin typeface="Arial" panose="020B0604020202020204" pitchFamily="34" charset="0"/>
            <a:ea typeface="+mn-ea"/>
            <a:cs typeface="Arial" panose="020B0604020202020204" pitchFamily="34" charset="0"/>
          </a:endParaRPr>
        </a:p>
        <a:p>
          <a:pPr lvl="2"/>
          <a:r>
            <a:rPr lang="en-US" sz="1100" b="0" baseline="0">
              <a:solidFill>
                <a:schemeClr val="dk1"/>
              </a:solidFill>
              <a:effectLst/>
              <a:latin typeface="Arial" panose="020B0604020202020204" pitchFamily="34" charset="0"/>
              <a:ea typeface="+mn-ea"/>
              <a:cs typeface="Arial" panose="020B0604020202020204" pitchFamily="34" charset="0"/>
            </a:rPr>
            <a:t>Enter a class(es) of carrier the public agency wishes to exclude from the collection of PFCs.</a:t>
          </a:r>
          <a:endParaRPr lang="en-US" sz="1100" b="1">
            <a:solidFill>
              <a:schemeClr val="dk1"/>
            </a:solidFill>
            <a:effectLst/>
            <a:latin typeface="Arial" panose="020B0604020202020204" pitchFamily="34" charset="0"/>
            <a:ea typeface="+mn-ea"/>
            <a:cs typeface="Arial" panose="020B0604020202020204" pitchFamily="34" charset="0"/>
          </a:endParaRPr>
        </a:p>
        <a:p>
          <a:pPr lvl="1"/>
          <a:endParaRPr lang="en-US" sz="1100" b="0" baseline="0">
            <a:solidFill>
              <a:schemeClr val="dk1"/>
            </a:solidFill>
            <a:effectLst/>
            <a:latin typeface="Arial" panose="020B0604020202020204" pitchFamily="34" charset="0"/>
            <a:ea typeface="+mn-ea"/>
            <a:cs typeface="Arial" panose="020B0604020202020204" pitchFamily="34" charset="0"/>
          </a:endParaRPr>
        </a:p>
        <a:p>
          <a:pPr lvl="1"/>
          <a:endParaRPr lang="en-US" sz="1400" b="1">
            <a:latin typeface="Arial" panose="020B0604020202020204" pitchFamily="34" charset="0"/>
            <a:cs typeface="Arial" panose="020B0604020202020204" pitchFamily="34" charset="0"/>
          </a:endParaRPr>
        </a:p>
        <a:p>
          <a:pPr lvl="0"/>
          <a:r>
            <a:rPr lang="en-US" sz="1400" b="1">
              <a:solidFill>
                <a:srgbClr val="0070C0"/>
              </a:solidFill>
              <a:latin typeface="Arial" panose="020B0604020202020204" pitchFamily="34" charset="0"/>
              <a:ea typeface="+mn-ea"/>
              <a:cs typeface="Arial" panose="020B0604020202020204" pitchFamily="34" charset="0"/>
            </a:rPr>
            <a:t>Project Description sheet</a:t>
          </a:r>
        </a:p>
        <a:p>
          <a:pPr lvl="1"/>
          <a:endParaRPr lang="en-US" sz="1100" baseline="0">
            <a:latin typeface="Arial" panose="020B0604020202020204" pitchFamily="34" charset="0"/>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Public</a:t>
          </a:r>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 Agency Number.</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[Optional] Public agency number identification.</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Physical Dates.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List the projected dates of project implementation and completion, either actual or estimated.  Refer to PFC Order 5500.1, section 4.18(c) for definition of Project implementation for different types of projects.     </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Terminal Information. </a:t>
          </a:r>
          <a:r>
            <a:rPr lang="en-US" sz="1100" b="0">
              <a:solidFill>
                <a:schemeClr val="tx1">
                  <a:lumMod val="85000"/>
                  <a:lumOff val="15000"/>
                </a:schemeClr>
              </a:solidFill>
              <a:latin typeface="Arial" panose="020B0604020202020204" pitchFamily="34" charset="0"/>
              <a:ea typeface="+mn-ea"/>
              <a:cs typeface="Arial" panose="020B0604020202020204" pitchFamily="34" charset="0"/>
            </a:rPr>
            <a:t>Required only for Terminal Projects.</a:t>
          </a:r>
        </a:p>
        <a:p>
          <a:pPr lvl="1"/>
          <a:endParaRPr lang="en-US" sz="1100" b="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Pre-PFC Action.</a:t>
          </a:r>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Enter terminal information regarding the terminal prior the beginning of the project.  The information is to reflect all terminal(s) for the entire airport, not just the area included in the project.</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Arial" panose="020B0604020202020204" pitchFamily="34" charset="0"/>
              <a:ea typeface="+mn-ea"/>
              <a:cs typeface="Arial" panose="020B0604020202020204" pitchFamily="34" charset="0"/>
            </a:rPr>
            <a:t>Post-PFC Action.</a:t>
          </a:r>
          <a:r>
            <a:rPr lang="en-US" sz="1100" b="0" baseline="0">
              <a:solidFill>
                <a:schemeClr val="dk1"/>
              </a:solidFill>
              <a:effectLst/>
              <a:latin typeface="Arial" panose="020B0604020202020204" pitchFamily="34" charset="0"/>
              <a:ea typeface="+mn-ea"/>
              <a:cs typeface="Arial" panose="020B0604020202020204" pitchFamily="34" charset="0"/>
            </a:rPr>
            <a:t> Enter terminal information regarding the terminal after project completion. The number entered should reflect the quantity inclusive for all terminal(s) for the entire airport, not just the area included in the project.</a:t>
          </a:r>
          <a:endParaRPr lang="en-US" sz="1100">
            <a:effectLst/>
            <a:latin typeface="Arial" panose="020B0604020202020204" pitchFamily="34" charset="0"/>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a:effectLst/>
            <a:latin typeface="Arial" panose="020B0604020202020204" pitchFamily="34" charset="0"/>
            <a:cs typeface="Arial" panose="020B0604020202020204" pitchFamily="34" charset="0"/>
          </a:endParaRPr>
        </a:p>
        <a:p>
          <a:pPr lvl="2"/>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Tkt Cntr.</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(Ticket Counter)  Enter the number of ticket counter positions.  </a:t>
          </a:r>
        </a:p>
        <a:p>
          <a:pPr lvl="2"/>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2"/>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Gates.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Enter the number of gates.</a:t>
          </a:r>
          <a:endParaRPr lang="en-US" sz="1100" b="1" baseline="0">
            <a:solidFill>
              <a:schemeClr val="tx1">
                <a:lumMod val="85000"/>
                <a:lumOff val="15000"/>
              </a:schemeClr>
            </a:solidFill>
            <a:latin typeface="Arial" panose="020B0604020202020204" pitchFamily="34" charset="0"/>
            <a:ea typeface="+mn-ea"/>
            <a:cs typeface="Arial" panose="020B0604020202020204" pitchFamily="34" charset="0"/>
          </a:endParaRPr>
        </a:p>
        <a:p>
          <a:pPr lvl="2"/>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2"/>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Bag Fac.</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(Baggage Facility) Enter the number of baggage carousels.</a:t>
          </a:r>
        </a:p>
        <a:p>
          <a:pPr lvl="2"/>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0"/>
          <a:r>
            <a:rPr lang="en-US" sz="1400" b="1">
              <a:solidFill>
                <a:srgbClr val="0070C0"/>
              </a:solidFill>
              <a:latin typeface="Arial" panose="020B0604020202020204" pitchFamily="34" charset="0"/>
              <a:ea typeface="+mn-ea"/>
              <a:cs typeface="Arial" panose="020B0604020202020204" pitchFamily="34" charset="0"/>
            </a:rPr>
            <a:t>Disagreement sheet</a:t>
          </a:r>
        </a:p>
        <a:p>
          <a:pPr lvl="1"/>
          <a:endParaRPr lang="en-US" sz="1100" b="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Any Disagree.</a:t>
          </a:r>
          <a:r>
            <a:rPr lang="en-US" sz="1100" b="0">
              <a:solidFill>
                <a:schemeClr val="tx1">
                  <a:lumMod val="85000"/>
                  <a:lumOff val="15000"/>
                </a:schemeClr>
              </a:solidFill>
              <a:latin typeface="Arial" panose="020B0604020202020204" pitchFamily="34" charset="0"/>
              <a:ea typeface="+mn-ea"/>
              <a:cs typeface="Arial" panose="020B0604020202020204" pitchFamily="34" charset="0"/>
            </a:rPr>
            <a:t> Did any air carrier certify</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disagreement with consultation or did any public entity submit a disagreement with the public notice.  Choose yes or no.</a:t>
          </a:r>
          <a:endParaRPr lang="en-US" sz="1100" b="0">
            <a:solidFill>
              <a:schemeClr val="tx1">
                <a:lumMod val="85000"/>
                <a:lumOff val="15000"/>
              </a:schemeClr>
            </a:solidFill>
            <a:latin typeface="Arial" panose="020B0604020202020204" pitchFamily="34" charset="0"/>
            <a:ea typeface="+mn-ea"/>
            <a:cs typeface="Arial" panose="020B0604020202020204" pitchFamily="34" charset="0"/>
          </a:endParaRPr>
        </a:p>
        <a:p>
          <a:pPr lvl="1"/>
          <a:endParaRPr lang="en-US" sz="1100" b="1">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Disagreement</a:t>
          </a:r>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 and Source.</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If there is any disagreement, you must list the source (each carrier and/or public entity) and describe their disagreement here.</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Public Agency Reason for Proceeding.</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The public agency should provide the reasons for proceeding with the project in the face of this disagreement.  Be specific in the explanation.</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0"/>
          <a:r>
            <a:rPr lang="en-US" sz="1400" b="1">
              <a:solidFill>
                <a:srgbClr val="0070C0"/>
              </a:solidFill>
              <a:latin typeface="Arial" panose="020B0604020202020204" pitchFamily="34" charset="0"/>
              <a:ea typeface="+mn-ea"/>
              <a:cs typeface="Arial" panose="020B0604020202020204" pitchFamily="34" charset="0"/>
            </a:rPr>
            <a:t>Grants and other funding</a:t>
          </a:r>
        </a:p>
        <a:p>
          <a:pPr lvl="1"/>
          <a:endParaRPr lang="en-US" sz="1100" b="1">
            <a:solidFill>
              <a:sysClr val="windowText" lastClr="000000"/>
            </a:solidFill>
            <a:latin typeface="Arial" panose="020B0604020202020204" pitchFamily="34" charset="0"/>
            <a:ea typeface="+mn-ea"/>
            <a:cs typeface="Arial" panose="020B0604020202020204" pitchFamily="34" charset="0"/>
          </a:endParaRPr>
        </a:p>
        <a:p>
          <a:pPr lvl="1"/>
          <a:r>
            <a:rPr lang="en-US" sz="1100" b="0">
              <a:solidFill>
                <a:sysClr val="windowText" lastClr="000000"/>
              </a:solidFill>
              <a:latin typeface="Arial" panose="020B0604020202020204" pitchFamily="34" charset="0"/>
              <a:ea typeface="+mn-ea"/>
              <a:cs typeface="Arial" panose="020B0604020202020204" pitchFamily="34" charset="0"/>
            </a:rPr>
            <a:t>This page allows the public agency to enter information</a:t>
          </a:r>
          <a:r>
            <a:rPr lang="en-US" sz="1100" b="0" baseline="0">
              <a:solidFill>
                <a:sysClr val="windowText" lastClr="000000"/>
              </a:solidFill>
              <a:latin typeface="Arial" panose="020B0604020202020204" pitchFamily="34" charset="0"/>
              <a:ea typeface="+mn-ea"/>
              <a:cs typeface="Arial" panose="020B0604020202020204" pitchFamily="34" charset="0"/>
            </a:rPr>
            <a:t> on </a:t>
          </a:r>
          <a:r>
            <a:rPr lang="en-US" sz="1100" b="0">
              <a:solidFill>
                <a:sysClr val="windowText" lastClr="000000"/>
              </a:solidFill>
              <a:latin typeface="Arial" panose="020B0604020202020204" pitchFamily="34" charset="0"/>
              <a:ea typeface="+mn-ea"/>
              <a:cs typeface="Arial" panose="020B0604020202020204" pitchFamily="34" charset="0"/>
            </a:rPr>
            <a:t>up to three grants and three other sources of funding.</a:t>
          </a:r>
        </a:p>
        <a:p>
          <a:pPr lvl="1"/>
          <a:endParaRPr lang="en-US" sz="1100" b="0">
            <a:solidFill>
              <a:sysClr val="windowText" lastClr="000000"/>
            </a:solidFill>
            <a:latin typeface="Arial" panose="020B0604020202020204" pitchFamily="34" charset="0"/>
            <a:ea typeface="+mn-ea"/>
            <a:cs typeface="Arial" panose="020B0604020202020204" pitchFamily="34" charset="0"/>
          </a:endParaRPr>
        </a:p>
        <a:p>
          <a:pPr lvl="1"/>
          <a:r>
            <a:rPr lang="en-US" sz="1100" b="1">
              <a:solidFill>
                <a:sysClr val="windowText" lastClr="000000"/>
              </a:solidFill>
              <a:latin typeface="Arial" panose="020B0604020202020204" pitchFamily="34" charset="0"/>
              <a:ea typeface="+mn-ea"/>
              <a:cs typeface="Arial" panose="020B0604020202020204" pitchFamily="34" charset="0"/>
            </a:rPr>
            <a:t>Grant Amount.  </a:t>
          </a:r>
          <a:r>
            <a:rPr lang="en-US" sz="1100" b="0">
              <a:solidFill>
                <a:sysClr val="windowText" lastClr="000000"/>
              </a:solidFill>
              <a:latin typeface="Arial" panose="020B0604020202020204" pitchFamily="34" charset="0"/>
              <a:ea typeface="+mn-ea"/>
              <a:cs typeface="Arial" panose="020B0604020202020204" pitchFamily="34" charset="0"/>
            </a:rPr>
            <a:t>Enter the amount approved</a:t>
          </a:r>
          <a:r>
            <a:rPr lang="en-US" sz="1100" b="0" baseline="0">
              <a:solidFill>
                <a:sysClr val="windowText" lastClr="000000"/>
              </a:solidFill>
              <a:latin typeface="Arial" panose="020B0604020202020204" pitchFamily="34" charset="0"/>
              <a:ea typeface="+mn-ea"/>
              <a:cs typeface="Arial" panose="020B0604020202020204" pitchFamily="34" charset="0"/>
            </a:rPr>
            <a:t> for the grant.</a:t>
          </a:r>
        </a:p>
        <a:p>
          <a:pPr lvl="1"/>
          <a:endParaRPr lang="en-US" sz="1100" b="0" baseline="0">
            <a:solidFill>
              <a:sysClr val="windowText" lastClr="000000"/>
            </a:solidFill>
            <a:latin typeface="Arial" panose="020B0604020202020204" pitchFamily="34" charset="0"/>
            <a:ea typeface="+mn-ea"/>
            <a:cs typeface="Arial" panose="020B0604020202020204" pitchFamily="34" charset="0"/>
          </a:endParaRPr>
        </a:p>
        <a:p>
          <a:pPr lvl="1"/>
          <a:r>
            <a:rPr lang="en-US" sz="1100" b="1" baseline="0">
              <a:solidFill>
                <a:sysClr val="windowText" lastClr="000000"/>
              </a:solidFill>
              <a:latin typeface="Arial" panose="020B0604020202020204" pitchFamily="34" charset="0"/>
              <a:ea typeface="+mn-ea"/>
              <a:cs typeface="Arial" panose="020B0604020202020204" pitchFamily="34" charset="0"/>
            </a:rPr>
            <a:t>Grant Number.  </a:t>
          </a:r>
          <a:r>
            <a:rPr lang="en-US" sz="1100" b="0" baseline="0">
              <a:solidFill>
                <a:sysClr val="windowText" lastClr="000000"/>
              </a:solidFill>
              <a:latin typeface="Arial" panose="020B0604020202020204" pitchFamily="34" charset="0"/>
              <a:ea typeface="+mn-ea"/>
              <a:cs typeface="Arial" panose="020B0604020202020204" pitchFamily="34" charset="0"/>
            </a:rPr>
            <a:t>Enter the grant number fiscal year and sequence number (FY-0000).</a:t>
          </a:r>
        </a:p>
        <a:p>
          <a:pPr lvl="1"/>
          <a:r>
            <a:rPr lang="en-US" sz="1100" b="0" baseline="0">
              <a:solidFill>
                <a:sysClr val="windowText" lastClr="000000"/>
              </a:solidFill>
              <a:latin typeface="Arial" panose="020B0604020202020204" pitchFamily="34" charset="0"/>
              <a:ea typeface="+mn-ea"/>
              <a:cs typeface="Arial" panose="020B0604020202020204" pitchFamily="34" charset="0"/>
            </a:rPr>
            <a:t>If the grant is anticipated in the future, enter only the fiscal year in which the grant is anticipated and no sequence number.</a:t>
          </a:r>
        </a:p>
        <a:p>
          <a:pPr lvl="1"/>
          <a:endParaRPr lang="en-US" sz="1100" b="0" baseline="0">
            <a:solidFill>
              <a:sysClr val="windowText" lastClr="000000"/>
            </a:solidFill>
            <a:latin typeface="Arial" panose="020B0604020202020204" pitchFamily="34" charset="0"/>
            <a:ea typeface="+mn-ea"/>
            <a:cs typeface="Arial" panose="020B0604020202020204" pitchFamily="34" charset="0"/>
          </a:endParaRPr>
        </a:p>
        <a:p>
          <a:pPr lvl="1"/>
          <a:r>
            <a:rPr lang="en-US" sz="1100" b="1" baseline="0">
              <a:solidFill>
                <a:sysClr val="windowText" lastClr="000000"/>
              </a:solidFill>
              <a:latin typeface="Arial" panose="020B0604020202020204" pitchFamily="34" charset="0"/>
              <a:ea typeface="+mn-ea"/>
              <a:cs typeface="Arial" panose="020B0604020202020204" pitchFamily="34" charset="0"/>
            </a:rPr>
            <a:t>Grant Type.</a:t>
          </a:r>
          <a:r>
            <a:rPr lang="en-US" sz="1100" b="0" baseline="0">
              <a:solidFill>
                <a:sysClr val="windowText" lastClr="000000"/>
              </a:solidFill>
              <a:latin typeface="Arial" panose="020B0604020202020204" pitchFamily="34" charset="0"/>
              <a:ea typeface="+mn-ea"/>
              <a:cs typeface="Arial" panose="020B0604020202020204" pitchFamily="34" charset="0"/>
            </a:rPr>
            <a:t>  Choose the type of grant from the drop down list.  If other, enter this information in the Specify column.</a:t>
          </a:r>
        </a:p>
        <a:p>
          <a:pPr lvl="1"/>
          <a:endParaRPr lang="en-US" sz="1100" b="0" baseline="0">
            <a:solidFill>
              <a:sysClr val="windowText" lastClr="000000"/>
            </a:solidFill>
            <a:latin typeface="Arial" panose="020B0604020202020204" pitchFamily="34" charset="0"/>
            <a:ea typeface="+mn-ea"/>
            <a:cs typeface="Arial" panose="020B0604020202020204" pitchFamily="34" charset="0"/>
          </a:endParaRPr>
        </a:p>
        <a:p>
          <a:pPr lvl="1"/>
          <a:r>
            <a:rPr lang="en-US" sz="1100" b="1" baseline="0">
              <a:solidFill>
                <a:sysClr val="windowText" lastClr="000000"/>
              </a:solidFill>
              <a:latin typeface="Arial" panose="020B0604020202020204" pitchFamily="34" charset="0"/>
              <a:ea typeface="+mn-ea"/>
              <a:cs typeface="Arial" panose="020B0604020202020204" pitchFamily="34" charset="0"/>
            </a:rPr>
            <a:t>Other Funds.  </a:t>
          </a:r>
          <a:endParaRPr lang="en-US" sz="1100" b="0" baseline="0">
            <a:solidFill>
              <a:sysClr val="windowText" lastClr="000000"/>
            </a:solidFill>
            <a:latin typeface="Arial" panose="020B0604020202020204" pitchFamily="34" charset="0"/>
            <a:ea typeface="+mn-ea"/>
            <a:cs typeface="Arial" panose="020B0604020202020204" pitchFamily="34" charset="0"/>
          </a:endParaRPr>
        </a:p>
        <a:p>
          <a:pPr lvl="1"/>
          <a:endParaRPr lang="en-US" sz="1100" b="0" baseline="0">
            <a:solidFill>
              <a:sysClr val="windowText" lastClr="000000"/>
            </a:solidFill>
            <a:latin typeface="Arial" panose="020B0604020202020204" pitchFamily="34" charset="0"/>
            <a:ea typeface="+mn-ea"/>
            <a:cs typeface="Arial" panose="020B0604020202020204" pitchFamily="34" charset="0"/>
          </a:endParaRPr>
        </a:p>
        <a:p>
          <a:pPr lvl="1"/>
          <a:r>
            <a:rPr lang="en-US" sz="1100" b="1" baseline="0">
              <a:solidFill>
                <a:sysClr val="windowText" lastClr="000000"/>
              </a:solidFill>
              <a:latin typeface="Arial" panose="020B0604020202020204" pitchFamily="34" charset="0"/>
              <a:ea typeface="+mn-ea"/>
              <a:cs typeface="Arial" panose="020B0604020202020204" pitchFamily="34" charset="0"/>
            </a:rPr>
            <a:t>Other Amount.  </a:t>
          </a:r>
          <a:r>
            <a:rPr lang="en-US" sz="1100" b="0" baseline="0">
              <a:solidFill>
                <a:schemeClr val="dk1"/>
              </a:solidFill>
              <a:effectLst/>
              <a:latin typeface="Arial" panose="020B0604020202020204" pitchFamily="34" charset="0"/>
              <a:ea typeface="+mn-ea"/>
              <a:cs typeface="Arial" panose="020B0604020202020204" pitchFamily="34" charset="0"/>
            </a:rPr>
            <a:t>Enter the amount of funding for this project that is not PFC or airport grants.</a:t>
          </a:r>
        </a:p>
        <a:p>
          <a:pPr lvl="1"/>
          <a:endParaRPr lang="en-US" sz="1100" b="0" baseline="0">
            <a:solidFill>
              <a:schemeClr val="dk1"/>
            </a:solidFill>
            <a:effectLst/>
            <a:latin typeface="Arial" panose="020B0604020202020204" pitchFamily="34" charset="0"/>
            <a:ea typeface="+mn-ea"/>
            <a:cs typeface="Arial" panose="020B0604020202020204" pitchFamily="34" charset="0"/>
          </a:endParaRPr>
        </a:p>
        <a:p>
          <a:pPr lvl="1"/>
          <a:r>
            <a:rPr lang="en-US" sz="1100" b="1" baseline="0">
              <a:solidFill>
                <a:schemeClr val="dk1"/>
              </a:solidFill>
              <a:effectLst/>
              <a:latin typeface="Arial" panose="020B0604020202020204" pitchFamily="34" charset="0"/>
              <a:ea typeface="+mn-ea"/>
              <a:cs typeface="Arial" panose="020B0604020202020204" pitchFamily="34" charset="0"/>
            </a:rPr>
            <a:t>Other Type.  </a:t>
          </a:r>
          <a:r>
            <a:rPr lang="en-US" sz="1100" b="0" baseline="0">
              <a:solidFill>
                <a:schemeClr val="dk1"/>
              </a:solidFill>
              <a:effectLst/>
              <a:latin typeface="Arial" panose="020B0604020202020204" pitchFamily="34" charset="0"/>
              <a:ea typeface="+mn-ea"/>
              <a:cs typeface="Arial" panose="020B0604020202020204" pitchFamily="34" charset="0"/>
            </a:rPr>
            <a:t>Choose the type of other funding.  If other, enter this information into the Specify column.</a:t>
          </a:r>
        </a:p>
        <a:p>
          <a:pPr lvl="1"/>
          <a:endParaRPr lang="en-US" sz="1100" b="0" baseline="0">
            <a:solidFill>
              <a:schemeClr val="dk1"/>
            </a:solidFill>
            <a:effectLst/>
            <a:latin typeface="Arial" panose="020B0604020202020204" pitchFamily="34" charset="0"/>
            <a:ea typeface="+mn-ea"/>
            <a:cs typeface="Arial" panose="020B0604020202020204" pitchFamily="34" charset="0"/>
          </a:endParaRPr>
        </a:p>
        <a:p>
          <a:pPr lvl="1"/>
          <a:r>
            <a:rPr lang="en-US" sz="1100" b="1" baseline="0">
              <a:solidFill>
                <a:sysClr val="windowText" lastClr="000000"/>
              </a:solidFill>
              <a:latin typeface="Arial" panose="020B0604020202020204" pitchFamily="34" charset="0"/>
              <a:ea typeface="+mn-ea"/>
              <a:cs typeface="Arial" panose="020B0604020202020204" pitchFamily="34" charset="0"/>
            </a:rPr>
            <a:t>Specify.</a:t>
          </a:r>
          <a:r>
            <a:rPr lang="en-US" sz="1100" b="0" baseline="0">
              <a:solidFill>
                <a:sysClr val="windowText" lastClr="000000"/>
              </a:solidFill>
              <a:latin typeface="Arial" panose="020B0604020202020204" pitchFamily="34" charset="0"/>
              <a:ea typeface="+mn-ea"/>
              <a:cs typeface="Arial" panose="020B0604020202020204" pitchFamily="34" charset="0"/>
            </a:rPr>
            <a:t>  Enter information on funding type if Grant type or Other type funding entry was "Other".</a:t>
          </a:r>
        </a:p>
        <a:p>
          <a:pPr lvl="0"/>
          <a:endParaRPr lang="en-US" sz="1100" b="1">
            <a:solidFill>
              <a:srgbClr val="0070C0"/>
            </a:solidFill>
            <a:latin typeface="Arial" panose="020B0604020202020204" pitchFamily="34" charset="0"/>
            <a:ea typeface="+mn-ea"/>
            <a:cs typeface="Arial" panose="020B0604020202020204" pitchFamily="34" charset="0"/>
          </a:endParaRPr>
        </a:p>
        <a:p>
          <a:pPr lvl="0"/>
          <a:endParaRPr lang="en-US" sz="1100" b="1">
            <a:solidFill>
              <a:srgbClr val="0070C0"/>
            </a:solidFill>
            <a:latin typeface="Arial" panose="020B0604020202020204" pitchFamily="34" charset="0"/>
            <a:ea typeface="+mn-ea"/>
            <a:cs typeface="Arial" panose="020B0604020202020204" pitchFamily="34" charset="0"/>
          </a:endParaRPr>
        </a:p>
        <a:p>
          <a:pPr lvl="0"/>
          <a:r>
            <a:rPr lang="en-US" sz="1400" b="1">
              <a:solidFill>
                <a:srgbClr val="0070C0"/>
              </a:solidFill>
              <a:latin typeface="Arial" panose="020B0604020202020204" pitchFamily="34" charset="0"/>
              <a:ea typeface="+mn-ea"/>
              <a:cs typeface="Arial" panose="020B0604020202020204" pitchFamily="34" charset="0"/>
            </a:rPr>
            <a:t>Environmental &amp; Non-AIP Justification sheet</a:t>
          </a:r>
        </a:p>
        <a:p>
          <a:pPr lvl="0"/>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Project</a:t>
          </a:r>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 Justification.</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If the PFC project is not also in an approved airport grant, provide the justification. The justification should have sufficient details to demonstrate the need for the project.  This section explains why the project is needed and should be a narrative description.</a:t>
          </a:r>
          <a:endParaRPr lang="en-US" sz="1100" b="1">
            <a:solidFill>
              <a:schemeClr val="tx1">
                <a:lumMod val="85000"/>
                <a:lumOff val="15000"/>
              </a:schemeClr>
            </a:solidFill>
            <a:latin typeface="Arial" panose="020B0604020202020204" pitchFamily="34" charset="0"/>
            <a:ea typeface="+mn-ea"/>
            <a:cs typeface="Arial" panose="020B0604020202020204" pitchFamily="34" charset="0"/>
          </a:endParaRPr>
        </a:p>
        <a:p>
          <a:pPr lvl="1"/>
          <a:endParaRPr lang="en-US" sz="1100" b="1">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a:solidFill>
                <a:schemeClr val="tx1">
                  <a:lumMod val="85000"/>
                  <a:lumOff val="15000"/>
                </a:schemeClr>
              </a:solidFill>
              <a:latin typeface="Arial" panose="020B0604020202020204" pitchFamily="34" charset="0"/>
              <a:ea typeface="+mn-ea"/>
              <a:cs typeface="Arial" panose="020B0604020202020204" pitchFamily="34" charset="0"/>
            </a:rPr>
            <a:t>NEPA Approval. </a:t>
          </a:r>
          <a:r>
            <a:rPr lang="en-US" sz="1100" b="0">
              <a:solidFill>
                <a:schemeClr val="tx1">
                  <a:lumMod val="85000"/>
                  <a:lumOff val="15000"/>
                </a:schemeClr>
              </a:solidFill>
              <a:latin typeface="Arial" panose="020B0604020202020204" pitchFamily="34" charset="0"/>
              <a:ea typeface="+mn-ea"/>
              <a:cs typeface="Arial" panose="020B0604020202020204" pitchFamily="34" charset="0"/>
            </a:rPr>
            <a:t>Choose the appropriate environmental finding.</a:t>
          </a:r>
        </a:p>
        <a:p>
          <a:pPr lvl="2"/>
          <a:r>
            <a:rPr lang="en-US" sz="1100" b="0">
              <a:solidFill>
                <a:schemeClr val="tx1">
                  <a:lumMod val="85000"/>
                  <a:lumOff val="15000"/>
                </a:schemeClr>
              </a:solidFill>
              <a:latin typeface="Arial" panose="020B0604020202020204" pitchFamily="34" charset="0"/>
              <a:ea typeface="+mn-ea"/>
              <a:cs typeface="Arial" panose="020B0604020202020204" pitchFamily="34" charset="0"/>
            </a:rPr>
            <a:t>CATEX</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Categorical exclusion</a:t>
          </a:r>
        </a:p>
        <a:p>
          <a:pPr lvl="2"/>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FONSI  Finding of No Significant Impact</a:t>
          </a:r>
        </a:p>
        <a:p>
          <a:pPr lvl="2"/>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EIS  Environmental Impact Statement</a:t>
          </a:r>
        </a:p>
        <a:p>
          <a:pPr lvl="2"/>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None  (Only allowed for Impose only project)</a:t>
          </a:r>
        </a:p>
        <a:p>
          <a:pPr lvl="2"/>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Approval Date.</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  Date of the approval</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Airspace Finding.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Does this project require an airspace finding.  Choose  Yes, No, or N/A (not applicable).  </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Airspace Case Number.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Fill in the Case number assigned to the airspace finding.</a:t>
          </a:r>
        </a:p>
        <a:p>
          <a:pPr lvl="1"/>
          <a:endParaRPr lang="en-US" sz="1100" b="0" baseline="0">
            <a:solidFill>
              <a:schemeClr val="tx1">
                <a:lumMod val="85000"/>
                <a:lumOff val="15000"/>
              </a:schemeClr>
            </a:solidFill>
            <a:latin typeface="Arial" panose="020B0604020202020204" pitchFamily="34" charset="0"/>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Finding Date.  </a:t>
          </a:r>
          <a:r>
            <a:rPr kumimoji="0" lang="en-US" sz="1100" b="0" i="0" u="none" strike="noStrike" kern="0" cap="none" spc="0" normalizeH="0" baseline="0" noProof="0">
              <a:ln>
                <a:noFill/>
              </a:ln>
              <a:solidFill>
                <a:prstClr val="black">
                  <a:lumMod val="85000"/>
                  <a:lumOff val="15000"/>
                </a:prstClr>
              </a:solidFill>
              <a:effectLst/>
              <a:uLnTx/>
              <a:uFillTx/>
              <a:latin typeface="Arial" panose="020B0604020202020204" pitchFamily="34" charset="0"/>
              <a:ea typeface="+mn-ea"/>
              <a:cs typeface="Arial" panose="020B0604020202020204" pitchFamily="34" charset="0"/>
            </a:rPr>
            <a:t>Date of the approval</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lumMod val="85000"/>
                <a:lumOff val="15000"/>
              </a:prstClr>
            </a:solidFill>
            <a:effectLst/>
            <a:uLnTx/>
            <a:uFillTx/>
            <a:latin typeface="Arial" panose="020B0604020202020204" pitchFamily="34" charset="0"/>
            <a:ea typeface="+mn-ea"/>
            <a:cs typeface="Arial" panose="020B0604020202020204" pitchFamily="34" charset="0"/>
          </a:endParaRPr>
        </a:p>
        <a:p>
          <a:pPr lvl="1"/>
          <a:r>
            <a:rPr lang="en-US" sz="1100" b="1" baseline="0">
              <a:solidFill>
                <a:schemeClr val="tx1">
                  <a:lumMod val="85000"/>
                  <a:lumOff val="15000"/>
                </a:schemeClr>
              </a:solidFill>
              <a:latin typeface="Arial" panose="020B0604020202020204" pitchFamily="34" charset="0"/>
              <a:ea typeface="+mn-ea"/>
              <a:cs typeface="Arial" panose="020B0604020202020204" pitchFamily="34" charset="0"/>
            </a:rPr>
            <a:t>Airport Layout Plan (ALP) Approval.  </a:t>
          </a:r>
          <a:r>
            <a:rPr lang="en-US" sz="1100" b="0" baseline="0">
              <a:solidFill>
                <a:schemeClr val="tx1">
                  <a:lumMod val="85000"/>
                  <a:lumOff val="15000"/>
                </a:schemeClr>
              </a:solidFill>
              <a:latin typeface="Arial" panose="020B0604020202020204" pitchFamily="34" charset="0"/>
              <a:ea typeface="+mn-ea"/>
              <a:cs typeface="Arial" panose="020B0604020202020204" pitchFamily="34" charset="0"/>
            </a:rPr>
            <a:t>Is this project on an approved ALP?  Choose the appropriate answer.  Yes, No, or N/A  (Not applicable)</a:t>
          </a:r>
          <a:endParaRPr lang="en-US" sz="1100" b="0">
            <a:solidFill>
              <a:schemeClr val="tx1">
                <a:lumMod val="85000"/>
                <a:lumOff val="15000"/>
              </a:schemeClr>
            </a:solidFill>
            <a:latin typeface="Arial" panose="020B0604020202020204" pitchFamily="34" charset="0"/>
            <a:ea typeface="+mn-ea"/>
            <a:cs typeface="Arial" panose="020B0604020202020204" pitchFamily="34" charset="0"/>
          </a:endParaRPr>
        </a:p>
        <a:p>
          <a:pPr lvl="1"/>
          <a:endParaRPr lang="en-US" sz="1100" b="0">
            <a:solidFill>
              <a:schemeClr val="tx1">
                <a:lumMod val="85000"/>
                <a:lumOff val="15000"/>
              </a:schemeClr>
            </a:solidFill>
            <a:latin typeface="Arial" panose="020B0604020202020204" pitchFamily="34" charset="0"/>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lumMod val="85000"/>
                  <a:lumOff val="15000"/>
                </a:prstClr>
              </a:solidFill>
              <a:effectLst/>
              <a:uLnTx/>
              <a:uFillTx/>
              <a:latin typeface="Arial" panose="020B0604020202020204" pitchFamily="34" charset="0"/>
              <a:ea typeface="+mn-ea"/>
              <a:cs typeface="Arial" panose="020B0604020202020204" pitchFamily="34" charset="0"/>
            </a:rPr>
            <a:t>Approval Date.</a:t>
          </a:r>
          <a:r>
            <a:rPr kumimoji="0" lang="en-US" sz="1100" b="0" i="0" u="none" strike="noStrike" kern="0" cap="none" spc="0" normalizeH="0" baseline="0" noProof="0">
              <a:ln>
                <a:noFill/>
              </a:ln>
              <a:solidFill>
                <a:prstClr val="black">
                  <a:lumMod val="85000"/>
                  <a:lumOff val="15000"/>
                </a:prstClr>
              </a:solidFill>
              <a:effectLst/>
              <a:uLnTx/>
              <a:uFillTx/>
              <a:latin typeface="Arial" panose="020B0604020202020204" pitchFamily="34" charset="0"/>
              <a:ea typeface="+mn-ea"/>
              <a:cs typeface="Arial" panose="020B0604020202020204" pitchFamily="34" charset="0"/>
            </a:rPr>
            <a:t>  Date of the approval.</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lumMod val="85000"/>
                <a:lumOff val="15000"/>
              </a:prstClr>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FAA Findings and Comments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For FAA Use Only</a:t>
          </a:r>
          <a:endPar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oneCellAnchor>
    <xdr:from>
      <xdr:col>1</xdr:col>
      <xdr:colOff>3552824</xdr:colOff>
      <xdr:row>0</xdr:row>
      <xdr:rowOff>0</xdr:rowOff>
    </xdr:from>
    <xdr:ext cx="5410200" cy="1469954"/>
    <xdr:sp macro="" textlink="">
      <xdr:nvSpPr>
        <xdr:cNvPr id="4" name="Rectangle 3">
          <a:extLst>
            <a:ext uri="{FF2B5EF4-FFF2-40B4-BE49-F238E27FC236}">
              <a16:creationId xmlns:a16="http://schemas.microsoft.com/office/drawing/2014/main" id="{6C108DD8-D119-477C-999C-387D1B0E7DA3}"/>
            </a:ext>
          </a:extLst>
        </xdr:cNvPr>
        <xdr:cNvSpPr/>
      </xdr:nvSpPr>
      <xdr:spPr>
        <a:xfrm>
          <a:off x="4019549"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9</xdr:row>
          <xdr:rowOff>9525</xdr:rowOff>
        </xdr:from>
        <xdr:to>
          <xdr:col>13</xdr:col>
          <xdr:colOff>0</xdr:colOff>
          <xdr:row>10</xdr:row>
          <xdr:rowOff>28575</xdr:rowOff>
        </xdr:to>
        <xdr:sp macro="" textlink="">
          <xdr:nvSpPr>
            <xdr:cNvPr id="1027" name="Drop Down 3" descr="Choose a Project Type from the drop-down menu, project 1"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xdr:row>
          <xdr:rowOff>0</xdr:rowOff>
        </xdr:from>
        <xdr:to>
          <xdr:col>13</xdr:col>
          <xdr:colOff>0</xdr:colOff>
          <xdr:row>11</xdr:row>
          <xdr:rowOff>9525</xdr:rowOff>
        </xdr:to>
        <xdr:sp macro="" textlink="">
          <xdr:nvSpPr>
            <xdr:cNvPr id="1029" name="Drop Down 5" descr="Choose a Project Type from the drop-down menu, project 2"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9525</xdr:rowOff>
        </xdr:from>
        <xdr:to>
          <xdr:col>14</xdr:col>
          <xdr:colOff>0</xdr:colOff>
          <xdr:row>10</xdr:row>
          <xdr:rowOff>0</xdr:rowOff>
        </xdr:to>
        <xdr:sp macro="" textlink="">
          <xdr:nvSpPr>
            <xdr:cNvPr id="1030" name="Drop Down 6" descr="Choose a PFC Objective from the drop-down menu, project 1"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219075</xdr:rowOff>
        </xdr:from>
        <xdr:to>
          <xdr:col>13</xdr:col>
          <xdr:colOff>0</xdr:colOff>
          <xdr:row>13</xdr:row>
          <xdr:rowOff>0</xdr:rowOff>
        </xdr:to>
        <xdr:sp macro="" textlink="">
          <xdr:nvSpPr>
            <xdr:cNvPr id="1034" name="Drop Down 10" descr="Choose a Project Type from the drop-down menu, project 4"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13</xdr:col>
          <xdr:colOff>0</xdr:colOff>
          <xdr:row>12</xdr:row>
          <xdr:rowOff>0</xdr:rowOff>
        </xdr:to>
        <xdr:sp macro="" textlink="">
          <xdr:nvSpPr>
            <xdr:cNvPr id="1035" name="Drop Down 11" descr="Choose a Project Type from the drop-down menu, project 3"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xdr:row>
          <xdr:rowOff>219075</xdr:rowOff>
        </xdr:from>
        <xdr:to>
          <xdr:col>13</xdr:col>
          <xdr:colOff>0</xdr:colOff>
          <xdr:row>15</xdr:row>
          <xdr:rowOff>0</xdr:rowOff>
        </xdr:to>
        <xdr:sp macro="" textlink="">
          <xdr:nvSpPr>
            <xdr:cNvPr id="1036" name="Drop Down 12" descr="Choose a Project Type from the drop-down menu, project 6"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xdr:row>
          <xdr:rowOff>0</xdr:rowOff>
        </xdr:from>
        <xdr:to>
          <xdr:col>13</xdr:col>
          <xdr:colOff>0</xdr:colOff>
          <xdr:row>17</xdr:row>
          <xdr:rowOff>9525</xdr:rowOff>
        </xdr:to>
        <xdr:sp macro="" textlink="">
          <xdr:nvSpPr>
            <xdr:cNvPr id="1037" name="Drop Down 13" descr="Choose a Project Type from the drop-down menu, project 8"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0</xdr:colOff>
          <xdr:row>19</xdr:row>
          <xdr:rowOff>0</xdr:rowOff>
        </xdr:to>
        <xdr:sp macro="" textlink="">
          <xdr:nvSpPr>
            <xdr:cNvPr id="1038" name="Drop Down 14" descr="Choose a Project Type from the drop-down menu, project 10"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xdr:row>
          <xdr:rowOff>0</xdr:rowOff>
        </xdr:from>
        <xdr:to>
          <xdr:col>13</xdr:col>
          <xdr:colOff>0</xdr:colOff>
          <xdr:row>14</xdr:row>
          <xdr:rowOff>0</xdr:rowOff>
        </xdr:to>
        <xdr:sp macro="" textlink="">
          <xdr:nvSpPr>
            <xdr:cNvPr id="1039" name="Drop Down 15" descr="Choose a Project Type from the drop-down menu, project 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13</xdr:col>
          <xdr:colOff>0</xdr:colOff>
          <xdr:row>16</xdr:row>
          <xdr:rowOff>0</xdr:rowOff>
        </xdr:to>
        <xdr:sp macro="" textlink="">
          <xdr:nvSpPr>
            <xdr:cNvPr id="1040" name="Drop Down 16" descr="Choose a Project Type from the drop-down menu, project 7"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0</xdr:colOff>
          <xdr:row>18</xdr:row>
          <xdr:rowOff>0</xdr:rowOff>
        </xdr:to>
        <xdr:sp macro="" textlink="">
          <xdr:nvSpPr>
            <xdr:cNvPr id="1041" name="Drop Down 17" descr="Choose a Project Type from the drop-down menu, project 9"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0</xdr:colOff>
          <xdr:row>20</xdr:row>
          <xdr:rowOff>0</xdr:rowOff>
        </xdr:to>
        <xdr:sp macro="" textlink="">
          <xdr:nvSpPr>
            <xdr:cNvPr id="1042" name="Drop Down 18" descr="Choose a Project Type from the drop-down menu, project 11"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0</xdr:rowOff>
        </xdr:from>
        <xdr:to>
          <xdr:col>13</xdr:col>
          <xdr:colOff>0</xdr:colOff>
          <xdr:row>21</xdr:row>
          <xdr:rowOff>0</xdr:rowOff>
        </xdr:to>
        <xdr:sp macro="" textlink="">
          <xdr:nvSpPr>
            <xdr:cNvPr id="1043" name="Drop Down 19" descr="Choose a Project Type from the drop-down menu, project 12"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0</xdr:colOff>
          <xdr:row>22</xdr:row>
          <xdr:rowOff>0</xdr:rowOff>
        </xdr:to>
        <xdr:sp macro="" textlink="">
          <xdr:nvSpPr>
            <xdr:cNvPr id="1044" name="Drop Down 20" descr="Choose a Project Type from the drop-down menu, project 13"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0</xdr:colOff>
          <xdr:row>23</xdr:row>
          <xdr:rowOff>0</xdr:rowOff>
        </xdr:to>
        <xdr:sp macro="" textlink="">
          <xdr:nvSpPr>
            <xdr:cNvPr id="1045" name="Drop Down 21" descr="Choose a Project Type from the drop-down menu, project 14"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14</xdr:col>
          <xdr:colOff>0</xdr:colOff>
          <xdr:row>11</xdr:row>
          <xdr:rowOff>0</xdr:rowOff>
        </xdr:to>
        <xdr:sp macro="" textlink="">
          <xdr:nvSpPr>
            <xdr:cNvPr id="1047" name="Drop Down 23" descr="Choose a PFC Objective from the drop-down menu, project 2"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219075</xdr:rowOff>
        </xdr:from>
        <xdr:to>
          <xdr:col>14</xdr:col>
          <xdr:colOff>0</xdr:colOff>
          <xdr:row>14</xdr:row>
          <xdr:rowOff>0</xdr:rowOff>
        </xdr:to>
        <xdr:sp macro="" textlink="">
          <xdr:nvSpPr>
            <xdr:cNvPr id="1050" name="Drop Down 26" descr="Choose a PFC Objective from the drop-down menu, project 5"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0</xdr:rowOff>
        </xdr:from>
        <xdr:to>
          <xdr:col>14</xdr:col>
          <xdr:colOff>0</xdr:colOff>
          <xdr:row>13</xdr:row>
          <xdr:rowOff>0</xdr:rowOff>
        </xdr:to>
        <xdr:sp macro="" textlink="">
          <xdr:nvSpPr>
            <xdr:cNvPr id="1051" name="Drop Down 27" descr="Choose a PFC Objective from the drop-down menu, project 4"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219075</xdr:rowOff>
        </xdr:from>
        <xdr:to>
          <xdr:col>14</xdr:col>
          <xdr:colOff>0</xdr:colOff>
          <xdr:row>16</xdr:row>
          <xdr:rowOff>0</xdr:rowOff>
        </xdr:to>
        <xdr:sp macro="" textlink="">
          <xdr:nvSpPr>
            <xdr:cNvPr id="1052" name="Drop Down 28" descr="Choose a PFC Objective from the drop-down menu, project 7"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14</xdr:col>
          <xdr:colOff>0</xdr:colOff>
          <xdr:row>18</xdr:row>
          <xdr:rowOff>9525</xdr:rowOff>
        </xdr:to>
        <xdr:sp macro="" textlink="">
          <xdr:nvSpPr>
            <xdr:cNvPr id="1053" name="Drop Down 29" descr="Choose a PFC Objective from the drop-down menu, project 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xdr:row>
          <xdr:rowOff>0</xdr:rowOff>
        </xdr:from>
        <xdr:to>
          <xdr:col>14</xdr:col>
          <xdr:colOff>0</xdr:colOff>
          <xdr:row>20</xdr:row>
          <xdr:rowOff>0</xdr:rowOff>
        </xdr:to>
        <xdr:sp macro="" textlink="">
          <xdr:nvSpPr>
            <xdr:cNvPr id="1054" name="Drop Down 30" descr="Choose a PFC Objective from the drop-down menu, project 11"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0</xdr:rowOff>
        </xdr:to>
        <xdr:sp macro="" textlink="">
          <xdr:nvSpPr>
            <xdr:cNvPr id="1055" name="Drop Down 31" descr="Choose a PFC Objective from the drop-down menu, project 6"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14</xdr:col>
          <xdr:colOff>0</xdr:colOff>
          <xdr:row>17</xdr:row>
          <xdr:rowOff>0</xdr:rowOff>
        </xdr:to>
        <xdr:sp macro="" textlink="">
          <xdr:nvSpPr>
            <xdr:cNvPr id="1056" name="Drop Down 32" descr="Choose a PFC Objective from the drop-down menu, project 8"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14</xdr:col>
          <xdr:colOff>0</xdr:colOff>
          <xdr:row>19</xdr:row>
          <xdr:rowOff>0</xdr:rowOff>
        </xdr:to>
        <xdr:sp macro="" textlink="">
          <xdr:nvSpPr>
            <xdr:cNvPr id="1057" name="Drop Down 33" descr="Choose a PFC Objective from the drop-down menu, project 10"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14</xdr:col>
          <xdr:colOff>0</xdr:colOff>
          <xdr:row>21</xdr:row>
          <xdr:rowOff>0</xdr:rowOff>
        </xdr:to>
        <xdr:sp macro="" textlink="">
          <xdr:nvSpPr>
            <xdr:cNvPr id="1058" name="Drop Down 34" descr="Choose a PFC Objective from the drop-down menu, project 12"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14</xdr:col>
          <xdr:colOff>0</xdr:colOff>
          <xdr:row>22</xdr:row>
          <xdr:rowOff>0</xdr:rowOff>
        </xdr:to>
        <xdr:sp macro="" textlink="">
          <xdr:nvSpPr>
            <xdr:cNvPr id="1059" name="Drop Down 35" descr="Choose a PFC Objective from the drop-down menu, project 13"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14</xdr:col>
          <xdr:colOff>0</xdr:colOff>
          <xdr:row>23</xdr:row>
          <xdr:rowOff>0</xdr:rowOff>
        </xdr:to>
        <xdr:sp macro="" textlink="">
          <xdr:nvSpPr>
            <xdr:cNvPr id="1060" name="Drop Down 36" descr="Choose a PFC Objective from the drop-down menu, project 14"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0</xdr:rowOff>
        </xdr:from>
        <xdr:to>
          <xdr:col>14</xdr:col>
          <xdr:colOff>0</xdr:colOff>
          <xdr:row>12</xdr:row>
          <xdr:rowOff>0</xdr:rowOff>
        </xdr:to>
        <xdr:sp macro="" textlink="">
          <xdr:nvSpPr>
            <xdr:cNvPr id="1064" name="Drop Down 40" descr="Choose a PFC Objective from the drop-down menu, project 3"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13</xdr:col>
          <xdr:colOff>0</xdr:colOff>
          <xdr:row>24</xdr:row>
          <xdr:rowOff>0</xdr:rowOff>
        </xdr:to>
        <xdr:sp macro="" textlink="">
          <xdr:nvSpPr>
            <xdr:cNvPr id="1095" name="Drop Down 71" descr="Choose a Project Type from the drop-down menu, project 15"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0</xdr:colOff>
          <xdr:row>25</xdr:row>
          <xdr:rowOff>0</xdr:rowOff>
        </xdr:to>
        <xdr:sp macro="" textlink="">
          <xdr:nvSpPr>
            <xdr:cNvPr id="1096" name="Drop Down 72" descr="Choose a Project Type from the drop-down menu, project 16"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0</xdr:colOff>
          <xdr:row>26</xdr:row>
          <xdr:rowOff>0</xdr:rowOff>
        </xdr:to>
        <xdr:sp macro="" textlink="">
          <xdr:nvSpPr>
            <xdr:cNvPr id="1097" name="Drop Down 73" descr="Choose a Project Type from the drop-down menu, project 17"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0</xdr:colOff>
          <xdr:row>27</xdr:row>
          <xdr:rowOff>0</xdr:rowOff>
        </xdr:to>
        <xdr:sp macro="" textlink="">
          <xdr:nvSpPr>
            <xdr:cNvPr id="1098" name="Drop Down 74" descr="Choose a Project Type from the drop-down menu, project 18"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219075</xdr:rowOff>
        </xdr:from>
        <xdr:to>
          <xdr:col>13</xdr:col>
          <xdr:colOff>0</xdr:colOff>
          <xdr:row>28</xdr:row>
          <xdr:rowOff>219075</xdr:rowOff>
        </xdr:to>
        <xdr:sp macro="" textlink="">
          <xdr:nvSpPr>
            <xdr:cNvPr id="1099" name="Drop Down 75" descr="Choose a Project Type from the drop-down menu, project 20"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14</xdr:col>
          <xdr:colOff>0</xdr:colOff>
          <xdr:row>24</xdr:row>
          <xdr:rowOff>0</xdr:rowOff>
        </xdr:to>
        <xdr:sp macro="" textlink="">
          <xdr:nvSpPr>
            <xdr:cNvPr id="1105" name="Drop Down 81" descr="Choose a PFC Objective from the drop-down menu, project 15"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14</xdr:col>
          <xdr:colOff>0</xdr:colOff>
          <xdr:row>25</xdr:row>
          <xdr:rowOff>0</xdr:rowOff>
        </xdr:to>
        <xdr:sp macro="" textlink="">
          <xdr:nvSpPr>
            <xdr:cNvPr id="1106" name="Drop Down 82" descr="Choose a PFC Objective from the drop-down menu, project 16" hidden="1">
              <a:extLst>
                <a:ext uri="{63B3BB69-23CF-44E3-9099-C40C66FF867C}">
                  <a14:compatExt spid="_x0000_s1106"/>
                </a:ext>
                <a:ext uri="{FF2B5EF4-FFF2-40B4-BE49-F238E27FC236}">
                  <a16:creationId xmlns:a16="http://schemas.microsoft.com/office/drawing/2014/main" id="{00000000-0008-0000-02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14</xdr:col>
          <xdr:colOff>0</xdr:colOff>
          <xdr:row>26</xdr:row>
          <xdr:rowOff>0</xdr:rowOff>
        </xdr:to>
        <xdr:sp macro="" textlink="">
          <xdr:nvSpPr>
            <xdr:cNvPr id="1107" name="Drop Down 83" descr="Choose a PFC Objective from the drop-down menu, project 17" hidden="1">
              <a:extLst>
                <a:ext uri="{63B3BB69-23CF-44E3-9099-C40C66FF867C}">
                  <a14:compatExt spid="_x0000_s1107"/>
                </a:ext>
                <a:ext uri="{FF2B5EF4-FFF2-40B4-BE49-F238E27FC236}">
                  <a16:creationId xmlns:a16="http://schemas.microsoft.com/office/drawing/2014/main" id="{00000000-0008-0000-02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14</xdr:col>
          <xdr:colOff>0</xdr:colOff>
          <xdr:row>27</xdr:row>
          <xdr:rowOff>0</xdr:rowOff>
        </xdr:to>
        <xdr:sp macro="" textlink="">
          <xdr:nvSpPr>
            <xdr:cNvPr id="1108" name="Drop Down 84" descr="Choose a PFC Objective from the drop-down menu, project 18" hidden="1">
              <a:extLst>
                <a:ext uri="{63B3BB69-23CF-44E3-9099-C40C66FF867C}">
                  <a14:compatExt spid="_x0000_s1108"/>
                </a:ext>
                <a:ext uri="{FF2B5EF4-FFF2-40B4-BE49-F238E27FC236}">
                  <a16:creationId xmlns:a16="http://schemas.microsoft.com/office/drawing/2014/main" id="{00000000-0008-0000-02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219075</xdr:rowOff>
        </xdr:from>
        <xdr:to>
          <xdr:col>14</xdr:col>
          <xdr:colOff>0</xdr:colOff>
          <xdr:row>28</xdr:row>
          <xdr:rowOff>219075</xdr:rowOff>
        </xdr:to>
        <xdr:sp macro="" textlink="">
          <xdr:nvSpPr>
            <xdr:cNvPr id="1109" name="Drop Down 85" descr="Choose a PFC Objective from the drop-down menu, project 20" hidden="1">
              <a:extLst>
                <a:ext uri="{63B3BB69-23CF-44E3-9099-C40C66FF867C}">
                  <a14:compatExt spid="_x0000_s1109"/>
                </a:ext>
                <a:ext uri="{FF2B5EF4-FFF2-40B4-BE49-F238E27FC236}">
                  <a16:creationId xmlns:a16="http://schemas.microsoft.com/office/drawing/2014/main" id="{00000000-0008-0000-02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0</xdr:rowOff>
        </xdr:from>
        <xdr:to>
          <xdr:col>13</xdr:col>
          <xdr:colOff>0</xdr:colOff>
          <xdr:row>28</xdr:row>
          <xdr:rowOff>0</xdr:rowOff>
        </xdr:to>
        <xdr:sp macro="" textlink="">
          <xdr:nvSpPr>
            <xdr:cNvPr id="1117" name="Drop Down 93" descr="Choose a Project Type from the drop-down menu, project 19"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14</xdr:col>
          <xdr:colOff>0</xdr:colOff>
          <xdr:row>28</xdr:row>
          <xdr:rowOff>0</xdr:rowOff>
        </xdr:to>
        <xdr:sp macro="" textlink="">
          <xdr:nvSpPr>
            <xdr:cNvPr id="1118" name="Drop Down 94" descr="Choose a PFC Objective from the drop-down menu, project 19"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xdr:col>
      <xdr:colOff>676275</xdr:colOff>
      <xdr:row>0</xdr:row>
      <xdr:rowOff>0</xdr:rowOff>
    </xdr:from>
    <xdr:ext cx="5410200" cy="1469954"/>
    <xdr:sp macro="" textlink="">
      <xdr:nvSpPr>
        <xdr:cNvPr id="2" name="Rectangle 1">
          <a:extLst>
            <a:ext uri="{FF2B5EF4-FFF2-40B4-BE49-F238E27FC236}">
              <a16:creationId xmlns:a16="http://schemas.microsoft.com/office/drawing/2014/main" id="{9085D122-D59D-470C-869F-52F287E0DF65}"/>
            </a:ext>
          </a:extLst>
        </xdr:cNvPr>
        <xdr:cNvSpPr/>
      </xdr:nvSpPr>
      <xdr:spPr>
        <a:xfrm>
          <a:off x="4476750"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1914525</xdr:colOff>
      <xdr:row>0</xdr:row>
      <xdr:rowOff>0</xdr:rowOff>
    </xdr:from>
    <xdr:ext cx="5410200" cy="1469954"/>
    <xdr:sp macro="" textlink="">
      <xdr:nvSpPr>
        <xdr:cNvPr id="2" name="Rectangle 1">
          <a:extLst>
            <a:ext uri="{FF2B5EF4-FFF2-40B4-BE49-F238E27FC236}">
              <a16:creationId xmlns:a16="http://schemas.microsoft.com/office/drawing/2014/main" id="{9D8AD698-03F0-4A11-A6ED-8E4365FC0E2C}"/>
            </a:ext>
          </a:extLst>
        </xdr:cNvPr>
        <xdr:cNvSpPr/>
      </xdr:nvSpPr>
      <xdr:spPr>
        <a:xfrm>
          <a:off x="2247900"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3</xdr:col>
          <xdr:colOff>0</xdr:colOff>
          <xdr:row>3</xdr:row>
          <xdr:rowOff>190500</xdr:rowOff>
        </xdr:to>
        <xdr:sp macro="" textlink="">
          <xdr:nvSpPr>
            <xdr:cNvPr id="3126" name="Drop Down 54" descr="Any disagreement? Choose Yes or No - project 1" hidden="1">
              <a:extLst>
                <a:ext uri="{63B3BB69-23CF-44E3-9099-C40C66FF867C}">
                  <a14:compatExt spid="_x0000_s3126"/>
                </a:ext>
                <a:ext uri="{FF2B5EF4-FFF2-40B4-BE49-F238E27FC236}">
                  <a16:creationId xmlns:a16="http://schemas.microsoft.com/office/drawing/2014/main" id="{00000000-0008-0000-0400-00003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3</xdr:col>
          <xdr:colOff>0</xdr:colOff>
          <xdr:row>5</xdr:row>
          <xdr:rowOff>190500</xdr:rowOff>
        </xdr:to>
        <xdr:sp macro="" textlink="">
          <xdr:nvSpPr>
            <xdr:cNvPr id="3130" name="Drop Down 58" descr="Any disagreement? Choose Yes or No - project 3" hidden="1">
              <a:extLst>
                <a:ext uri="{63B3BB69-23CF-44E3-9099-C40C66FF867C}">
                  <a14:compatExt spid="_x0000_s3130"/>
                </a:ext>
                <a:ext uri="{FF2B5EF4-FFF2-40B4-BE49-F238E27FC236}">
                  <a16:creationId xmlns:a16="http://schemas.microsoft.com/office/drawing/2014/main" id="{00000000-0008-0000-0400-00003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4</xdr:row>
          <xdr:rowOff>190500</xdr:rowOff>
        </xdr:to>
        <xdr:sp macro="" textlink="">
          <xdr:nvSpPr>
            <xdr:cNvPr id="3154" name="Drop Down 82" descr="Any disagreement? Choose Yes or No - project 2" hidden="1">
              <a:extLst>
                <a:ext uri="{63B3BB69-23CF-44E3-9099-C40C66FF867C}">
                  <a14:compatExt spid="_x0000_s3154"/>
                </a:ext>
                <a:ext uri="{FF2B5EF4-FFF2-40B4-BE49-F238E27FC236}">
                  <a16:creationId xmlns:a16="http://schemas.microsoft.com/office/drawing/2014/main" id="{00000000-0008-0000-0400-00005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6</xdr:row>
          <xdr:rowOff>190500</xdr:rowOff>
        </xdr:to>
        <xdr:sp macro="" textlink="">
          <xdr:nvSpPr>
            <xdr:cNvPr id="3157" name="Drop Down 85" descr="Any disagreement? Choose Yes or No - project 4" hidden="1">
              <a:extLst>
                <a:ext uri="{63B3BB69-23CF-44E3-9099-C40C66FF867C}">
                  <a14:compatExt spid="_x0000_s3157"/>
                </a:ext>
                <a:ext uri="{FF2B5EF4-FFF2-40B4-BE49-F238E27FC236}">
                  <a16:creationId xmlns:a16="http://schemas.microsoft.com/office/drawing/2014/main" id="{00000000-0008-0000-0400-00005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7</xdr:row>
          <xdr:rowOff>190500</xdr:rowOff>
        </xdr:to>
        <xdr:sp macro="" textlink="">
          <xdr:nvSpPr>
            <xdr:cNvPr id="3158" name="Drop Down 86" descr="Any disagreement? Choose Yes or No - project 5" hidden="1">
              <a:extLst>
                <a:ext uri="{63B3BB69-23CF-44E3-9099-C40C66FF867C}">
                  <a14:compatExt spid="_x0000_s3158"/>
                </a:ext>
                <a:ext uri="{FF2B5EF4-FFF2-40B4-BE49-F238E27FC236}">
                  <a16:creationId xmlns:a16="http://schemas.microsoft.com/office/drawing/2014/main" id="{00000000-0008-0000-0400-00005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0</xdr:colOff>
          <xdr:row>9</xdr:row>
          <xdr:rowOff>0</xdr:rowOff>
        </xdr:to>
        <xdr:sp macro="" textlink="">
          <xdr:nvSpPr>
            <xdr:cNvPr id="3159" name="Drop Down 87" descr="Any disagreement? Choose Yes or No - project 6" hidden="1">
              <a:extLst>
                <a:ext uri="{63B3BB69-23CF-44E3-9099-C40C66FF867C}">
                  <a14:compatExt spid="_x0000_s3159"/>
                </a:ext>
                <a:ext uri="{FF2B5EF4-FFF2-40B4-BE49-F238E27FC236}">
                  <a16:creationId xmlns:a16="http://schemas.microsoft.com/office/drawing/2014/main" id="{00000000-0008-0000-0400-00005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9525</xdr:rowOff>
        </xdr:from>
        <xdr:to>
          <xdr:col>3</xdr:col>
          <xdr:colOff>0</xdr:colOff>
          <xdr:row>10</xdr:row>
          <xdr:rowOff>0</xdr:rowOff>
        </xdr:to>
        <xdr:sp macro="" textlink="">
          <xdr:nvSpPr>
            <xdr:cNvPr id="3161" name="Drop Down 89" descr="Any disagreement? Choose Yes or No - project 7" hidden="1">
              <a:extLst>
                <a:ext uri="{63B3BB69-23CF-44E3-9099-C40C66FF867C}">
                  <a14:compatExt spid="_x0000_s3161"/>
                </a:ext>
                <a:ext uri="{FF2B5EF4-FFF2-40B4-BE49-F238E27FC236}">
                  <a16:creationId xmlns:a16="http://schemas.microsoft.com/office/drawing/2014/main" id="{00000000-0008-0000-0400-00005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9525</xdr:rowOff>
        </xdr:from>
        <xdr:to>
          <xdr:col>3</xdr:col>
          <xdr:colOff>0</xdr:colOff>
          <xdr:row>11</xdr:row>
          <xdr:rowOff>0</xdr:rowOff>
        </xdr:to>
        <xdr:sp macro="" textlink="">
          <xdr:nvSpPr>
            <xdr:cNvPr id="3162" name="Drop Down 90" descr="Any disagreement? Choose Yes or No - project 8" hidden="1">
              <a:extLst>
                <a:ext uri="{63B3BB69-23CF-44E3-9099-C40C66FF867C}">
                  <a14:compatExt spid="_x0000_s3162"/>
                </a:ext>
                <a:ext uri="{FF2B5EF4-FFF2-40B4-BE49-F238E27FC236}">
                  <a16:creationId xmlns:a16="http://schemas.microsoft.com/office/drawing/2014/main" id="{00000000-0008-0000-0400-00005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3163" name="Drop Down 91" descr="Any disagreement? Choose Yes or No - project 9" hidden="1">
              <a:extLst>
                <a:ext uri="{63B3BB69-23CF-44E3-9099-C40C66FF867C}">
                  <a14:compatExt spid="_x0000_s3163"/>
                </a:ext>
                <a:ext uri="{FF2B5EF4-FFF2-40B4-BE49-F238E27FC236}">
                  <a16:creationId xmlns:a16="http://schemas.microsoft.com/office/drawing/2014/main" id="{00000000-0008-0000-0400-00005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9525</xdr:rowOff>
        </xdr:from>
        <xdr:to>
          <xdr:col>3</xdr:col>
          <xdr:colOff>0</xdr:colOff>
          <xdr:row>13</xdr:row>
          <xdr:rowOff>0</xdr:rowOff>
        </xdr:to>
        <xdr:sp macro="" textlink="">
          <xdr:nvSpPr>
            <xdr:cNvPr id="3165" name="Drop Down 93" descr="Any disagreement? Choose Yes or No - project 10" hidden="1">
              <a:extLst>
                <a:ext uri="{63B3BB69-23CF-44E3-9099-C40C66FF867C}">
                  <a14:compatExt spid="_x0000_s3165"/>
                </a:ext>
                <a:ext uri="{FF2B5EF4-FFF2-40B4-BE49-F238E27FC236}">
                  <a16:creationId xmlns:a16="http://schemas.microsoft.com/office/drawing/2014/main" id="{00000000-0008-0000-0400-00005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9525</xdr:rowOff>
        </xdr:from>
        <xdr:to>
          <xdr:col>3</xdr:col>
          <xdr:colOff>0</xdr:colOff>
          <xdr:row>14</xdr:row>
          <xdr:rowOff>0</xdr:rowOff>
        </xdr:to>
        <xdr:sp macro="" textlink="">
          <xdr:nvSpPr>
            <xdr:cNvPr id="3167" name="Drop Down 95" descr="Any disagreement? Choose Yes or No - project 11" hidden="1">
              <a:extLst>
                <a:ext uri="{63B3BB69-23CF-44E3-9099-C40C66FF867C}">
                  <a14:compatExt spid="_x0000_s3167"/>
                </a:ext>
                <a:ext uri="{FF2B5EF4-FFF2-40B4-BE49-F238E27FC236}">
                  <a16:creationId xmlns:a16="http://schemas.microsoft.com/office/drawing/2014/main" id="{00000000-0008-0000-0400-00005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0</xdr:colOff>
          <xdr:row>15</xdr:row>
          <xdr:rowOff>0</xdr:rowOff>
        </xdr:to>
        <xdr:sp macro="" textlink="">
          <xdr:nvSpPr>
            <xdr:cNvPr id="3169" name="Drop Down 97" descr="Any disagreement? Choose Yes or No - project 12" hidden="1">
              <a:extLst>
                <a:ext uri="{63B3BB69-23CF-44E3-9099-C40C66FF867C}">
                  <a14:compatExt spid="_x0000_s3169"/>
                </a:ext>
                <a:ext uri="{FF2B5EF4-FFF2-40B4-BE49-F238E27FC236}">
                  <a16:creationId xmlns:a16="http://schemas.microsoft.com/office/drawing/2014/main" id="{00000000-0008-0000-0400-00006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0</xdr:colOff>
          <xdr:row>16</xdr:row>
          <xdr:rowOff>0</xdr:rowOff>
        </xdr:to>
        <xdr:sp macro="" textlink="">
          <xdr:nvSpPr>
            <xdr:cNvPr id="3170" name="Drop Down 98" descr="Any disagreement? Choose Yes or No - project 13" hidden="1">
              <a:extLst>
                <a:ext uri="{63B3BB69-23CF-44E3-9099-C40C66FF867C}">
                  <a14:compatExt spid="_x0000_s3170"/>
                </a:ext>
                <a:ext uri="{FF2B5EF4-FFF2-40B4-BE49-F238E27FC236}">
                  <a16:creationId xmlns:a16="http://schemas.microsoft.com/office/drawing/2014/main" id="{00000000-0008-0000-0400-00006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17</xdr:row>
          <xdr:rowOff>0</xdr:rowOff>
        </xdr:to>
        <xdr:sp macro="" textlink="">
          <xdr:nvSpPr>
            <xdr:cNvPr id="3171" name="Drop Down 99" descr="Any disagreement? Choose Yes or No - project 14" hidden="1">
              <a:extLst>
                <a:ext uri="{63B3BB69-23CF-44E3-9099-C40C66FF867C}">
                  <a14:compatExt spid="_x0000_s3171"/>
                </a:ext>
                <a:ext uri="{FF2B5EF4-FFF2-40B4-BE49-F238E27FC236}">
                  <a16:creationId xmlns:a16="http://schemas.microsoft.com/office/drawing/2014/main" id="{00000000-0008-0000-0400-00006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9525</xdr:rowOff>
        </xdr:from>
        <xdr:to>
          <xdr:col>3</xdr:col>
          <xdr:colOff>0</xdr:colOff>
          <xdr:row>18</xdr:row>
          <xdr:rowOff>0</xdr:rowOff>
        </xdr:to>
        <xdr:sp macro="" textlink="">
          <xdr:nvSpPr>
            <xdr:cNvPr id="3172" name="Drop Down 100" descr="Any disagreement? Choose Yes or No - project 15" hidden="1">
              <a:extLst>
                <a:ext uri="{63B3BB69-23CF-44E3-9099-C40C66FF867C}">
                  <a14:compatExt spid="_x0000_s3172"/>
                </a:ext>
                <a:ext uri="{FF2B5EF4-FFF2-40B4-BE49-F238E27FC236}">
                  <a16:creationId xmlns:a16="http://schemas.microsoft.com/office/drawing/2014/main" id="{00000000-0008-0000-0400-00006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9525</xdr:rowOff>
        </xdr:from>
        <xdr:to>
          <xdr:col>3</xdr:col>
          <xdr:colOff>0</xdr:colOff>
          <xdr:row>19</xdr:row>
          <xdr:rowOff>0</xdr:rowOff>
        </xdr:to>
        <xdr:sp macro="" textlink="">
          <xdr:nvSpPr>
            <xdr:cNvPr id="3173" name="Drop Down 101" descr="Any disagreement? Choose Yes or No - project 16" hidden="1">
              <a:extLst>
                <a:ext uri="{63B3BB69-23CF-44E3-9099-C40C66FF867C}">
                  <a14:compatExt spid="_x0000_s3173"/>
                </a:ext>
                <a:ext uri="{FF2B5EF4-FFF2-40B4-BE49-F238E27FC236}">
                  <a16:creationId xmlns:a16="http://schemas.microsoft.com/office/drawing/2014/main" id="{00000000-0008-0000-0400-00006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3</xdr:col>
          <xdr:colOff>0</xdr:colOff>
          <xdr:row>20</xdr:row>
          <xdr:rowOff>0</xdr:rowOff>
        </xdr:to>
        <xdr:sp macro="" textlink="">
          <xdr:nvSpPr>
            <xdr:cNvPr id="3174" name="Drop Down 102" descr="Any disagreement? Choose Yes or No - project 17" hidden="1">
              <a:extLst>
                <a:ext uri="{63B3BB69-23CF-44E3-9099-C40C66FF867C}">
                  <a14:compatExt spid="_x0000_s3174"/>
                </a:ext>
                <a:ext uri="{FF2B5EF4-FFF2-40B4-BE49-F238E27FC236}">
                  <a16:creationId xmlns:a16="http://schemas.microsoft.com/office/drawing/2014/main" id="{00000000-0008-0000-0400-00006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9525</xdr:rowOff>
        </xdr:from>
        <xdr:to>
          <xdr:col>3</xdr:col>
          <xdr:colOff>0</xdr:colOff>
          <xdr:row>21</xdr:row>
          <xdr:rowOff>0</xdr:rowOff>
        </xdr:to>
        <xdr:sp macro="" textlink="">
          <xdr:nvSpPr>
            <xdr:cNvPr id="3176" name="Drop Down 104" descr="Any disagreement? Choose Yes or No - project 18" hidden="1">
              <a:extLst>
                <a:ext uri="{63B3BB69-23CF-44E3-9099-C40C66FF867C}">
                  <a14:compatExt spid="_x0000_s3176"/>
                </a:ext>
                <a:ext uri="{FF2B5EF4-FFF2-40B4-BE49-F238E27FC236}">
                  <a16:creationId xmlns:a16="http://schemas.microsoft.com/office/drawing/2014/main" id="{00000000-0008-0000-0400-00006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0</xdr:colOff>
          <xdr:row>23</xdr:row>
          <xdr:rowOff>0</xdr:rowOff>
        </xdr:to>
        <xdr:sp macro="" textlink="">
          <xdr:nvSpPr>
            <xdr:cNvPr id="3177" name="Drop Down 105" descr="Any disagreement? Choose Yes or No - project 20" hidden="1">
              <a:extLst>
                <a:ext uri="{63B3BB69-23CF-44E3-9099-C40C66FF867C}">
                  <a14:compatExt spid="_x0000_s3177"/>
                </a:ext>
                <a:ext uri="{FF2B5EF4-FFF2-40B4-BE49-F238E27FC236}">
                  <a16:creationId xmlns:a16="http://schemas.microsoft.com/office/drawing/2014/main" id="{00000000-0008-0000-0400-00006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9525</xdr:rowOff>
        </xdr:from>
        <xdr:to>
          <xdr:col>3</xdr:col>
          <xdr:colOff>0</xdr:colOff>
          <xdr:row>22</xdr:row>
          <xdr:rowOff>0</xdr:rowOff>
        </xdr:to>
        <xdr:sp macro="" textlink="">
          <xdr:nvSpPr>
            <xdr:cNvPr id="3181" name="Drop Down 109" descr="Any disagreement? Choose Yes or No - project 19" hidden="1">
              <a:extLst>
                <a:ext uri="{63B3BB69-23CF-44E3-9099-C40C66FF867C}">
                  <a14:compatExt spid="_x0000_s3181"/>
                </a:ext>
                <a:ext uri="{FF2B5EF4-FFF2-40B4-BE49-F238E27FC236}">
                  <a16:creationId xmlns:a16="http://schemas.microsoft.com/office/drawing/2014/main" id="{00000000-0008-0000-0400-00006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1838325</xdr:colOff>
      <xdr:row>0</xdr:row>
      <xdr:rowOff>0</xdr:rowOff>
    </xdr:from>
    <xdr:ext cx="5410200" cy="1469954"/>
    <xdr:sp macro="" textlink="">
      <xdr:nvSpPr>
        <xdr:cNvPr id="2" name="Rectangle 1">
          <a:extLst>
            <a:ext uri="{FF2B5EF4-FFF2-40B4-BE49-F238E27FC236}">
              <a16:creationId xmlns:a16="http://schemas.microsoft.com/office/drawing/2014/main" id="{83FDA394-7FC7-431E-AA63-8444B2B343D9}"/>
            </a:ext>
          </a:extLst>
        </xdr:cNvPr>
        <xdr:cNvSpPr/>
      </xdr:nvSpPr>
      <xdr:spPr>
        <a:xfrm>
          <a:off x="2085975"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600075</xdr:colOff>
      <xdr:row>0</xdr:row>
      <xdr:rowOff>0</xdr:rowOff>
    </xdr:from>
    <xdr:ext cx="5410200" cy="1469954"/>
    <xdr:sp macro="" textlink="">
      <xdr:nvSpPr>
        <xdr:cNvPr id="2" name="Rectangle 1">
          <a:extLst>
            <a:ext uri="{FF2B5EF4-FFF2-40B4-BE49-F238E27FC236}">
              <a16:creationId xmlns:a16="http://schemas.microsoft.com/office/drawing/2014/main" id="{C3BB3BF3-8F7E-42D3-9C8C-3C39038F0800}"/>
            </a:ext>
          </a:extLst>
        </xdr:cNvPr>
        <xdr:cNvSpPr/>
      </xdr:nvSpPr>
      <xdr:spPr>
        <a:xfrm>
          <a:off x="3067050"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200025</xdr:rowOff>
        </xdr:from>
        <xdr:to>
          <xdr:col>4</xdr:col>
          <xdr:colOff>0</xdr:colOff>
          <xdr:row>22</xdr:row>
          <xdr:rowOff>190500</xdr:rowOff>
        </xdr:to>
        <xdr:sp macro="" textlink="">
          <xdr:nvSpPr>
            <xdr:cNvPr id="6161" name="Drop Down 17" descr="Choose the appropriate environmental finding - project 20"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200025</xdr:rowOff>
        </xdr:from>
        <xdr:to>
          <xdr:col>4</xdr:col>
          <xdr:colOff>0</xdr:colOff>
          <xdr:row>4</xdr:row>
          <xdr:rowOff>190500</xdr:rowOff>
        </xdr:to>
        <xdr:sp macro="" textlink="">
          <xdr:nvSpPr>
            <xdr:cNvPr id="6212" name="Drop Down 68" descr="Choose the appropriate environmental finding - project 2" hidden="1">
              <a:extLst>
                <a:ext uri="{63B3BB69-23CF-44E3-9099-C40C66FF867C}">
                  <a14:compatExt spid="_x0000_s6212"/>
                </a:ext>
                <a:ext uri="{FF2B5EF4-FFF2-40B4-BE49-F238E27FC236}">
                  <a16:creationId xmlns:a16="http://schemas.microsoft.com/office/drawing/2014/main" id="{00000000-0008-0000-0600-00004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200025</xdr:rowOff>
        </xdr:from>
        <xdr:to>
          <xdr:col>4</xdr:col>
          <xdr:colOff>0</xdr:colOff>
          <xdr:row>5</xdr:row>
          <xdr:rowOff>190500</xdr:rowOff>
        </xdr:to>
        <xdr:sp macro="" textlink="">
          <xdr:nvSpPr>
            <xdr:cNvPr id="6213" name="Drop Down 69" descr="Choose the appropriate environmental finding - project 3" hidden="1">
              <a:extLst>
                <a:ext uri="{63B3BB69-23CF-44E3-9099-C40C66FF867C}">
                  <a14:compatExt spid="_x0000_s6213"/>
                </a:ext>
                <a:ext uri="{FF2B5EF4-FFF2-40B4-BE49-F238E27FC236}">
                  <a16:creationId xmlns:a16="http://schemas.microsoft.com/office/drawing/2014/main" id="{00000000-0008-0000-0600-00004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200025</xdr:rowOff>
        </xdr:from>
        <xdr:to>
          <xdr:col>4</xdr:col>
          <xdr:colOff>0</xdr:colOff>
          <xdr:row>6</xdr:row>
          <xdr:rowOff>190500</xdr:rowOff>
        </xdr:to>
        <xdr:sp macro="" textlink="">
          <xdr:nvSpPr>
            <xdr:cNvPr id="6214" name="Drop Down 70" descr="Choose the appropriate environmental finding - project 4" hidden="1">
              <a:extLst>
                <a:ext uri="{63B3BB69-23CF-44E3-9099-C40C66FF867C}">
                  <a14:compatExt spid="_x0000_s6214"/>
                </a:ext>
                <a:ext uri="{FF2B5EF4-FFF2-40B4-BE49-F238E27FC236}">
                  <a16:creationId xmlns:a16="http://schemas.microsoft.com/office/drawing/2014/main" id="{00000000-0008-0000-0600-00004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200025</xdr:rowOff>
        </xdr:from>
        <xdr:to>
          <xdr:col>4</xdr:col>
          <xdr:colOff>0</xdr:colOff>
          <xdr:row>7</xdr:row>
          <xdr:rowOff>190500</xdr:rowOff>
        </xdr:to>
        <xdr:sp macro="" textlink="">
          <xdr:nvSpPr>
            <xdr:cNvPr id="6215" name="Drop Down 71" descr="Choose the appropriate environmental finding - project 5" hidden="1">
              <a:extLst>
                <a:ext uri="{63B3BB69-23CF-44E3-9099-C40C66FF867C}">
                  <a14:compatExt spid="_x0000_s6215"/>
                </a:ext>
                <a:ext uri="{FF2B5EF4-FFF2-40B4-BE49-F238E27FC236}">
                  <a16:creationId xmlns:a16="http://schemas.microsoft.com/office/drawing/2014/main" id="{00000000-0008-0000-0600-00004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200025</xdr:rowOff>
        </xdr:from>
        <xdr:to>
          <xdr:col>4</xdr:col>
          <xdr:colOff>0</xdr:colOff>
          <xdr:row>8</xdr:row>
          <xdr:rowOff>190500</xdr:rowOff>
        </xdr:to>
        <xdr:sp macro="" textlink="">
          <xdr:nvSpPr>
            <xdr:cNvPr id="6216" name="Drop Down 72" descr="Choose the appropriate environmental finding - project 6" hidden="1">
              <a:extLst>
                <a:ext uri="{63B3BB69-23CF-44E3-9099-C40C66FF867C}">
                  <a14:compatExt spid="_x0000_s6216"/>
                </a:ext>
                <a:ext uri="{FF2B5EF4-FFF2-40B4-BE49-F238E27FC236}">
                  <a16:creationId xmlns:a16="http://schemas.microsoft.com/office/drawing/2014/main" id="{00000000-0008-0000-0600-00004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200025</xdr:rowOff>
        </xdr:from>
        <xdr:to>
          <xdr:col>4</xdr:col>
          <xdr:colOff>0</xdr:colOff>
          <xdr:row>9</xdr:row>
          <xdr:rowOff>190500</xdr:rowOff>
        </xdr:to>
        <xdr:sp macro="" textlink="">
          <xdr:nvSpPr>
            <xdr:cNvPr id="6217" name="Drop Down 73" descr="Choose the appropriate environmental finding - project 7" hidden="1">
              <a:extLst>
                <a:ext uri="{63B3BB69-23CF-44E3-9099-C40C66FF867C}">
                  <a14:compatExt spid="_x0000_s6217"/>
                </a:ext>
                <a:ext uri="{FF2B5EF4-FFF2-40B4-BE49-F238E27FC236}">
                  <a16:creationId xmlns:a16="http://schemas.microsoft.com/office/drawing/2014/main" id="{00000000-0008-0000-0600-00004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200025</xdr:rowOff>
        </xdr:from>
        <xdr:to>
          <xdr:col>4</xdr:col>
          <xdr:colOff>0</xdr:colOff>
          <xdr:row>10</xdr:row>
          <xdr:rowOff>190500</xdr:rowOff>
        </xdr:to>
        <xdr:sp macro="" textlink="">
          <xdr:nvSpPr>
            <xdr:cNvPr id="6218" name="Drop Down 74" descr="Choose the appropriate environmental finding - project 8" hidden="1">
              <a:extLst>
                <a:ext uri="{63B3BB69-23CF-44E3-9099-C40C66FF867C}">
                  <a14:compatExt spid="_x0000_s6218"/>
                </a:ext>
                <a:ext uri="{FF2B5EF4-FFF2-40B4-BE49-F238E27FC236}">
                  <a16:creationId xmlns:a16="http://schemas.microsoft.com/office/drawing/2014/main" id="{00000000-0008-0000-0600-00004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200025</xdr:rowOff>
        </xdr:from>
        <xdr:to>
          <xdr:col>4</xdr:col>
          <xdr:colOff>0</xdr:colOff>
          <xdr:row>11</xdr:row>
          <xdr:rowOff>190500</xdr:rowOff>
        </xdr:to>
        <xdr:sp macro="" textlink="">
          <xdr:nvSpPr>
            <xdr:cNvPr id="6219" name="Drop Down 75" descr="Choose the appropriate environmental finding - project 9" hidden="1">
              <a:extLst>
                <a:ext uri="{63B3BB69-23CF-44E3-9099-C40C66FF867C}">
                  <a14:compatExt spid="_x0000_s6219"/>
                </a:ext>
                <a:ext uri="{FF2B5EF4-FFF2-40B4-BE49-F238E27FC236}">
                  <a16:creationId xmlns:a16="http://schemas.microsoft.com/office/drawing/2014/main" id="{00000000-0008-0000-0600-00004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200025</xdr:rowOff>
        </xdr:from>
        <xdr:to>
          <xdr:col>4</xdr:col>
          <xdr:colOff>0</xdr:colOff>
          <xdr:row>12</xdr:row>
          <xdr:rowOff>190500</xdr:rowOff>
        </xdr:to>
        <xdr:sp macro="" textlink="">
          <xdr:nvSpPr>
            <xdr:cNvPr id="6220" name="Drop Down 76" descr="Choose the appropriate environmental finding - project 10" hidden="1">
              <a:extLst>
                <a:ext uri="{63B3BB69-23CF-44E3-9099-C40C66FF867C}">
                  <a14:compatExt spid="_x0000_s6220"/>
                </a:ext>
                <a:ext uri="{FF2B5EF4-FFF2-40B4-BE49-F238E27FC236}">
                  <a16:creationId xmlns:a16="http://schemas.microsoft.com/office/drawing/2014/main" id="{00000000-0008-0000-0600-00004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200025</xdr:rowOff>
        </xdr:from>
        <xdr:to>
          <xdr:col>4</xdr:col>
          <xdr:colOff>0</xdr:colOff>
          <xdr:row>13</xdr:row>
          <xdr:rowOff>190500</xdr:rowOff>
        </xdr:to>
        <xdr:sp macro="" textlink="">
          <xdr:nvSpPr>
            <xdr:cNvPr id="6221" name="Drop Down 77" descr="Choose the appropriate environmental finding - project 11" hidden="1">
              <a:extLst>
                <a:ext uri="{63B3BB69-23CF-44E3-9099-C40C66FF867C}">
                  <a14:compatExt spid="_x0000_s6221"/>
                </a:ext>
                <a:ext uri="{FF2B5EF4-FFF2-40B4-BE49-F238E27FC236}">
                  <a16:creationId xmlns:a16="http://schemas.microsoft.com/office/drawing/2014/main" id="{00000000-0008-0000-0600-00004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200025</xdr:rowOff>
        </xdr:from>
        <xdr:to>
          <xdr:col>4</xdr:col>
          <xdr:colOff>0</xdr:colOff>
          <xdr:row>14</xdr:row>
          <xdr:rowOff>190500</xdr:rowOff>
        </xdr:to>
        <xdr:sp macro="" textlink="">
          <xdr:nvSpPr>
            <xdr:cNvPr id="6222" name="Drop Down 78" descr="Choose the appropriate environmental finding - project 12" hidden="1">
              <a:extLst>
                <a:ext uri="{63B3BB69-23CF-44E3-9099-C40C66FF867C}">
                  <a14:compatExt spid="_x0000_s6222"/>
                </a:ext>
                <a:ext uri="{FF2B5EF4-FFF2-40B4-BE49-F238E27FC236}">
                  <a16:creationId xmlns:a16="http://schemas.microsoft.com/office/drawing/2014/main" id="{00000000-0008-0000-0600-00004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200025</xdr:rowOff>
        </xdr:from>
        <xdr:to>
          <xdr:col>4</xdr:col>
          <xdr:colOff>0</xdr:colOff>
          <xdr:row>15</xdr:row>
          <xdr:rowOff>190500</xdr:rowOff>
        </xdr:to>
        <xdr:sp macro="" textlink="">
          <xdr:nvSpPr>
            <xdr:cNvPr id="6223" name="Drop Down 79" descr="Choose the appropriate environmental finding - project 13" hidden="1">
              <a:extLst>
                <a:ext uri="{63B3BB69-23CF-44E3-9099-C40C66FF867C}">
                  <a14:compatExt spid="_x0000_s6223"/>
                </a:ext>
                <a:ext uri="{FF2B5EF4-FFF2-40B4-BE49-F238E27FC236}">
                  <a16:creationId xmlns:a16="http://schemas.microsoft.com/office/drawing/2014/main" id="{00000000-0008-0000-0600-00004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200025</xdr:rowOff>
        </xdr:from>
        <xdr:to>
          <xdr:col>4</xdr:col>
          <xdr:colOff>0</xdr:colOff>
          <xdr:row>16</xdr:row>
          <xdr:rowOff>190500</xdr:rowOff>
        </xdr:to>
        <xdr:sp macro="" textlink="">
          <xdr:nvSpPr>
            <xdr:cNvPr id="6224" name="Drop Down 80" descr="Choose the appropriate environmental finding - project 14" hidden="1">
              <a:extLst>
                <a:ext uri="{63B3BB69-23CF-44E3-9099-C40C66FF867C}">
                  <a14:compatExt spid="_x0000_s6224"/>
                </a:ext>
                <a:ext uri="{FF2B5EF4-FFF2-40B4-BE49-F238E27FC236}">
                  <a16:creationId xmlns:a16="http://schemas.microsoft.com/office/drawing/2014/main" id="{00000000-0008-0000-0600-00005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200025</xdr:rowOff>
        </xdr:from>
        <xdr:to>
          <xdr:col>4</xdr:col>
          <xdr:colOff>0</xdr:colOff>
          <xdr:row>17</xdr:row>
          <xdr:rowOff>190500</xdr:rowOff>
        </xdr:to>
        <xdr:sp macro="" textlink="">
          <xdr:nvSpPr>
            <xdr:cNvPr id="6225" name="Drop Down 81" descr="Choose the appropriate environmental finding - project 15" hidden="1">
              <a:extLst>
                <a:ext uri="{63B3BB69-23CF-44E3-9099-C40C66FF867C}">
                  <a14:compatExt spid="_x0000_s6225"/>
                </a:ext>
                <a:ext uri="{FF2B5EF4-FFF2-40B4-BE49-F238E27FC236}">
                  <a16:creationId xmlns:a16="http://schemas.microsoft.com/office/drawing/2014/main" id="{00000000-0008-0000-0600-00005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200025</xdr:rowOff>
        </xdr:from>
        <xdr:to>
          <xdr:col>4</xdr:col>
          <xdr:colOff>0</xdr:colOff>
          <xdr:row>18</xdr:row>
          <xdr:rowOff>190500</xdr:rowOff>
        </xdr:to>
        <xdr:sp macro="" textlink="">
          <xdr:nvSpPr>
            <xdr:cNvPr id="6226" name="Drop Down 82" descr="Choose the appropriate environmental finding - project 16" hidden="1">
              <a:extLst>
                <a:ext uri="{63B3BB69-23CF-44E3-9099-C40C66FF867C}">
                  <a14:compatExt spid="_x0000_s6226"/>
                </a:ext>
                <a:ext uri="{FF2B5EF4-FFF2-40B4-BE49-F238E27FC236}">
                  <a16:creationId xmlns:a16="http://schemas.microsoft.com/office/drawing/2014/main" id="{00000000-0008-0000-0600-00005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200025</xdr:rowOff>
        </xdr:from>
        <xdr:to>
          <xdr:col>4</xdr:col>
          <xdr:colOff>0</xdr:colOff>
          <xdr:row>19</xdr:row>
          <xdr:rowOff>190500</xdr:rowOff>
        </xdr:to>
        <xdr:sp macro="" textlink="">
          <xdr:nvSpPr>
            <xdr:cNvPr id="6227" name="Drop Down 83" descr="Choose the appropriate environmental finding - project 17" hidden="1">
              <a:extLst>
                <a:ext uri="{63B3BB69-23CF-44E3-9099-C40C66FF867C}">
                  <a14:compatExt spid="_x0000_s6227"/>
                </a:ext>
                <a:ext uri="{FF2B5EF4-FFF2-40B4-BE49-F238E27FC236}">
                  <a16:creationId xmlns:a16="http://schemas.microsoft.com/office/drawing/2014/main" id="{00000000-0008-0000-0600-00005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200025</xdr:rowOff>
        </xdr:from>
        <xdr:to>
          <xdr:col>4</xdr:col>
          <xdr:colOff>0</xdr:colOff>
          <xdr:row>20</xdr:row>
          <xdr:rowOff>190500</xdr:rowOff>
        </xdr:to>
        <xdr:sp macro="" textlink="">
          <xdr:nvSpPr>
            <xdr:cNvPr id="6228" name="Drop Down 84" descr="Choose the appropriate environmental finding - project 18" hidden="1">
              <a:extLst>
                <a:ext uri="{63B3BB69-23CF-44E3-9099-C40C66FF867C}">
                  <a14:compatExt spid="_x0000_s6228"/>
                </a:ext>
                <a:ext uri="{FF2B5EF4-FFF2-40B4-BE49-F238E27FC236}">
                  <a16:creationId xmlns:a16="http://schemas.microsoft.com/office/drawing/2014/main" id="{00000000-0008-0000-0600-00005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200025</xdr:rowOff>
        </xdr:from>
        <xdr:to>
          <xdr:col>6</xdr:col>
          <xdr:colOff>0</xdr:colOff>
          <xdr:row>4</xdr:row>
          <xdr:rowOff>190500</xdr:rowOff>
        </xdr:to>
        <xdr:sp macro="" textlink="">
          <xdr:nvSpPr>
            <xdr:cNvPr id="6230" name="Drop Down 86" descr="Choose the appropriate Airspace Finding - project 2" hidden="1">
              <a:extLst>
                <a:ext uri="{63B3BB69-23CF-44E3-9099-C40C66FF867C}">
                  <a14:compatExt spid="_x0000_s6230"/>
                </a:ext>
                <a:ext uri="{FF2B5EF4-FFF2-40B4-BE49-F238E27FC236}">
                  <a16:creationId xmlns:a16="http://schemas.microsoft.com/office/drawing/2014/main" id="{00000000-0008-0000-0600-00005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200025</xdr:rowOff>
        </xdr:from>
        <xdr:to>
          <xdr:col>6</xdr:col>
          <xdr:colOff>0</xdr:colOff>
          <xdr:row>5</xdr:row>
          <xdr:rowOff>190500</xdr:rowOff>
        </xdr:to>
        <xdr:sp macro="" textlink="">
          <xdr:nvSpPr>
            <xdr:cNvPr id="6231" name="Drop Down 87" descr="Choose the appropriate Airspace Finding - project 3" hidden="1">
              <a:extLst>
                <a:ext uri="{63B3BB69-23CF-44E3-9099-C40C66FF867C}">
                  <a14:compatExt spid="_x0000_s6231"/>
                </a:ext>
                <a:ext uri="{FF2B5EF4-FFF2-40B4-BE49-F238E27FC236}">
                  <a16:creationId xmlns:a16="http://schemas.microsoft.com/office/drawing/2014/main" id="{00000000-0008-0000-0600-00005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200025</xdr:rowOff>
        </xdr:from>
        <xdr:to>
          <xdr:col>6</xdr:col>
          <xdr:colOff>0</xdr:colOff>
          <xdr:row>6</xdr:row>
          <xdr:rowOff>190500</xdr:rowOff>
        </xdr:to>
        <xdr:sp macro="" textlink="">
          <xdr:nvSpPr>
            <xdr:cNvPr id="6233" name="Drop Down 89" descr="Choose the appropriate Airspace Finding - project 4" hidden="1">
              <a:extLst>
                <a:ext uri="{63B3BB69-23CF-44E3-9099-C40C66FF867C}">
                  <a14:compatExt spid="_x0000_s6233"/>
                </a:ext>
                <a:ext uri="{FF2B5EF4-FFF2-40B4-BE49-F238E27FC236}">
                  <a16:creationId xmlns:a16="http://schemas.microsoft.com/office/drawing/2014/main" id="{00000000-0008-0000-0600-00005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200025</xdr:rowOff>
        </xdr:from>
        <xdr:to>
          <xdr:col>6</xdr:col>
          <xdr:colOff>0</xdr:colOff>
          <xdr:row>7</xdr:row>
          <xdr:rowOff>190500</xdr:rowOff>
        </xdr:to>
        <xdr:sp macro="" textlink="">
          <xdr:nvSpPr>
            <xdr:cNvPr id="6234" name="Drop Down 90" descr="Choose the appropriate Airspace Finding - project 5" hidden="1">
              <a:extLst>
                <a:ext uri="{63B3BB69-23CF-44E3-9099-C40C66FF867C}">
                  <a14:compatExt spid="_x0000_s6234"/>
                </a:ext>
                <a:ext uri="{FF2B5EF4-FFF2-40B4-BE49-F238E27FC236}">
                  <a16:creationId xmlns:a16="http://schemas.microsoft.com/office/drawing/2014/main" id="{00000000-0008-0000-0600-00005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200025</xdr:rowOff>
        </xdr:from>
        <xdr:to>
          <xdr:col>6</xdr:col>
          <xdr:colOff>0</xdr:colOff>
          <xdr:row>8</xdr:row>
          <xdr:rowOff>190500</xdr:rowOff>
        </xdr:to>
        <xdr:sp macro="" textlink="">
          <xdr:nvSpPr>
            <xdr:cNvPr id="6235" name="Drop Down 91" descr="Choose the appropriate Airspace Finding - project 6" hidden="1">
              <a:extLst>
                <a:ext uri="{63B3BB69-23CF-44E3-9099-C40C66FF867C}">
                  <a14:compatExt spid="_x0000_s6235"/>
                </a:ext>
                <a:ext uri="{FF2B5EF4-FFF2-40B4-BE49-F238E27FC236}">
                  <a16:creationId xmlns:a16="http://schemas.microsoft.com/office/drawing/2014/main" id="{00000000-0008-0000-0600-00005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200025</xdr:rowOff>
        </xdr:from>
        <xdr:to>
          <xdr:col>6</xdr:col>
          <xdr:colOff>0</xdr:colOff>
          <xdr:row>9</xdr:row>
          <xdr:rowOff>190500</xdr:rowOff>
        </xdr:to>
        <xdr:sp macro="" textlink="">
          <xdr:nvSpPr>
            <xdr:cNvPr id="6236" name="Drop Down 92" descr="Choose the appropriate Airspace Finding - project 7" hidden="1">
              <a:extLst>
                <a:ext uri="{63B3BB69-23CF-44E3-9099-C40C66FF867C}">
                  <a14:compatExt spid="_x0000_s6236"/>
                </a:ext>
                <a:ext uri="{FF2B5EF4-FFF2-40B4-BE49-F238E27FC236}">
                  <a16:creationId xmlns:a16="http://schemas.microsoft.com/office/drawing/2014/main" id="{00000000-0008-0000-0600-00005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200025</xdr:rowOff>
        </xdr:from>
        <xdr:to>
          <xdr:col>6</xdr:col>
          <xdr:colOff>0</xdr:colOff>
          <xdr:row>10</xdr:row>
          <xdr:rowOff>190500</xdr:rowOff>
        </xdr:to>
        <xdr:sp macro="" textlink="">
          <xdr:nvSpPr>
            <xdr:cNvPr id="6238" name="Drop Down 94" descr="Choose the appropriate Airspace Finding - project 8" hidden="1">
              <a:extLst>
                <a:ext uri="{63B3BB69-23CF-44E3-9099-C40C66FF867C}">
                  <a14:compatExt spid="_x0000_s6238"/>
                </a:ext>
                <a:ext uri="{FF2B5EF4-FFF2-40B4-BE49-F238E27FC236}">
                  <a16:creationId xmlns:a16="http://schemas.microsoft.com/office/drawing/2014/main" id="{00000000-0008-0000-0600-00005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200025</xdr:rowOff>
        </xdr:from>
        <xdr:to>
          <xdr:col>6</xdr:col>
          <xdr:colOff>0</xdr:colOff>
          <xdr:row>11</xdr:row>
          <xdr:rowOff>190500</xdr:rowOff>
        </xdr:to>
        <xdr:sp macro="" textlink="">
          <xdr:nvSpPr>
            <xdr:cNvPr id="6240" name="Drop Down 96" descr="Choose the appropriate Airspace Finding - project 9" hidden="1">
              <a:extLst>
                <a:ext uri="{63B3BB69-23CF-44E3-9099-C40C66FF867C}">
                  <a14:compatExt spid="_x0000_s6240"/>
                </a:ext>
                <a:ext uri="{FF2B5EF4-FFF2-40B4-BE49-F238E27FC236}">
                  <a16:creationId xmlns:a16="http://schemas.microsoft.com/office/drawing/2014/main" id="{00000000-0008-0000-0600-00006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200025</xdr:rowOff>
        </xdr:from>
        <xdr:to>
          <xdr:col>6</xdr:col>
          <xdr:colOff>0</xdr:colOff>
          <xdr:row>12</xdr:row>
          <xdr:rowOff>190500</xdr:rowOff>
        </xdr:to>
        <xdr:sp macro="" textlink="">
          <xdr:nvSpPr>
            <xdr:cNvPr id="6241" name="Drop Down 97" descr="Choose the appropriate Airspace Finding - project 10" hidden="1">
              <a:extLst>
                <a:ext uri="{63B3BB69-23CF-44E3-9099-C40C66FF867C}">
                  <a14:compatExt spid="_x0000_s6241"/>
                </a:ext>
                <a:ext uri="{FF2B5EF4-FFF2-40B4-BE49-F238E27FC236}">
                  <a16:creationId xmlns:a16="http://schemas.microsoft.com/office/drawing/2014/main" id="{00000000-0008-0000-0600-00006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200025</xdr:rowOff>
        </xdr:from>
        <xdr:to>
          <xdr:col>6</xdr:col>
          <xdr:colOff>0</xdr:colOff>
          <xdr:row>13</xdr:row>
          <xdr:rowOff>190500</xdr:rowOff>
        </xdr:to>
        <xdr:sp macro="" textlink="">
          <xdr:nvSpPr>
            <xdr:cNvPr id="6243" name="Drop Down 99" descr="Choose the appropriate Airspace Finding - project 11" hidden="1">
              <a:extLst>
                <a:ext uri="{63B3BB69-23CF-44E3-9099-C40C66FF867C}">
                  <a14:compatExt spid="_x0000_s6243"/>
                </a:ext>
                <a:ext uri="{FF2B5EF4-FFF2-40B4-BE49-F238E27FC236}">
                  <a16:creationId xmlns:a16="http://schemas.microsoft.com/office/drawing/2014/main" id="{00000000-0008-0000-0600-00006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200025</xdr:rowOff>
        </xdr:from>
        <xdr:to>
          <xdr:col>6</xdr:col>
          <xdr:colOff>0</xdr:colOff>
          <xdr:row>14</xdr:row>
          <xdr:rowOff>190500</xdr:rowOff>
        </xdr:to>
        <xdr:sp macro="" textlink="">
          <xdr:nvSpPr>
            <xdr:cNvPr id="6245" name="Drop Down 101" descr="Choose the appropriate Airspace Finding - project 12" hidden="1">
              <a:extLst>
                <a:ext uri="{63B3BB69-23CF-44E3-9099-C40C66FF867C}">
                  <a14:compatExt spid="_x0000_s6245"/>
                </a:ext>
                <a:ext uri="{FF2B5EF4-FFF2-40B4-BE49-F238E27FC236}">
                  <a16:creationId xmlns:a16="http://schemas.microsoft.com/office/drawing/2014/main" id="{00000000-0008-0000-0600-00006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200025</xdr:rowOff>
        </xdr:from>
        <xdr:to>
          <xdr:col>6</xdr:col>
          <xdr:colOff>0</xdr:colOff>
          <xdr:row>15</xdr:row>
          <xdr:rowOff>190500</xdr:rowOff>
        </xdr:to>
        <xdr:sp macro="" textlink="">
          <xdr:nvSpPr>
            <xdr:cNvPr id="6246" name="Drop Down 102" descr="Choose the appropriate Airspace Finding - project 13" hidden="1">
              <a:extLst>
                <a:ext uri="{63B3BB69-23CF-44E3-9099-C40C66FF867C}">
                  <a14:compatExt spid="_x0000_s6246"/>
                </a:ext>
                <a:ext uri="{FF2B5EF4-FFF2-40B4-BE49-F238E27FC236}">
                  <a16:creationId xmlns:a16="http://schemas.microsoft.com/office/drawing/2014/main" id="{00000000-0008-0000-0600-00006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200025</xdr:rowOff>
        </xdr:from>
        <xdr:to>
          <xdr:col>6</xdr:col>
          <xdr:colOff>0</xdr:colOff>
          <xdr:row>16</xdr:row>
          <xdr:rowOff>190500</xdr:rowOff>
        </xdr:to>
        <xdr:sp macro="" textlink="">
          <xdr:nvSpPr>
            <xdr:cNvPr id="6247" name="Drop Down 103" descr="Choose the appropriate Airspace Finding - project 14" hidden="1">
              <a:extLst>
                <a:ext uri="{63B3BB69-23CF-44E3-9099-C40C66FF867C}">
                  <a14:compatExt spid="_x0000_s6247"/>
                </a:ext>
                <a:ext uri="{FF2B5EF4-FFF2-40B4-BE49-F238E27FC236}">
                  <a16:creationId xmlns:a16="http://schemas.microsoft.com/office/drawing/2014/main" id="{00000000-0008-0000-0600-00006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200025</xdr:rowOff>
        </xdr:from>
        <xdr:to>
          <xdr:col>6</xdr:col>
          <xdr:colOff>0</xdr:colOff>
          <xdr:row>17</xdr:row>
          <xdr:rowOff>190500</xdr:rowOff>
        </xdr:to>
        <xdr:sp macro="" textlink="">
          <xdr:nvSpPr>
            <xdr:cNvPr id="6249" name="Drop Down 105" descr="Choose the appropriate Airspace Finding - project 15" hidden="1">
              <a:extLst>
                <a:ext uri="{63B3BB69-23CF-44E3-9099-C40C66FF867C}">
                  <a14:compatExt spid="_x0000_s6249"/>
                </a:ext>
                <a:ext uri="{FF2B5EF4-FFF2-40B4-BE49-F238E27FC236}">
                  <a16:creationId xmlns:a16="http://schemas.microsoft.com/office/drawing/2014/main" id="{00000000-0008-0000-0600-00006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200025</xdr:rowOff>
        </xdr:from>
        <xdr:to>
          <xdr:col>6</xdr:col>
          <xdr:colOff>0</xdr:colOff>
          <xdr:row>18</xdr:row>
          <xdr:rowOff>190500</xdr:rowOff>
        </xdr:to>
        <xdr:sp macro="" textlink="">
          <xdr:nvSpPr>
            <xdr:cNvPr id="6251" name="Drop Down 107" descr="Choose the appropriate Airspace Finding - project 16" hidden="1">
              <a:extLst>
                <a:ext uri="{63B3BB69-23CF-44E3-9099-C40C66FF867C}">
                  <a14:compatExt spid="_x0000_s6251"/>
                </a:ext>
                <a:ext uri="{FF2B5EF4-FFF2-40B4-BE49-F238E27FC236}">
                  <a16:creationId xmlns:a16="http://schemas.microsoft.com/office/drawing/2014/main" id="{00000000-0008-0000-0600-00006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200025</xdr:rowOff>
        </xdr:from>
        <xdr:to>
          <xdr:col>6</xdr:col>
          <xdr:colOff>0</xdr:colOff>
          <xdr:row>19</xdr:row>
          <xdr:rowOff>190500</xdr:rowOff>
        </xdr:to>
        <xdr:sp macro="" textlink="">
          <xdr:nvSpPr>
            <xdr:cNvPr id="6252" name="Drop Down 108" descr="Choose the appropriate Airspace Finding - project 17" hidden="1">
              <a:extLst>
                <a:ext uri="{63B3BB69-23CF-44E3-9099-C40C66FF867C}">
                  <a14:compatExt spid="_x0000_s6252"/>
                </a:ext>
                <a:ext uri="{FF2B5EF4-FFF2-40B4-BE49-F238E27FC236}">
                  <a16:creationId xmlns:a16="http://schemas.microsoft.com/office/drawing/2014/main" id="{00000000-0008-0000-0600-00006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200025</xdr:rowOff>
        </xdr:from>
        <xdr:to>
          <xdr:col>6</xdr:col>
          <xdr:colOff>0</xdr:colOff>
          <xdr:row>20</xdr:row>
          <xdr:rowOff>190500</xdr:rowOff>
        </xdr:to>
        <xdr:sp macro="" textlink="">
          <xdr:nvSpPr>
            <xdr:cNvPr id="6253" name="Drop Down 109" descr="Choose the appropriate Airspace Finding - project 18" hidden="1">
              <a:extLst>
                <a:ext uri="{63B3BB69-23CF-44E3-9099-C40C66FF867C}">
                  <a14:compatExt spid="_x0000_s6253"/>
                </a:ext>
                <a:ext uri="{FF2B5EF4-FFF2-40B4-BE49-F238E27FC236}">
                  <a16:creationId xmlns:a16="http://schemas.microsoft.com/office/drawing/2014/main" id="{00000000-0008-0000-0600-00006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6</xdr:col>
          <xdr:colOff>0</xdr:colOff>
          <xdr:row>22</xdr:row>
          <xdr:rowOff>180975</xdr:rowOff>
        </xdr:to>
        <xdr:sp macro="" textlink="">
          <xdr:nvSpPr>
            <xdr:cNvPr id="6254" name="Drop Down 110" descr="Choose the appropriate Airspace Finding - project 20" hidden="1">
              <a:extLst>
                <a:ext uri="{63B3BB69-23CF-44E3-9099-C40C66FF867C}">
                  <a14:compatExt spid="_x0000_s6254"/>
                </a:ext>
                <a:ext uri="{FF2B5EF4-FFF2-40B4-BE49-F238E27FC236}">
                  <a16:creationId xmlns:a16="http://schemas.microsoft.com/office/drawing/2014/main" id="{00000000-0008-0000-0600-00006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3</xdr:row>
          <xdr:rowOff>200025</xdr:rowOff>
        </xdr:from>
        <xdr:to>
          <xdr:col>9</xdr:col>
          <xdr:colOff>0</xdr:colOff>
          <xdr:row>5</xdr:row>
          <xdr:rowOff>0</xdr:rowOff>
        </xdr:to>
        <xdr:sp macro="" textlink="">
          <xdr:nvSpPr>
            <xdr:cNvPr id="6255" name="Drop Down 111" descr="Is this project on an approved ALP? Choose Yes, No, or NA - project 2" hidden="1">
              <a:extLst>
                <a:ext uri="{63B3BB69-23CF-44E3-9099-C40C66FF867C}">
                  <a14:compatExt spid="_x0000_s6255"/>
                </a:ext>
                <a:ext uri="{FF2B5EF4-FFF2-40B4-BE49-F238E27FC236}">
                  <a16:creationId xmlns:a16="http://schemas.microsoft.com/office/drawing/2014/main" id="{00000000-0008-0000-0600-00006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4</xdr:row>
          <xdr:rowOff>200025</xdr:rowOff>
        </xdr:from>
        <xdr:to>
          <xdr:col>9</xdr:col>
          <xdr:colOff>0</xdr:colOff>
          <xdr:row>6</xdr:row>
          <xdr:rowOff>0</xdr:rowOff>
        </xdr:to>
        <xdr:sp macro="" textlink="">
          <xdr:nvSpPr>
            <xdr:cNvPr id="6256" name="Drop Down 112" descr="Is this project on an approved ALP? Choose Yes, No, or NA - project 3" hidden="1">
              <a:extLst>
                <a:ext uri="{63B3BB69-23CF-44E3-9099-C40C66FF867C}">
                  <a14:compatExt spid="_x0000_s6256"/>
                </a:ext>
                <a:ext uri="{FF2B5EF4-FFF2-40B4-BE49-F238E27FC236}">
                  <a16:creationId xmlns:a16="http://schemas.microsoft.com/office/drawing/2014/main" id="{00000000-0008-0000-0600-00007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5</xdr:row>
          <xdr:rowOff>200025</xdr:rowOff>
        </xdr:from>
        <xdr:to>
          <xdr:col>9</xdr:col>
          <xdr:colOff>0</xdr:colOff>
          <xdr:row>7</xdr:row>
          <xdr:rowOff>0</xdr:rowOff>
        </xdr:to>
        <xdr:sp macro="" textlink="">
          <xdr:nvSpPr>
            <xdr:cNvPr id="6257" name="Drop Down 113" descr="Is this project on an approved ALP? Choose Yes, No, or NA - project 4" hidden="1">
              <a:extLst>
                <a:ext uri="{63B3BB69-23CF-44E3-9099-C40C66FF867C}">
                  <a14:compatExt spid="_x0000_s6257"/>
                </a:ext>
                <a:ext uri="{FF2B5EF4-FFF2-40B4-BE49-F238E27FC236}">
                  <a16:creationId xmlns:a16="http://schemas.microsoft.com/office/drawing/2014/main" id="{00000000-0008-0000-0600-00007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6</xdr:row>
          <xdr:rowOff>200025</xdr:rowOff>
        </xdr:from>
        <xdr:to>
          <xdr:col>9</xdr:col>
          <xdr:colOff>0</xdr:colOff>
          <xdr:row>8</xdr:row>
          <xdr:rowOff>0</xdr:rowOff>
        </xdr:to>
        <xdr:sp macro="" textlink="">
          <xdr:nvSpPr>
            <xdr:cNvPr id="6259" name="Drop Down 115" descr="Is this project on an approved ALP? Choose Yes, No, or NA - project 5" hidden="1">
              <a:extLst>
                <a:ext uri="{63B3BB69-23CF-44E3-9099-C40C66FF867C}">
                  <a14:compatExt spid="_x0000_s6259"/>
                </a:ext>
                <a:ext uri="{FF2B5EF4-FFF2-40B4-BE49-F238E27FC236}">
                  <a16:creationId xmlns:a16="http://schemas.microsoft.com/office/drawing/2014/main" id="{00000000-0008-0000-0600-00007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7</xdr:row>
          <xdr:rowOff>200025</xdr:rowOff>
        </xdr:from>
        <xdr:to>
          <xdr:col>9</xdr:col>
          <xdr:colOff>0</xdr:colOff>
          <xdr:row>9</xdr:row>
          <xdr:rowOff>0</xdr:rowOff>
        </xdr:to>
        <xdr:sp macro="" textlink="">
          <xdr:nvSpPr>
            <xdr:cNvPr id="6260" name="Drop Down 116" descr="Is this project on an approved ALP? Choose Yes, No, or NA - project 6" hidden="1">
              <a:extLst>
                <a:ext uri="{63B3BB69-23CF-44E3-9099-C40C66FF867C}">
                  <a14:compatExt spid="_x0000_s6260"/>
                </a:ext>
                <a:ext uri="{FF2B5EF4-FFF2-40B4-BE49-F238E27FC236}">
                  <a16:creationId xmlns:a16="http://schemas.microsoft.com/office/drawing/2014/main" id="{00000000-0008-0000-0600-00007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8</xdr:row>
          <xdr:rowOff>200025</xdr:rowOff>
        </xdr:from>
        <xdr:to>
          <xdr:col>9</xdr:col>
          <xdr:colOff>0</xdr:colOff>
          <xdr:row>10</xdr:row>
          <xdr:rowOff>0</xdr:rowOff>
        </xdr:to>
        <xdr:sp macro="" textlink="">
          <xdr:nvSpPr>
            <xdr:cNvPr id="6262" name="Drop Down 118" descr="Is this project on an approved ALP? Choose Yes, No, or NA - project 7" hidden="1">
              <a:extLst>
                <a:ext uri="{63B3BB69-23CF-44E3-9099-C40C66FF867C}">
                  <a14:compatExt spid="_x0000_s6262"/>
                </a:ext>
                <a:ext uri="{FF2B5EF4-FFF2-40B4-BE49-F238E27FC236}">
                  <a16:creationId xmlns:a16="http://schemas.microsoft.com/office/drawing/2014/main" id="{00000000-0008-0000-0600-00007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9</xdr:row>
          <xdr:rowOff>200025</xdr:rowOff>
        </xdr:from>
        <xdr:to>
          <xdr:col>9</xdr:col>
          <xdr:colOff>0</xdr:colOff>
          <xdr:row>11</xdr:row>
          <xdr:rowOff>0</xdr:rowOff>
        </xdr:to>
        <xdr:sp macro="" textlink="">
          <xdr:nvSpPr>
            <xdr:cNvPr id="6263" name="Drop Down 119" descr="Is this project on an approved ALP? Choose Yes, No, or NA - project 8" hidden="1">
              <a:extLst>
                <a:ext uri="{63B3BB69-23CF-44E3-9099-C40C66FF867C}">
                  <a14:compatExt spid="_x0000_s6263"/>
                </a:ext>
                <a:ext uri="{FF2B5EF4-FFF2-40B4-BE49-F238E27FC236}">
                  <a16:creationId xmlns:a16="http://schemas.microsoft.com/office/drawing/2014/main" id="{00000000-0008-0000-0600-00007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10</xdr:row>
          <xdr:rowOff>200025</xdr:rowOff>
        </xdr:from>
        <xdr:to>
          <xdr:col>9</xdr:col>
          <xdr:colOff>0</xdr:colOff>
          <xdr:row>12</xdr:row>
          <xdr:rowOff>0</xdr:rowOff>
        </xdr:to>
        <xdr:sp macro="" textlink="">
          <xdr:nvSpPr>
            <xdr:cNvPr id="6265" name="Drop Down 121" descr="Is this project on an approved ALP? Choose Yes, No, or NA - project 9" hidden="1">
              <a:extLst>
                <a:ext uri="{63B3BB69-23CF-44E3-9099-C40C66FF867C}">
                  <a14:compatExt spid="_x0000_s6265"/>
                </a:ext>
                <a:ext uri="{FF2B5EF4-FFF2-40B4-BE49-F238E27FC236}">
                  <a16:creationId xmlns:a16="http://schemas.microsoft.com/office/drawing/2014/main" id="{00000000-0008-0000-0600-00007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11</xdr:row>
          <xdr:rowOff>200025</xdr:rowOff>
        </xdr:from>
        <xdr:to>
          <xdr:col>9</xdr:col>
          <xdr:colOff>0</xdr:colOff>
          <xdr:row>13</xdr:row>
          <xdr:rowOff>0</xdr:rowOff>
        </xdr:to>
        <xdr:sp macro="" textlink="">
          <xdr:nvSpPr>
            <xdr:cNvPr id="6267" name="Drop Down 123" descr="Is this project on an approved ALP? Choose Yes, No, or NA - project 10" hidden="1">
              <a:extLst>
                <a:ext uri="{63B3BB69-23CF-44E3-9099-C40C66FF867C}">
                  <a14:compatExt spid="_x0000_s6267"/>
                </a:ext>
                <a:ext uri="{FF2B5EF4-FFF2-40B4-BE49-F238E27FC236}">
                  <a16:creationId xmlns:a16="http://schemas.microsoft.com/office/drawing/2014/main" id="{00000000-0008-0000-0600-00007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12</xdr:row>
          <xdr:rowOff>200025</xdr:rowOff>
        </xdr:from>
        <xdr:to>
          <xdr:col>9</xdr:col>
          <xdr:colOff>0</xdr:colOff>
          <xdr:row>14</xdr:row>
          <xdr:rowOff>0</xdr:rowOff>
        </xdr:to>
        <xdr:sp macro="" textlink="">
          <xdr:nvSpPr>
            <xdr:cNvPr id="6269" name="Drop Down 125" descr="Is this project on an approved ALP? Choose Yes, No, or NA - project 11" hidden="1">
              <a:extLst>
                <a:ext uri="{63B3BB69-23CF-44E3-9099-C40C66FF867C}">
                  <a14:compatExt spid="_x0000_s6269"/>
                </a:ext>
                <a:ext uri="{FF2B5EF4-FFF2-40B4-BE49-F238E27FC236}">
                  <a16:creationId xmlns:a16="http://schemas.microsoft.com/office/drawing/2014/main" id="{00000000-0008-0000-0600-00007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13</xdr:row>
          <xdr:rowOff>200025</xdr:rowOff>
        </xdr:from>
        <xdr:to>
          <xdr:col>9</xdr:col>
          <xdr:colOff>0</xdr:colOff>
          <xdr:row>15</xdr:row>
          <xdr:rowOff>0</xdr:rowOff>
        </xdr:to>
        <xdr:sp macro="" textlink="">
          <xdr:nvSpPr>
            <xdr:cNvPr id="6271" name="Drop Down 127" descr="Is this project on an approved ALP? Choose Yes, No, or NA - project 12" hidden="1">
              <a:extLst>
                <a:ext uri="{63B3BB69-23CF-44E3-9099-C40C66FF867C}">
                  <a14:compatExt spid="_x0000_s6271"/>
                </a:ext>
                <a:ext uri="{FF2B5EF4-FFF2-40B4-BE49-F238E27FC236}">
                  <a16:creationId xmlns:a16="http://schemas.microsoft.com/office/drawing/2014/main" id="{00000000-0008-0000-0600-00007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14</xdr:row>
          <xdr:rowOff>200025</xdr:rowOff>
        </xdr:from>
        <xdr:to>
          <xdr:col>9</xdr:col>
          <xdr:colOff>0</xdr:colOff>
          <xdr:row>16</xdr:row>
          <xdr:rowOff>0</xdr:rowOff>
        </xdr:to>
        <xdr:sp macro="" textlink="">
          <xdr:nvSpPr>
            <xdr:cNvPr id="6273" name="Drop Down 129" descr="Is this project on an approved ALP? Choose Yes, No, or NA - project 13" hidden="1">
              <a:extLst>
                <a:ext uri="{63B3BB69-23CF-44E3-9099-C40C66FF867C}">
                  <a14:compatExt spid="_x0000_s6273"/>
                </a:ext>
                <a:ext uri="{FF2B5EF4-FFF2-40B4-BE49-F238E27FC236}">
                  <a16:creationId xmlns:a16="http://schemas.microsoft.com/office/drawing/2014/main" id="{00000000-0008-0000-0600-00008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15</xdr:row>
          <xdr:rowOff>200025</xdr:rowOff>
        </xdr:from>
        <xdr:to>
          <xdr:col>9</xdr:col>
          <xdr:colOff>0</xdr:colOff>
          <xdr:row>17</xdr:row>
          <xdr:rowOff>0</xdr:rowOff>
        </xdr:to>
        <xdr:sp macro="" textlink="">
          <xdr:nvSpPr>
            <xdr:cNvPr id="6274" name="Drop Down 130" descr="Is this project on an approved ALP? Choose Yes, No, or NA - project 14" hidden="1">
              <a:extLst>
                <a:ext uri="{63B3BB69-23CF-44E3-9099-C40C66FF867C}">
                  <a14:compatExt spid="_x0000_s6274"/>
                </a:ext>
                <a:ext uri="{FF2B5EF4-FFF2-40B4-BE49-F238E27FC236}">
                  <a16:creationId xmlns:a16="http://schemas.microsoft.com/office/drawing/2014/main" id="{00000000-0008-0000-0600-00008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16</xdr:row>
          <xdr:rowOff>200025</xdr:rowOff>
        </xdr:from>
        <xdr:to>
          <xdr:col>9</xdr:col>
          <xdr:colOff>0</xdr:colOff>
          <xdr:row>18</xdr:row>
          <xdr:rowOff>0</xdr:rowOff>
        </xdr:to>
        <xdr:sp macro="" textlink="">
          <xdr:nvSpPr>
            <xdr:cNvPr id="6275" name="Drop Down 131" descr="Is this project on an approved ALP? Choose Yes, No, or NA - project 15" hidden="1">
              <a:extLst>
                <a:ext uri="{63B3BB69-23CF-44E3-9099-C40C66FF867C}">
                  <a14:compatExt spid="_x0000_s6275"/>
                </a:ext>
                <a:ext uri="{FF2B5EF4-FFF2-40B4-BE49-F238E27FC236}">
                  <a16:creationId xmlns:a16="http://schemas.microsoft.com/office/drawing/2014/main" id="{00000000-0008-0000-0600-00008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18</xdr:row>
          <xdr:rowOff>200025</xdr:rowOff>
        </xdr:from>
        <xdr:to>
          <xdr:col>9</xdr:col>
          <xdr:colOff>0</xdr:colOff>
          <xdr:row>20</xdr:row>
          <xdr:rowOff>0</xdr:rowOff>
        </xdr:to>
        <xdr:sp macro="" textlink="">
          <xdr:nvSpPr>
            <xdr:cNvPr id="6277" name="Drop Down 133" descr="Is this project on an approved ALP? Choose Yes, No, or NA - project 17" hidden="1">
              <a:extLst>
                <a:ext uri="{63B3BB69-23CF-44E3-9099-C40C66FF867C}">
                  <a14:compatExt spid="_x0000_s6277"/>
                </a:ext>
                <a:ext uri="{FF2B5EF4-FFF2-40B4-BE49-F238E27FC236}">
                  <a16:creationId xmlns:a16="http://schemas.microsoft.com/office/drawing/2014/main" id="{00000000-0008-0000-0600-00008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17</xdr:row>
          <xdr:rowOff>200025</xdr:rowOff>
        </xdr:from>
        <xdr:to>
          <xdr:col>9</xdr:col>
          <xdr:colOff>0</xdr:colOff>
          <xdr:row>19</xdr:row>
          <xdr:rowOff>0</xdr:rowOff>
        </xdr:to>
        <xdr:sp macro="" textlink="">
          <xdr:nvSpPr>
            <xdr:cNvPr id="6278" name="Drop Down 134" descr="Is this project on an approved ALP? Choose Yes, No, or NA - project 16" hidden="1">
              <a:extLst>
                <a:ext uri="{63B3BB69-23CF-44E3-9099-C40C66FF867C}">
                  <a14:compatExt spid="_x0000_s6278"/>
                </a:ext>
                <a:ext uri="{FF2B5EF4-FFF2-40B4-BE49-F238E27FC236}">
                  <a16:creationId xmlns:a16="http://schemas.microsoft.com/office/drawing/2014/main" id="{00000000-0008-0000-0600-00008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19</xdr:row>
          <xdr:rowOff>200025</xdr:rowOff>
        </xdr:from>
        <xdr:to>
          <xdr:col>9</xdr:col>
          <xdr:colOff>0</xdr:colOff>
          <xdr:row>21</xdr:row>
          <xdr:rowOff>0</xdr:rowOff>
        </xdr:to>
        <xdr:sp macro="" textlink="">
          <xdr:nvSpPr>
            <xdr:cNvPr id="6279" name="Drop Down 135" descr="Is this project on an approved ALP? Choose Yes, No, or NA - project 18" hidden="1">
              <a:extLst>
                <a:ext uri="{63B3BB69-23CF-44E3-9099-C40C66FF867C}">
                  <a14:compatExt spid="_x0000_s6279"/>
                </a:ext>
                <a:ext uri="{FF2B5EF4-FFF2-40B4-BE49-F238E27FC236}">
                  <a16:creationId xmlns:a16="http://schemas.microsoft.com/office/drawing/2014/main" id="{00000000-0008-0000-0600-00008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21</xdr:row>
          <xdr:rowOff>180975</xdr:rowOff>
        </xdr:from>
        <xdr:to>
          <xdr:col>9</xdr:col>
          <xdr:colOff>0</xdr:colOff>
          <xdr:row>22</xdr:row>
          <xdr:rowOff>190500</xdr:rowOff>
        </xdr:to>
        <xdr:sp macro="" textlink="">
          <xdr:nvSpPr>
            <xdr:cNvPr id="6280" name="Drop Down 136" descr="Is this project on an approved ALP? Choose Yes, No, or NA - project 20" hidden="1">
              <a:extLst>
                <a:ext uri="{63B3BB69-23CF-44E3-9099-C40C66FF867C}">
                  <a14:compatExt spid="_x0000_s6280"/>
                </a:ext>
                <a:ext uri="{FF2B5EF4-FFF2-40B4-BE49-F238E27FC236}">
                  <a16:creationId xmlns:a16="http://schemas.microsoft.com/office/drawing/2014/main" id="{00000000-0008-0000-0600-00008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200025</xdr:rowOff>
        </xdr:from>
        <xdr:to>
          <xdr:col>4</xdr:col>
          <xdr:colOff>0</xdr:colOff>
          <xdr:row>21</xdr:row>
          <xdr:rowOff>190500</xdr:rowOff>
        </xdr:to>
        <xdr:sp macro="" textlink="">
          <xdr:nvSpPr>
            <xdr:cNvPr id="6282" name="Drop Down 138" descr="Choose the appropriate environmental finding - project 19" hidden="1">
              <a:extLst>
                <a:ext uri="{63B3BB69-23CF-44E3-9099-C40C66FF867C}">
                  <a14:compatExt spid="_x0000_s6282"/>
                </a:ext>
                <a:ext uri="{FF2B5EF4-FFF2-40B4-BE49-F238E27FC236}">
                  <a16:creationId xmlns:a16="http://schemas.microsoft.com/office/drawing/2014/main" id="{00000000-0008-0000-0600-00008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200025</xdr:rowOff>
        </xdr:from>
        <xdr:to>
          <xdr:col>6</xdr:col>
          <xdr:colOff>0</xdr:colOff>
          <xdr:row>21</xdr:row>
          <xdr:rowOff>190500</xdr:rowOff>
        </xdr:to>
        <xdr:sp macro="" textlink="">
          <xdr:nvSpPr>
            <xdr:cNvPr id="6283" name="Drop Down 139" descr="Choose the appropriate Airspace Finding - project 19" hidden="1">
              <a:extLst>
                <a:ext uri="{63B3BB69-23CF-44E3-9099-C40C66FF867C}">
                  <a14:compatExt spid="_x0000_s6283"/>
                </a:ext>
                <a:ext uri="{FF2B5EF4-FFF2-40B4-BE49-F238E27FC236}">
                  <a16:creationId xmlns:a16="http://schemas.microsoft.com/office/drawing/2014/main" id="{00000000-0008-0000-0600-00008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20</xdr:row>
          <xdr:rowOff>200025</xdr:rowOff>
        </xdr:from>
        <xdr:to>
          <xdr:col>9</xdr:col>
          <xdr:colOff>0</xdr:colOff>
          <xdr:row>22</xdr:row>
          <xdr:rowOff>0</xdr:rowOff>
        </xdr:to>
        <xdr:sp macro="" textlink="">
          <xdr:nvSpPr>
            <xdr:cNvPr id="6284" name="Drop Down 140" descr="Is this project on an approved ALP? Choose Yes, No, or NA - project 19" hidden="1">
              <a:extLst>
                <a:ext uri="{63B3BB69-23CF-44E3-9099-C40C66FF867C}">
                  <a14:compatExt spid="_x0000_s6284"/>
                </a:ext>
                <a:ext uri="{FF2B5EF4-FFF2-40B4-BE49-F238E27FC236}">
                  <a16:creationId xmlns:a16="http://schemas.microsoft.com/office/drawing/2014/main" id="{00000000-0008-0000-0600-00008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19050</xdr:rowOff>
        </xdr:from>
        <xdr:to>
          <xdr:col>6</xdr:col>
          <xdr:colOff>0</xdr:colOff>
          <xdr:row>4</xdr:row>
          <xdr:rowOff>9525</xdr:rowOff>
        </xdr:to>
        <xdr:sp macro="" textlink="">
          <xdr:nvSpPr>
            <xdr:cNvPr id="6287" name="Drop Down 143" descr="Choose the appropriate Airspace Finding - project 1" hidden="1">
              <a:extLst>
                <a:ext uri="{63B3BB69-23CF-44E3-9099-C40C66FF867C}">
                  <a14:compatExt spid="_x0000_s6287"/>
                </a:ext>
                <a:ext uri="{FF2B5EF4-FFF2-40B4-BE49-F238E27FC236}">
                  <a16:creationId xmlns:a16="http://schemas.microsoft.com/office/drawing/2014/main" id="{00000000-0008-0000-0600-00008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3067050</xdr:colOff>
          <xdr:row>3</xdr:row>
          <xdr:rowOff>0</xdr:rowOff>
        </xdr:from>
        <xdr:to>
          <xdr:col>3</xdr:col>
          <xdr:colOff>609600</xdr:colOff>
          <xdr:row>3</xdr:row>
          <xdr:rowOff>190500</xdr:rowOff>
        </xdr:to>
        <xdr:sp macro="" textlink="">
          <xdr:nvSpPr>
            <xdr:cNvPr id="6288" name="Drop Down 144" descr="Choose the appropriate environmental finding - project 1" hidden="1">
              <a:extLst>
                <a:ext uri="{63B3BB69-23CF-44E3-9099-C40C66FF867C}">
                  <a14:compatExt spid="_x0000_s6288"/>
                </a:ext>
                <a:ext uri="{FF2B5EF4-FFF2-40B4-BE49-F238E27FC236}">
                  <a16:creationId xmlns:a16="http://schemas.microsoft.com/office/drawing/2014/main" id="{00000000-0008-0000-0600-00009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xdr:row>
          <xdr:rowOff>542925</xdr:rowOff>
        </xdr:from>
        <xdr:to>
          <xdr:col>9</xdr:col>
          <xdr:colOff>9525</xdr:colOff>
          <xdr:row>3</xdr:row>
          <xdr:rowOff>180975</xdr:rowOff>
        </xdr:to>
        <xdr:sp macro="" textlink="">
          <xdr:nvSpPr>
            <xdr:cNvPr id="6290" name="Drop Down 146" descr="Is this project on an approved ALP? Choose Yes, No, or NA - project 1" hidden="1">
              <a:extLst>
                <a:ext uri="{63B3BB69-23CF-44E3-9099-C40C66FF867C}">
                  <a14:compatExt spid="_x0000_s6290"/>
                </a:ext>
                <a:ext uri="{FF2B5EF4-FFF2-40B4-BE49-F238E27FC236}">
                  <a16:creationId xmlns:a16="http://schemas.microsoft.com/office/drawing/2014/main" id="{00000000-0008-0000-0600-00009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xdr:col>
      <xdr:colOff>504825</xdr:colOff>
      <xdr:row>0</xdr:row>
      <xdr:rowOff>0</xdr:rowOff>
    </xdr:from>
    <xdr:ext cx="5410200" cy="1469954"/>
    <xdr:sp macro="" textlink="">
      <xdr:nvSpPr>
        <xdr:cNvPr id="2" name="Rectangle 1">
          <a:extLst>
            <a:ext uri="{FF2B5EF4-FFF2-40B4-BE49-F238E27FC236}">
              <a16:creationId xmlns:a16="http://schemas.microsoft.com/office/drawing/2014/main" id="{C923F120-88AF-4F78-B94C-01224941652F}"/>
            </a:ext>
          </a:extLst>
        </xdr:cNvPr>
        <xdr:cNvSpPr/>
      </xdr:nvSpPr>
      <xdr:spPr>
        <a:xfrm>
          <a:off x="3438525"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10</xdr:row>
          <xdr:rowOff>0</xdr:rowOff>
        </xdr:from>
        <xdr:to>
          <xdr:col>4</xdr:col>
          <xdr:colOff>0</xdr:colOff>
          <xdr:row>11</xdr:row>
          <xdr:rowOff>0</xdr:rowOff>
        </xdr:to>
        <xdr:sp macro="" textlink="">
          <xdr:nvSpPr>
            <xdr:cNvPr id="7191" name="Drop Down 23" descr="Does this project meet 158.15(d)? Choose Yes of No - project 2" hidden="1">
              <a:extLst>
                <a:ext uri="{63B3BB69-23CF-44E3-9099-C40C66FF867C}">
                  <a14:compatExt spid="_x0000_s7191"/>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9525</xdr:rowOff>
        </xdr:from>
        <xdr:to>
          <xdr:col>4</xdr:col>
          <xdr:colOff>0</xdr:colOff>
          <xdr:row>12</xdr:row>
          <xdr:rowOff>9525</xdr:rowOff>
        </xdr:to>
        <xdr:sp macro="" textlink="">
          <xdr:nvSpPr>
            <xdr:cNvPr id="7192" name="Drop Down 24" descr="Does this project meet 158.15(d)? Choose Yes of No - project 3" hidden="1">
              <a:extLst>
                <a:ext uri="{63B3BB69-23CF-44E3-9099-C40C66FF867C}">
                  <a14:compatExt spid="_x0000_s7192"/>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200025</xdr:rowOff>
        </xdr:from>
        <xdr:to>
          <xdr:col>4</xdr:col>
          <xdr:colOff>0</xdr:colOff>
          <xdr:row>13</xdr:row>
          <xdr:rowOff>0</xdr:rowOff>
        </xdr:to>
        <xdr:sp macro="" textlink="">
          <xdr:nvSpPr>
            <xdr:cNvPr id="7193" name="Drop Down 25" descr="Does this project meet 158.15(d)? Choose Yes of No - project 4"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190500</xdr:rowOff>
        </xdr:from>
        <xdr:to>
          <xdr:col>4</xdr:col>
          <xdr:colOff>0</xdr:colOff>
          <xdr:row>19</xdr:row>
          <xdr:rowOff>0</xdr:rowOff>
        </xdr:to>
        <xdr:sp macro="" textlink="">
          <xdr:nvSpPr>
            <xdr:cNvPr id="7194" name="Drop Down 26" descr="Does this project meet 158.15(d)? Choose Yes of No - project 10"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4</xdr:col>
          <xdr:colOff>0</xdr:colOff>
          <xdr:row>14</xdr:row>
          <xdr:rowOff>0</xdr:rowOff>
        </xdr:to>
        <xdr:sp macro="" textlink="">
          <xdr:nvSpPr>
            <xdr:cNvPr id="7195" name="Drop Down 27" descr="Does this project meet 158.15(d)? Choose Yes of No - project 5"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180975</xdr:rowOff>
        </xdr:from>
        <xdr:to>
          <xdr:col>4</xdr:col>
          <xdr:colOff>0</xdr:colOff>
          <xdr:row>17</xdr:row>
          <xdr:rowOff>190500</xdr:rowOff>
        </xdr:to>
        <xdr:sp macro="" textlink="">
          <xdr:nvSpPr>
            <xdr:cNvPr id="7196" name="Drop Down 28" descr="Does this project meet 158.15(d)? Choose Yes of No - project 9" hidden="1">
              <a:extLst>
                <a:ext uri="{63B3BB69-23CF-44E3-9099-C40C66FF867C}">
                  <a14:compatExt spid="_x0000_s7196"/>
                </a:ext>
                <a:ext uri="{FF2B5EF4-FFF2-40B4-BE49-F238E27FC236}">
                  <a16:creationId xmlns:a16="http://schemas.microsoft.com/office/drawing/2014/main" id="{00000000-0008-0000-0700-00001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9525</xdr:rowOff>
        </xdr:from>
        <xdr:to>
          <xdr:col>4</xdr:col>
          <xdr:colOff>0</xdr:colOff>
          <xdr:row>15</xdr:row>
          <xdr:rowOff>19050</xdr:rowOff>
        </xdr:to>
        <xdr:sp macro="" textlink="">
          <xdr:nvSpPr>
            <xdr:cNvPr id="7197" name="Drop Down 29" descr="Does this project meet 158.15(d)? Choose Yes of No - project 6" hidden="1">
              <a:extLst>
                <a:ext uri="{63B3BB69-23CF-44E3-9099-C40C66FF867C}">
                  <a14:compatExt spid="_x0000_s7197"/>
                </a:ext>
                <a:ext uri="{FF2B5EF4-FFF2-40B4-BE49-F238E27FC236}">
                  <a16:creationId xmlns:a16="http://schemas.microsoft.com/office/drawing/2014/main" id="{00000000-0008-0000-0700-00001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190500</xdr:rowOff>
        </xdr:from>
        <xdr:to>
          <xdr:col>4</xdr:col>
          <xdr:colOff>0</xdr:colOff>
          <xdr:row>16</xdr:row>
          <xdr:rowOff>0</xdr:rowOff>
        </xdr:to>
        <xdr:sp macro="" textlink="">
          <xdr:nvSpPr>
            <xdr:cNvPr id="7198" name="Drop Down 30" descr="Does this project meet 158.15(d)? Choose Yes of No - project 7" hidden="1">
              <a:extLst>
                <a:ext uri="{63B3BB69-23CF-44E3-9099-C40C66FF867C}">
                  <a14:compatExt spid="_x0000_s7198"/>
                </a:ext>
                <a:ext uri="{FF2B5EF4-FFF2-40B4-BE49-F238E27FC236}">
                  <a16:creationId xmlns:a16="http://schemas.microsoft.com/office/drawing/2014/main" id="{00000000-0008-0000-0700-00001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180975</xdr:rowOff>
        </xdr:from>
        <xdr:to>
          <xdr:col>4</xdr:col>
          <xdr:colOff>0</xdr:colOff>
          <xdr:row>17</xdr:row>
          <xdr:rowOff>0</xdr:rowOff>
        </xdr:to>
        <xdr:sp macro="" textlink="">
          <xdr:nvSpPr>
            <xdr:cNvPr id="7199" name="Drop Down 31" descr="Does this project meet 158.15(d)? Choose Yes of No - project 8" hidden="1">
              <a:extLst>
                <a:ext uri="{63B3BB69-23CF-44E3-9099-C40C66FF867C}">
                  <a14:compatExt spid="_x0000_s7199"/>
                </a:ext>
                <a:ext uri="{FF2B5EF4-FFF2-40B4-BE49-F238E27FC236}">
                  <a16:creationId xmlns:a16="http://schemas.microsoft.com/office/drawing/2014/main" id="{00000000-0008-0000-0700-00001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180975</xdr:rowOff>
        </xdr:from>
        <xdr:to>
          <xdr:col>4</xdr:col>
          <xdr:colOff>0</xdr:colOff>
          <xdr:row>28</xdr:row>
          <xdr:rowOff>190500</xdr:rowOff>
        </xdr:to>
        <xdr:sp macro="" textlink="">
          <xdr:nvSpPr>
            <xdr:cNvPr id="7200" name="Drop Down 32" descr="Does this project meet 158.15(d)? Choose Yes of No - project 20" hidden="1">
              <a:extLst>
                <a:ext uri="{63B3BB69-23CF-44E3-9099-C40C66FF867C}">
                  <a14:compatExt spid="_x0000_s7200"/>
                </a:ext>
                <a:ext uri="{FF2B5EF4-FFF2-40B4-BE49-F238E27FC236}">
                  <a16:creationId xmlns:a16="http://schemas.microsoft.com/office/drawing/2014/main" id="{00000000-0008-0000-0700-00002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xdr:row>
          <xdr:rowOff>0</xdr:rowOff>
        </xdr:from>
        <xdr:to>
          <xdr:col>4</xdr:col>
          <xdr:colOff>0</xdr:colOff>
          <xdr:row>10</xdr:row>
          <xdr:rowOff>0</xdr:rowOff>
        </xdr:to>
        <xdr:sp macro="" textlink="">
          <xdr:nvSpPr>
            <xdr:cNvPr id="7201" name="Drop Down 33" descr="Does this project meet 158.15(d)? Choose Yes of No - project 1" hidden="1">
              <a:extLst>
                <a:ext uri="{63B3BB69-23CF-44E3-9099-C40C66FF867C}">
                  <a14:compatExt spid="_x0000_s7201"/>
                </a:ext>
                <a:ext uri="{FF2B5EF4-FFF2-40B4-BE49-F238E27FC236}">
                  <a16:creationId xmlns:a16="http://schemas.microsoft.com/office/drawing/2014/main" id="{00000000-0008-0000-0700-00002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4</xdr:col>
          <xdr:colOff>0</xdr:colOff>
          <xdr:row>20</xdr:row>
          <xdr:rowOff>0</xdr:rowOff>
        </xdr:to>
        <xdr:sp macro="" textlink="">
          <xdr:nvSpPr>
            <xdr:cNvPr id="7202" name="Drop Down 34" descr="Does this project meet 158.15(d)? Choose Yes of No - project 11" hidden="1">
              <a:extLst>
                <a:ext uri="{63B3BB69-23CF-44E3-9099-C40C66FF867C}">
                  <a14:compatExt spid="_x0000_s7202"/>
                </a:ext>
                <a:ext uri="{FF2B5EF4-FFF2-40B4-BE49-F238E27FC236}">
                  <a16:creationId xmlns:a16="http://schemas.microsoft.com/office/drawing/2014/main" id="{00000000-0008-0000-0700-00002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180975</xdr:rowOff>
        </xdr:from>
        <xdr:to>
          <xdr:col>4</xdr:col>
          <xdr:colOff>0</xdr:colOff>
          <xdr:row>20</xdr:row>
          <xdr:rowOff>190500</xdr:rowOff>
        </xdr:to>
        <xdr:sp macro="" textlink="">
          <xdr:nvSpPr>
            <xdr:cNvPr id="7203" name="Drop Down 35" descr="Does this project meet 158.15(d)? Choose Yes of No - project 12" hidden="1">
              <a:extLst>
                <a:ext uri="{63B3BB69-23CF-44E3-9099-C40C66FF867C}">
                  <a14:compatExt spid="_x0000_s7203"/>
                </a:ext>
                <a:ext uri="{FF2B5EF4-FFF2-40B4-BE49-F238E27FC236}">
                  <a16:creationId xmlns:a16="http://schemas.microsoft.com/office/drawing/2014/main" id="{00000000-0008-0000-0700-00002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180975</xdr:rowOff>
        </xdr:from>
        <xdr:to>
          <xdr:col>4</xdr:col>
          <xdr:colOff>0</xdr:colOff>
          <xdr:row>21</xdr:row>
          <xdr:rowOff>190500</xdr:rowOff>
        </xdr:to>
        <xdr:sp macro="" textlink="">
          <xdr:nvSpPr>
            <xdr:cNvPr id="7204" name="Drop Down 36" descr="Does this project meet 158.15(d)? Choose Yes of No - project 13" hidden="1">
              <a:extLst>
                <a:ext uri="{63B3BB69-23CF-44E3-9099-C40C66FF867C}">
                  <a14:compatExt spid="_x0000_s7204"/>
                </a:ext>
                <a:ext uri="{FF2B5EF4-FFF2-40B4-BE49-F238E27FC236}">
                  <a16:creationId xmlns:a16="http://schemas.microsoft.com/office/drawing/2014/main" id="{00000000-0008-0000-0700-00002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190500</xdr:rowOff>
        </xdr:from>
        <xdr:to>
          <xdr:col>4</xdr:col>
          <xdr:colOff>0</xdr:colOff>
          <xdr:row>22</xdr:row>
          <xdr:rowOff>190500</xdr:rowOff>
        </xdr:to>
        <xdr:sp macro="" textlink="">
          <xdr:nvSpPr>
            <xdr:cNvPr id="7205" name="Drop Down 37" descr="Does this project meet 158.15(d)? Choose Yes of No - project 14" hidden="1">
              <a:extLst>
                <a:ext uri="{63B3BB69-23CF-44E3-9099-C40C66FF867C}">
                  <a14:compatExt spid="_x0000_s7205"/>
                </a:ext>
                <a:ext uri="{FF2B5EF4-FFF2-40B4-BE49-F238E27FC236}">
                  <a16:creationId xmlns:a16="http://schemas.microsoft.com/office/drawing/2014/main" id="{00000000-0008-0000-0700-00002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180975</xdr:rowOff>
        </xdr:from>
        <xdr:to>
          <xdr:col>4</xdr:col>
          <xdr:colOff>0</xdr:colOff>
          <xdr:row>23</xdr:row>
          <xdr:rowOff>190500</xdr:rowOff>
        </xdr:to>
        <xdr:sp macro="" textlink="">
          <xdr:nvSpPr>
            <xdr:cNvPr id="7206" name="Drop Down 38" descr="Does this project meet 158.15(d)? Choose Yes of No - project 15" hidden="1">
              <a:extLst>
                <a:ext uri="{63B3BB69-23CF-44E3-9099-C40C66FF867C}">
                  <a14:compatExt spid="_x0000_s7206"/>
                </a:ext>
                <a:ext uri="{FF2B5EF4-FFF2-40B4-BE49-F238E27FC236}">
                  <a16:creationId xmlns:a16="http://schemas.microsoft.com/office/drawing/2014/main" id="{00000000-0008-0000-0700-00002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190500</xdr:rowOff>
        </xdr:from>
        <xdr:to>
          <xdr:col>4</xdr:col>
          <xdr:colOff>0</xdr:colOff>
          <xdr:row>25</xdr:row>
          <xdr:rowOff>0</xdr:rowOff>
        </xdr:to>
        <xdr:sp macro="" textlink="">
          <xdr:nvSpPr>
            <xdr:cNvPr id="7207" name="Drop Down 39" descr="Does this project meet 158.15(d)? Choose Yes of No - project 16" hidden="1">
              <a:extLst>
                <a:ext uri="{63B3BB69-23CF-44E3-9099-C40C66FF867C}">
                  <a14:compatExt spid="_x0000_s7207"/>
                </a:ext>
                <a:ext uri="{FF2B5EF4-FFF2-40B4-BE49-F238E27FC236}">
                  <a16:creationId xmlns:a16="http://schemas.microsoft.com/office/drawing/2014/main" id="{00000000-0008-0000-0700-00002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9525</xdr:rowOff>
        </xdr:from>
        <xdr:to>
          <xdr:col>4</xdr:col>
          <xdr:colOff>0</xdr:colOff>
          <xdr:row>26</xdr:row>
          <xdr:rowOff>0</xdr:rowOff>
        </xdr:to>
        <xdr:sp macro="" textlink="">
          <xdr:nvSpPr>
            <xdr:cNvPr id="7208" name="Drop Down 40" descr="Does this project meet 158.15(d)? Choose Yes of No - project 17" hidden="1">
              <a:extLst>
                <a:ext uri="{63B3BB69-23CF-44E3-9099-C40C66FF867C}">
                  <a14:compatExt spid="_x0000_s7208"/>
                </a:ext>
                <a:ext uri="{FF2B5EF4-FFF2-40B4-BE49-F238E27FC236}">
                  <a16:creationId xmlns:a16="http://schemas.microsoft.com/office/drawing/2014/main" id="{00000000-0008-0000-0700-00002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9525</xdr:rowOff>
        </xdr:from>
        <xdr:to>
          <xdr:col>4</xdr:col>
          <xdr:colOff>0</xdr:colOff>
          <xdr:row>27</xdr:row>
          <xdr:rowOff>190500</xdr:rowOff>
        </xdr:to>
        <xdr:sp macro="" textlink="">
          <xdr:nvSpPr>
            <xdr:cNvPr id="7209" name="Drop Down 41" descr="Does this project meet 158.15(d)? Choose Yes of No - project 19" hidden="1">
              <a:extLst>
                <a:ext uri="{63B3BB69-23CF-44E3-9099-C40C66FF867C}">
                  <a14:compatExt spid="_x0000_s7209"/>
                </a:ext>
                <a:ext uri="{FF2B5EF4-FFF2-40B4-BE49-F238E27FC236}">
                  <a16:creationId xmlns:a16="http://schemas.microsoft.com/office/drawing/2014/main" id="{00000000-0008-0000-0700-00002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26</xdr:row>
          <xdr:rowOff>9525</xdr:rowOff>
        </xdr:from>
        <xdr:to>
          <xdr:col>4</xdr:col>
          <xdr:colOff>0</xdr:colOff>
          <xdr:row>27</xdr:row>
          <xdr:rowOff>0</xdr:rowOff>
        </xdr:to>
        <xdr:sp macro="" textlink="">
          <xdr:nvSpPr>
            <xdr:cNvPr id="7213" name="Drop Down 45" descr="Does this project meet 158.15(d)? Choose Yes of No - project 18" hidden="1">
              <a:extLst>
                <a:ext uri="{63B3BB69-23CF-44E3-9099-C40C66FF867C}">
                  <a14:compatExt spid="_x0000_s7213"/>
                </a:ext>
                <a:ext uri="{FF2B5EF4-FFF2-40B4-BE49-F238E27FC236}">
                  <a16:creationId xmlns:a16="http://schemas.microsoft.com/office/drawing/2014/main" id="{00000000-0008-0000-0700-00002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xdr:col>
      <xdr:colOff>2057400</xdr:colOff>
      <xdr:row>1</xdr:row>
      <xdr:rowOff>47625</xdr:rowOff>
    </xdr:from>
    <xdr:ext cx="5410200" cy="1469954"/>
    <xdr:sp macro="" textlink="">
      <xdr:nvSpPr>
        <xdr:cNvPr id="2" name="Rectangle 1">
          <a:extLst>
            <a:ext uri="{FF2B5EF4-FFF2-40B4-BE49-F238E27FC236}">
              <a16:creationId xmlns:a16="http://schemas.microsoft.com/office/drawing/2014/main" id="{00A0619F-84A6-4C01-9D02-7BB80887F3B5}"/>
            </a:ext>
          </a:extLst>
        </xdr:cNvPr>
        <xdr:cNvSpPr/>
      </xdr:nvSpPr>
      <xdr:spPr>
        <a:xfrm>
          <a:off x="6181725" y="47625"/>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400050</xdr:colOff>
      <xdr:row>15</xdr:row>
      <xdr:rowOff>85725</xdr:rowOff>
    </xdr:from>
    <xdr:ext cx="5410200" cy="1469954"/>
    <xdr:sp macro="" textlink="">
      <xdr:nvSpPr>
        <xdr:cNvPr id="2" name="Rectangle 1">
          <a:extLst>
            <a:ext uri="{FF2B5EF4-FFF2-40B4-BE49-F238E27FC236}">
              <a16:creationId xmlns:a16="http://schemas.microsoft.com/office/drawing/2014/main" id="{3216EF2C-DB08-4450-8A19-F1D55FEF82EC}"/>
            </a:ext>
          </a:extLst>
        </xdr:cNvPr>
        <xdr:cNvSpPr/>
      </xdr:nvSpPr>
      <xdr:spPr>
        <a:xfrm>
          <a:off x="400050" y="3000375"/>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5.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5.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omments" Target="../comments3.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9" Type="http://schemas.openxmlformats.org/officeDocument/2006/relationships/ctrlProp" Target="../ctrlProps/ctrlProp96.xml"/><Relationship Id="rId21" Type="http://schemas.openxmlformats.org/officeDocument/2006/relationships/ctrlProp" Target="../ctrlProps/ctrlProp78.xml"/><Relationship Id="rId34" Type="http://schemas.openxmlformats.org/officeDocument/2006/relationships/ctrlProp" Target="../ctrlProps/ctrlProp91.xml"/><Relationship Id="rId42" Type="http://schemas.openxmlformats.org/officeDocument/2006/relationships/ctrlProp" Target="../ctrlProps/ctrlProp99.xml"/><Relationship Id="rId47" Type="http://schemas.openxmlformats.org/officeDocument/2006/relationships/ctrlProp" Target="../ctrlProps/ctrlProp104.xml"/><Relationship Id="rId50" Type="http://schemas.openxmlformats.org/officeDocument/2006/relationships/ctrlProp" Target="../ctrlProps/ctrlProp107.xml"/><Relationship Id="rId55" Type="http://schemas.openxmlformats.org/officeDocument/2006/relationships/ctrlProp" Target="../ctrlProps/ctrlProp112.xml"/><Relationship Id="rId63" Type="http://schemas.openxmlformats.org/officeDocument/2006/relationships/ctrlProp" Target="../ctrlProps/ctrlProp120.xml"/><Relationship Id="rId7" Type="http://schemas.openxmlformats.org/officeDocument/2006/relationships/ctrlProp" Target="../ctrlProps/ctrlProp64.xml"/><Relationship Id="rId2" Type="http://schemas.openxmlformats.org/officeDocument/2006/relationships/drawing" Target="../drawings/drawing7.xml"/><Relationship Id="rId16" Type="http://schemas.openxmlformats.org/officeDocument/2006/relationships/ctrlProp" Target="../ctrlProps/ctrlProp73.xml"/><Relationship Id="rId29" Type="http://schemas.openxmlformats.org/officeDocument/2006/relationships/ctrlProp" Target="../ctrlProps/ctrlProp86.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37" Type="http://schemas.openxmlformats.org/officeDocument/2006/relationships/ctrlProp" Target="../ctrlProps/ctrlProp94.xml"/><Relationship Id="rId40" Type="http://schemas.openxmlformats.org/officeDocument/2006/relationships/ctrlProp" Target="../ctrlProps/ctrlProp97.xml"/><Relationship Id="rId45" Type="http://schemas.openxmlformats.org/officeDocument/2006/relationships/ctrlProp" Target="../ctrlProps/ctrlProp102.xml"/><Relationship Id="rId53" Type="http://schemas.openxmlformats.org/officeDocument/2006/relationships/ctrlProp" Target="../ctrlProps/ctrlProp110.xml"/><Relationship Id="rId58" Type="http://schemas.openxmlformats.org/officeDocument/2006/relationships/ctrlProp" Target="../ctrlProps/ctrlProp115.xml"/><Relationship Id="rId5" Type="http://schemas.openxmlformats.org/officeDocument/2006/relationships/ctrlProp" Target="../ctrlProps/ctrlProp62.xml"/><Relationship Id="rId61" Type="http://schemas.openxmlformats.org/officeDocument/2006/relationships/ctrlProp" Target="../ctrlProps/ctrlProp118.xml"/><Relationship Id="rId19" Type="http://schemas.openxmlformats.org/officeDocument/2006/relationships/ctrlProp" Target="../ctrlProps/ctrlProp7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 Id="rId35" Type="http://schemas.openxmlformats.org/officeDocument/2006/relationships/ctrlProp" Target="../ctrlProps/ctrlProp92.xml"/><Relationship Id="rId43" Type="http://schemas.openxmlformats.org/officeDocument/2006/relationships/ctrlProp" Target="../ctrlProps/ctrlProp100.xml"/><Relationship Id="rId48" Type="http://schemas.openxmlformats.org/officeDocument/2006/relationships/ctrlProp" Target="../ctrlProps/ctrlProp105.xml"/><Relationship Id="rId56" Type="http://schemas.openxmlformats.org/officeDocument/2006/relationships/ctrlProp" Target="../ctrlProps/ctrlProp113.xml"/><Relationship Id="rId64" Type="http://schemas.openxmlformats.org/officeDocument/2006/relationships/comments" Target="../comments4.xml"/><Relationship Id="rId8" Type="http://schemas.openxmlformats.org/officeDocument/2006/relationships/ctrlProp" Target="../ctrlProps/ctrlProp65.xml"/><Relationship Id="rId51" Type="http://schemas.openxmlformats.org/officeDocument/2006/relationships/ctrlProp" Target="../ctrlProps/ctrlProp108.xml"/><Relationship Id="rId3" Type="http://schemas.openxmlformats.org/officeDocument/2006/relationships/vmlDrawing" Target="../drawings/vmlDrawing4.v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38" Type="http://schemas.openxmlformats.org/officeDocument/2006/relationships/ctrlProp" Target="../ctrlProps/ctrlProp95.xml"/><Relationship Id="rId46" Type="http://schemas.openxmlformats.org/officeDocument/2006/relationships/ctrlProp" Target="../ctrlProps/ctrlProp103.xml"/><Relationship Id="rId59" Type="http://schemas.openxmlformats.org/officeDocument/2006/relationships/ctrlProp" Target="../ctrlProps/ctrlProp116.xml"/><Relationship Id="rId20" Type="http://schemas.openxmlformats.org/officeDocument/2006/relationships/ctrlProp" Target="../ctrlProps/ctrlProp77.xml"/><Relationship Id="rId41" Type="http://schemas.openxmlformats.org/officeDocument/2006/relationships/ctrlProp" Target="../ctrlProps/ctrlProp98.xml"/><Relationship Id="rId54" Type="http://schemas.openxmlformats.org/officeDocument/2006/relationships/ctrlProp" Target="../ctrlProps/ctrlProp111.xml"/><Relationship Id="rId62" Type="http://schemas.openxmlformats.org/officeDocument/2006/relationships/ctrlProp" Target="../ctrlProps/ctrlProp119.xml"/><Relationship Id="rId1" Type="http://schemas.openxmlformats.org/officeDocument/2006/relationships/printerSettings" Target="../printerSettings/printerSettings7.bin"/><Relationship Id="rId6" Type="http://schemas.openxmlformats.org/officeDocument/2006/relationships/ctrlProp" Target="../ctrlProps/ctrlProp63.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36" Type="http://schemas.openxmlformats.org/officeDocument/2006/relationships/ctrlProp" Target="../ctrlProps/ctrlProp93.xml"/><Relationship Id="rId49" Type="http://schemas.openxmlformats.org/officeDocument/2006/relationships/ctrlProp" Target="../ctrlProps/ctrlProp106.xml"/><Relationship Id="rId57" Type="http://schemas.openxmlformats.org/officeDocument/2006/relationships/ctrlProp" Target="../ctrlProps/ctrlProp114.xml"/><Relationship Id="rId10" Type="http://schemas.openxmlformats.org/officeDocument/2006/relationships/ctrlProp" Target="../ctrlProps/ctrlProp67.xml"/><Relationship Id="rId31" Type="http://schemas.openxmlformats.org/officeDocument/2006/relationships/ctrlProp" Target="../ctrlProps/ctrlProp88.xml"/><Relationship Id="rId44" Type="http://schemas.openxmlformats.org/officeDocument/2006/relationships/ctrlProp" Target="../ctrlProps/ctrlProp101.xml"/><Relationship Id="rId52" Type="http://schemas.openxmlformats.org/officeDocument/2006/relationships/ctrlProp" Target="../ctrlProps/ctrlProp109.xml"/><Relationship Id="rId60" Type="http://schemas.openxmlformats.org/officeDocument/2006/relationships/ctrlProp" Target="../ctrlProps/ctrlProp117.xml"/><Relationship Id="rId4" Type="http://schemas.openxmlformats.org/officeDocument/2006/relationships/ctrlProp" Target="../ctrlProps/ctrlProp61.xml"/><Relationship Id="rId9" Type="http://schemas.openxmlformats.org/officeDocument/2006/relationships/ctrlProp" Target="../ctrlProps/ctrlProp6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 Type="http://schemas.openxmlformats.org/officeDocument/2006/relationships/drawing" Target="../drawings/drawing8.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26F7-F424-4298-9031-6ECFF414E055}">
  <dimension ref="B1:D5"/>
  <sheetViews>
    <sheetView showGridLines="0" tabSelected="1" workbookViewId="0">
      <selection activeCell="C10" sqref="C10"/>
    </sheetView>
  </sheetViews>
  <sheetFormatPr defaultRowHeight="12.75" x14ac:dyDescent="0.2"/>
  <cols>
    <col min="1" max="1" width="9.85546875" customWidth="1"/>
    <col min="2" max="2" width="5.140625" customWidth="1"/>
    <col min="3" max="3" width="35.28515625" customWidth="1"/>
    <col min="4" max="7" width="39.28515625" customWidth="1"/>
  </cols>
  <sheetData>
    <row r="1" spans="2:4" x14ac:dyDescent="0.2">
      <c r="C1" s="144" t="s">
        <v>0</v>
      </c>
      <c r="D1" s="143" t="s">
        <v>1</v>
      </c>
    </row>
    <row r="2" spans="2:4" ht="22.5" customHeight="1" x14ac:dyDescent="0.2">
      <c r="C2" s="146" t="s">
        <v>2</v>
      </c>
      <c r="D2" s="145" t="s">
        <v>3</v>
      </c>
    </row>
    <row r="3" spans="2:4" ht="270.75" customHeight="1" x14ac:dyDescent="0.2"/>
    <row r="5" spans="2:4" s="116" customFormat="1" ht="14.25" x14ac:dyDescent="0.2">
      <c r="B5" s="88" t="s">
        <v>153</v>
      </c>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48"/>
  <sheetViews>
    <sheetView showGridLines="0" topLeftCell="A14" zoomScale="75" workbookViewId="0">
      <selection activeCell="F32" sqref="F32"/>
    </sheetView>
  </sheetViews>
  <sheetFormatPr defaultColWidth="9.140625" defaultRowHeight="18" x14ac:dyDescent="0.25"/>
  <cols>
    <col min="1" max="1" width="6" style="1" customWidth="1"/>
    <col min="2" max="2" width="53.7109375" style="1" customWidth="1"/>
    <col min="3" max="7" width="19.140625" style="1" customWidth="1"/>
    <col min="8" max="8" width="17" style="1" customWidth="1"/>
    <col min="9" max="9" width="19.42578125" style="1" customWidth="1"/>
    <col min="10" max="10" width="18" style="1" customWidth="1"/>
    <col min="11" max="13" width="17.42578125" style="1" customWidth="1"/>
    <col min="14" max="15" width="18.28515625" style="1" customWidth="1"/>
    <col min="16" max="16384" width="9.140625" style="1"/>
  </cols>
  <sheetData>
    <row r="1" spans="1:9" ht="36" customHeight="1" x14ac:dyDescent="0.4">
      <c r="A1" s="62" t="s">
        <v>117</v>
      </c>
    </row>
    <row r="2" spans="1:9" ht="12" customHeight="1" x14ac:dyDescent="0.4">
      <c r="A2" s="62"/>
    </row>
    <row r="3" spans="1:9" ht="23.25" x14ac:dyDescent="0.35">
      <c r="A3" s="3" t="s">
        <v>118</v>
      </c>
      <c r="C3" s="24"/>
      <c r="D3" s="15"/>
      <c r="E3" s="8"/>
      <c r="F3" s="8"/>
      <c r="G3" s="8"/>
      <c r="H3" s="8"/>
      <c r="I3" s="8"/>
    </row>
    <row r="4" spans="1:9" ht="18" customHeight="1" x14ac:dyDescent="0.25">
      <c r="A4" s="3" t="s">
        <v>119</v>
      </c>
      <c r="B4" s="9"/>
      <c r="C4" s="51"/>
      <c r="D4" s="17"/>
      <c r="E4" s="50"/>
      <c r="F4" s="50"/>
      <c r="G4" s="50"/>
      <c r="H4" s="50"/>
      <c r="I4" s="8"/>
    </row>
    <row r="5" spans="1:9" ht="18" customHeight="1" x14ac:dyDescent="0.25">
      <c r="A5" s="3" t="s">
        <v>120</v>
      </c>
      <c r="B5" s="9"/>
      <c r="C5" s="51"/>
      <c r="D5" s="17"/>
      <c r="E5" s="50"/>
      <c r="F5" s="50"/>
      <c r="G5" s="50"/>
      <c r="H5" s="50"/>
      <c r="I5" s="8"/>
    </row>
    <row r="6" spans="1:9" ht="18" customHeight="1" x14ac:dyDescent="0.4">
      <c r="A6" s="3" t="s">
        <v>121</v>
      </c>
      <c r="B6" s="9"/>
      <c r="C6" s="52"/>
      <c r="D6" s="52"/>
      <c r="E6" s="53"/>
      <c r="F6" s="53"/>
      <c r="G6" s="53"/>
      <c r="H6" s="53"/>
      <c r="I6" s="23"/>
    </row>
    <row r="7" spans="1:9" ht="18" customHeight="1" thickBot="1" x14ac:dyDescent="0.3">
      <c r="A7" s="3" t="s">
        <v>122</v>
      </c>
      <c r="B7" s="9"/>
      <c r="C7" s="54"/>
      <c r="D7" s="55"/>
      <c r="E7" s="9"/>
      <c r="F7" s="9"/>
      <c r="G7" s="9"/>
      <c r="H7" s="9"/>
    </row>
    <row r="8" spans="1:9" ht="18" customHeight="1" thickBot="1" x14ac:dyDescent="0.3">
      <c r="A8" s="3" t="s">
        <v>123</v>
      </c>
      <c r="B8" s="9"/>
      <c r="C8" s="51"/>
      <c r="D8" s="17"/>
      <c r="E8" s="9"/>
      <c r="F8" s="3" t="s">
        <v>124</v>
      </c>
      <c r="G8" s="9"/>
      <c r="H8" s="63"/>
      <c r="I8" s="22"/>
    </row>
    <row r="9" spans="1:9" ht="18" customHeight="1" x14ac:dyDescent="0.25">
      <c r="A9" s="3" t="s">
        <v>125</v>
      </c>
      <c r="B9" s="9"/>
      <c r="C9" s="54"/>
      <c r="D9" s="55"/>
      <c r="E9" s="9"/>
      <c r="F9" s="3" t="s">
        <v>126</v>
      </c>
      <c r="G9" s="9"/>
      <c r="H9" s="56"/>
      <c r="I9" s="14"/>
    </row>
    <row r="10" spans="1:9" ht="18" customHeight="1" x14ac:dyDescent="0.25">
      <c r="A10" s="3" t="s">
        <v>127</v>
      </c>
      <c r="B10" s="9"/>
      <c r="C10" s="57"/>
      <c r="D10" s="55"/>
      <c r="E10" s="9"/>
      <c r="F10" s="3" t="s">
        <v>128</v>
      </c>
      <c r="G10" s="9"/>
      <c r="H10" s="58"/>
      <c r="I10" s="14"/>
    </row>
    <row r="11" spans="1:9" ht="18" customHeight="1" x14ac:dyDescent="0.25">
      <c r="A11" s="3" t="s">
        <v>129</v>
      </c>
      <c r="B11" s="9"/>
      <c r="C11" s="59"/>
      <c r="D11" s="17"/>
      <c r="E11" s="9"/>
      <c r="F11" s="3" t="s">
        <v>130</v>
      </c>
      <c r="G11" s="9"/>
      <c r="H11" s="73">
        <f>SUM(H9:H10)</f>
        <v>0</v>
      </c>
      <c r="I11" s="14"/>
    </row>
    <row r="12" spans="1:9" ht="18" customHeight="1" x14ac:dyDescent="0.25">
      <c r="A12" s="3" t="s">
        <v>131</v>
      </c>
      <c r="B12" s="9"/>
      <c r="C12" s="54"/>
      <c r="D12" s="55"/>
      <c r="E12" s="9"/>
      <c r="F12" s="3" t="s">
        <v>132</v>
      </c>
      <c r="G12" s="9"/>
      <c r="H12" s="58"/>
      <c r="I12" s="14"/>
    </row>
    <row r="13" spans="1:9" s="3" customFormat="1" ht="16.5" thickBot="1" x14ac:dyDescent="0.3">
      <c r="A13" s="4"/>
      <c r="B13" s="4"/>
      <c r="C13"/>
      <c r="D13"/>
      <c r="E13"/>
      <c r="F13"/>
      <c r="G13"/>
      <c r="H13" s="20"/>
    </row>
    <row r="14" spans="1:9" s="3" customFormat="1" ht="16.5" thickBot="1" x14ac:dyDescent="0.3">
      <c r="A14" s="6" t="s">
        <v>133</v>
      </c>
      <c r="B14" s="7"/>
      <c r="C14" s="323" t="s">
        <v>134</v>
      </c>
      <c r="D14" s="324"/>
      <c r="E14" s="324"/>
      <c r="F14" s="325"/>
      <c r="G14" s="18" t="s">
        <v>135</v>
      </c>
      <c r="H14" s="11" t="s">
        <v>74</v>
      </c>
    </row>
    <row r="15" spans="1:9" s="3" customFormat="1" ht="16.5" thickBot="1" x14ac:dyDescent="0.3">
      <c r="A15" s="12" t="s">
        <v>136</v>
      </c>
      <c r="B15" s="13" t="s">
        <v>14</v>
      </c>
      <c r="C15" s="6" t="s">
        <v>22</v>
      </c>
      <c r="D15" s="10" t="s">
        <v>23</v>
      </c>
      <c r="E15" s="12" t="s">
        <v>24</v>
      </c>
      <c r="F15" s="12" t="s">
        <v>25</v>
      </c>
      <c r="G15" s="19" t="s">
        <v>137</v>
      </c>
      <c r="H15" s="21" t="s">
        <v>138</v>
      </c>
    </row>
    <row r="16" spans="1:9" ht="18" customHeight="1" x14ac:dyDescent="0.25">
      <c r="A16" s="25"/>
      <c r="B16" s="64"/>
      <c r="C16" s="26"/>
      <c r="D16" s="27"/>
      <c r="E16" s="27"/>
      <c r="F16" s="28">
        <f t="shared" ref="F16:F25" si="0">SUM(C16:E16)</f>
        <v>0</v>
      </c>
      <c r="G16" s="29"/>
      <c r="H16" s="30"/>
    </row>
    <row r="17" spans="1:11" ht="18" customHeight="1" x14ac:dyDescent="0.25">
      <c r="A17" s="31"/>
      <c r="B17" s="32"/>
      <c r="C17" s="33"/>
      <c r="D17" s="34"/>
      <c r="E17" s="34"/>
      <c r="F17" s="35">
        <f t="shared" si="0"/>
        <v>0</v>
      </c>
      <c r="G17" s="36"/>
      <c r="H17" s="37"/>
    </row>
    <row r="18" spans="1:11" ht="18" customHeight="1" x14ac:dyDescent="0.25">
      <c r="A18" s="31"/>
      <c r="B18" s="38"/>
      <c r="C18" s="33"/>
      <c r="D18" s="34"/>
      <c r="E18" s="34"/>
      <c r="F18" s="35">
        <f t="shared" si="0"/>
        <v>0</v>
      </c>
      <c r="G18" s="36"/>
      <c r="H18" s="37"/>
    </row>
    <row r="19" spans="1:11" ht="18" customHeight="1" x14ac:dyDescent="0.25">
      <c r="A19" s="31"/>
      <c r="B19" s="32"/>
      <c r="C19" s="33"/>
      <c r="D19" s="34"/>
      <c r="E19" s="34"/>
      <c r="F19" s="35">
        <f t="shared" si="0"/>
        <v>0</v>
      </c>
      <c r="G19" s="36"/>
      <c r="H19" s="37"/>
    </row>
    <row r="20" spans="1:11" ht="18" customHeight="1" x14ac:dyDescent="0.25">
      <c r="A20" s="31"/>
      <c r="B20" s="32"/>
      <c r="C20" s="33"/>
      <c r="D20" s="34"/>
      <c r="E20" s="34"/>
      <c r="F20" s="35">
        <f t="shared" si="0"/>
        <v>0</v>
      </c>
      <c r="G20" s="36"/>
      <c r="H20" s="37"/>
    </row>
    <row r="21" spans="1:11" ht="18" customHeight="1" x14ac:dyDescent="0.25">
      <c r="A21" s="31"/>
      <c r="B21" s="32"/>
      <c r="C21" s="33"/>
      <c r="D21" s="34"/>
      <c r="E21" s="34"/>
      <c r="F21" s="35">
        <f t="shared" si="0"/>
        <v>0</v>
      </c>
      <c r="G21" s="36"/>
      <c r="H21" s="37"/>
    </row>
    <row r="22" spans="1:11" ht="18" customHeight="1" x14ac:dyDescent="0.25">
      <c r="A22" s="31"/>
      <c r="B22" s="32"/>
      <c r="C22" s="33"/>
      <c r="D22" s="34"/>
      <c r="E22" s="34"/>
      <c r="F22" s="35">
        <f t="shared" si="0"/>
        <v>0</v>
      </c>
      <c r="G22" s="36"/>
      <c r="H22" s="37"/>
    </row>
    <row r="23" spans="1:11" ht="18" customHeight="1" x14ac:dyDescent="0.25">
      <c r="A23" s="31"/>
      <c r="B23" s="32"/>
      <c r="C23" s="33"/>
      <c r="D23" s="34"/>
      <c r="E23" s="34"/>
      <c r="F23" s="35">
        <f t="shared" si="0"/>
        <v>0</v>
      </c>
      <c r="G23" s="36"/>
      <c r="H23" s="37"/>
    </row>
    <row r="24" spans="1:11" ht="18" customHeight="1" x14ac:dyDescent="0.25">
      <c r="A24" s="31"/>
      <c r="B24" s="32"/>
      <c r="C24" s="33"/>
      <c r="D24" s="34"/>
      <c r="E24" s="34"/>
      <c r="F24" s="35">
        <f t="shared" si="0"/>
        <v>0</v>
      </c>
      <c r="G24" s="36"/>
      <c r="H24" s="37"/>
    </row>
    <row r="25" spans="1:11" ht="18" customHeight="1" thickBot="1" x14ac:dyDescent="0.3">
      <c r="A25" s="39"/>
      <c r="B25" s="40"/>
      <c r="C25" s="41"/>
      <c r="D25" s="42"/>
      <c r="E25" s="42"/>
      <c r="F25" s="43">
        <f t="shared" si="0"/>
        <v>0</v>
      </c>
      <c r="G25" s="44"/>
      <c r="H25" s="37"/>
    </row>
    <row r="26" spans="1:11" s="2" customFormat="1" ht="18.75" thickBot="1" x14ac:dyDescent="0.3">
      <c r="A26" s="3"/>
      <c r="B26" s="3" t="s">
        <v>139</v>
      </c>
      <c r="C26" s="45">
        <f>SUM(C16:C25)</f>
        <v>0</v>
      </c>
      <c r="D26" s="45">
        <f>SUM(D16:D25)</f>
        <v>0</v>
      </c>
      <c r="E26" s="46">
        <f>SUM(E16:E25)</f>
        <v>0</v>
      </c>
      <c r="F26" s="47">
        <f>SUM(F16:F25)</f>
        <v>0</v>
      </c>
      <c r="G26" s="3"/>
      <c r="H26" s="3"/>
      <c r="J26" s="5"/>
    </row>
    <row r="27" spans="1:11" s="2" customFormat="1" ht="14.1" customHeight="1" x14ac:dyDescent="0.25">
      <c r="E27" s="5"/>
      <c r="F27" s="5"/>
      <c r="G27" s="5"/>
      <c r="H27" s="5"/>
    </row>
    <row r="28" spans="1:11" x14ac:dyDescent="0.25">
      <c r="A28" s="48" t="s">
        <v>140</v>
      </c>
      <c r="B28" s="9"/>
      <c r="C28" s="9"/>
      <c r="D28" s="9"/>
      <c r="E28" s="9"/>
      <c r="F28" s="9"/>
      <c r="G28" s="9"/>
      <c r="H28" s="9"/>
    </row>
    <row r="29" spans="1:11" ht="15.95" customHeight="1" x14ac:dyDescent="0.25">
      <c r="A29" s="61" t="s">
        <v>141</v>
      </c>
      <c r="B29" s="61"/>
      <c r="C29" s="61"/>
      <c r="D29" s="61"/>
      <c r="E29" s="61"/>
      <c r="F29" s="61"/>
      <c r="G29" s="61"/>
      <c r="H29" s="61"/>
    </row>
    <row r="30" spans="1:11" ht="15.95" customHeight="1" x14ac:dyDescent="0.25">
      <c r="A30" s="61" t="s">
        <v>142</v>
      </c>
      <c r="B30" s="61"/>
      <c r="C30" s="61"/>
      <c r="D30" s="61"/>
      <c r="E30" s="61"/>
      <c r="F30" s="61"/>
      <c r="G30" s="61"/>
      <c r="H30" s="61"/>
    </row>
    <row r="31" spans="1:11" ht="14.1" customHeight="1" x14ac:dyDescent="0.25">
      <c r="A31" s="9"/>
      <c r="B31" s="9"/>
      <c r="C31" s="9"/>
      <c r="D31" s="9"/>
      <c r="E31" s="9"/>
      <c r="F31" s="9"/>
      <c r="G31" s="9"/>
      <c r="H31" s="9"/>
    </row>
    <row r="32" spans="1:11" x14ac:dyDescent="0.25">
      <c r="A32" s="48" t="s">
        <v>143</v>
      </c>
      <c r="B32" s="9"/>
      <c r="C32" s="9"/>
      <c r="D32" s="49"/>
      <c r="E32" s="50"/>
      <c r="F32" s="66" t="s">
        <v>144</v>
      </c>
      <c r="G32" s="67"/>
      <c r="H32" s="68"/>
      <c r="I32" s="8"/>
      <c r="J32" s="8"/>
      <c r="K32" s="8"/>
    </row>
    <row r="33" spans="1:11" ht="14.1" customHeight="1" x14ac:dyDescent="0.25">
      <c r="A33" s="65"/>
      <c r="B33" s="50"/>
      <c r="C33" s="50"/>
      <c r="D33" s="49"/>
      <c r="E33" s="50"/>
      <c r="F33" s="69"/>
      <c r="G33" s="50"/>
      <c r="H33" s="70"/>
      <c r="I33" s="8"/>
      <c r="J33" s="8"/>
      <c r="K33" s="8"/>
    </row>
    <row r="34" spans="1:11" x14ac:dyDescent="0.25">
      <c r="A34" s="17"/>
      <c r="B34" s="17"/>
      <c r="C34" s="50"/>
      <c r="D34" s="17"/>
      <c r="E34" s="50"/>
      <c r="F34" s="69"/>
      <c r="G34" s="50"/>
      <c r="H34" s="70"/>
      <c r="I34" s="8"/>
      <c r="J34" s="8"/>
      <c r="K34" s="8"/>
    </row>
    <row r="35" spans="1:11" x14ac:dyDescent="0.25">
      <c r="A35" s="322" t="s">
        <v>145</v>
      </c>
      <c r="B35" s="322"/>
      <c r="C35" s="322"/>
      <c r="D35" s="60" t="s">
        <v>146</v>
      </c>
      <c r="E35" s="60"/>
      <c r="F35" s="69"/>
      <c r="G35" s="50"/>
      <c r="H35" s="70"/>
      <c r="I35" s="8"/>
      <c r="J35" s="8"/>
      <c r="K35" s="8"/>
    </row>
    <row r="36" spans="1:11" x14ac:dyDescent="0.25">
      <c r="A36" s="17"/>
      <c r="B36" s="17"/>
      <c r="C36" s="50"/>
      <c r="D36" s="50"/>
      <c r="E36" s="50"/>
      <c r="F36" s="69"/>
      <c r="G36" s="50"/>
      <c r="H36" s="70"/>
      <c r="I36" s="8"/>
      <c r="J36" s="8"/>
      <c r="K36" s="8"/>
    </row>
    <row r="37" spans="1:11" x14ac:dyDescent="0.25">
      <c r="A37" s="322" t="s">
        <v>147</v>
      </c>
      <c r="B37" s="322"/>
      <c r="C37" s="322"/>
      <c r="D37" s="50"/>
      <c r="E37" s="50"/>
      <c r="F37" s="69"/>
      <c r="G37" s="50"/>
      <c r="H37" s="70"/>
      <c r="I37" s="8"/>
      <c r="J37" s="8"/>
      <c r="K37" s="8"/>
    </row>
    <row r="38" spans="1:11" x14ac:dyDescent="0.25">
      <c r="A38" s="322"/>
      <c r="B38" s="322"/>
      <c r="C38" s="322"/>
      <c r="D38" s="49"/>
      <c r="E38" s="50"/>
      <c r="F38" s="69"/>
      <c r="G38" s="50"/>
      <c r="H38" s="70"/>
      <c r="I38" s="8"/>
      <c r="J38" s="8"/>
      <c r="K38" s="8"/>
    </row>
    <row r="39" spans="1:11" x14ac:dyDescent="0.25">
      <c r="A39" s="48" t="s">
        <v>148</v>
      </c>
      <c r="B39" s="9"/>
      <c r="C39" s="9"/>
      <c r="D39" s="9"/>
      <c r="E39" s="9"/>
      <c r="F39" s="69"/>
      <c r="G39" s="50"/>
      <c r="H39" s="70"/>
    </row>
    <row r="40" spans="1:11" ht="14.1" customHeight="1" x14ac:dyDescent="0.25">
      <c r="A40" s="48"/>
      <c r="B40" s="9"/>
      <c r="C40" s="9"/>
      <c r="D40" s="9"/>
      <c r="E40" s="9"/>
      <c r="F40" s="69"/>
      <c r="G40" s="50"/>
      <c r="H40" s="70"/>
    </row>
    <row r="41" spans="1:11" x14ac:dyDescent="0.25">
      <c r="A41" s="17"/>
      <c r="B41" s="17"/>
      <c r="C41" s="50"/>
      <c r="D41" s="17"/>
      <c r="F41" s="69"/>
      <c r="G41" s="50"/>
      <c r="H41" s="70"/>
    </row>
    <row r="42" spans="1:11" x14ac:dyDescent="0.25">
      <c r="A42" s="322" t="s">
        <v>149</v>
      </c>
      <c r="B42" s="322"/>
      <c r="C42" s="322"/>
      <c r="D42" s="60" t="s">
        <v>146</v>
      </c>
      <c r="F42" s="69"/>
      <c r="G42" s="50"/>
      <c r="H42" s="70"/>
    </row>
    <row r="43" spans="1:11" x14ac:dyDescent="0.25">
      <c r="A43" s="17"/>
      <c r="B43" s="17"/>
      <c r="C43" s="50"/>
      <c r="D43" s="50"/>
      <c r="E43" s="50"/>
      <c r="F43" s="69"/>
      <c r="G43" s="50"/>
      <c r="H43" s="70"/>
    </row>
    <row r="44" spans="1:11" x14ac:dyDescent="0.25">
      <c r="A44" s="322" t="s">
        <v>150</v>
      </c>
      <c r="B44" s="322"/>
      <c r="C44" s="322"/>
      <c r="D44" s="50"/>
      <c r="E44" s="50"/>
      <c r="F44" s="71"/>
      <c r="G44" s="17"/>
      <c r="H44" s="72"/>
    </row>
    <row r="45" spans="1:11" x14ac:dyDescent="0.25">
      <c r="A45" s="48"/>
      <c r="B45" s="9"/>
      <c r="C45" s="9"/>
      <c r="D45" s="9"/>
      <c r="E45" s="9"/>
      <c r="F45" s="9"/>
      <c r="G45" s="9"/>
      <c r="H45" s="9"/>
    </row>
    <row r="46" spans="1:11" x14ac:dyDescent="0.25">
      <c r="A46" s="48"/>
      <c r="B46" s="9"/>
      <c r="C46" s="9"/>
      <c r="D46" s="9"/>
      <c r="E46" s="9"/>
      <c r="F46" s="9"/>
      <c r="G46" s="9"/>
      <c r="H46" s="9"/>
    </row>
    <row r="47" spans="1:11" x14ac:dyDescent="0.25">
      <c r="A47" s="48"/>
      <c r="B47" s="9"/>
      <c r="C47" s="9"/>
      <c r="D47" s="9"/>
      <c r="E47" s="9"/>
      <c r="F47" s="9"/>
      <c r="G47" s="9"/>
      <c r="H47" s="9"/>
    </row>
    <row r="48" spans="1:11" x14ac:dyDescent="0.25">
      <c r="A48" s="16"/>
    </row>
  </sheetData>
  <mergeCells count="6">
    <mergeCell ref="A42:C42"/>
    <mergeCell ref="A44:C44"/>
    <mergeCell ref="C14:F14"/>
    <mergeCell ref="A35:C35"/>
    <mergeCell ref="A38:C38"/>
    <mergeCell ref="A37:C37"/>
  </mergeCells>
  <phoneticPr fontId="0" type="noConversion"/>
  <printOptions horizontalCentered="1" verticalCentered="1"/>
  <pageMargins left="0.73" right="0.75" top="0.51" bottom="0.51" header="0.5" footer="0.5"/>
  <pageSetup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AE8A3-DFFC-49EC-9248-EA1A2ED9F3F8}">
  <dimension ref="B1:B2"/>
  <sheetViews>
    <sheetView showGridLines="0" workbookViewId="0">
      <selection activeCell="B1" sqref="B1"/>
    </sheetView>
  </sheetViews>
  <sheetFormatPr defaultRowHeight="12.75" x14ac:dyDescent="0.2"/>
  <cols>
    <col min="1" max="1" width="7" customWidth="1"/>
    <col min="2" max="2" width="101.42578125" customWidth="1"/>
  </cols>
  <sheetData>
    <row r="1" spans="2:2" ht="39" customHeight="1" x14ac:dyDescent="0.2">
      <c r="B1" s="326" t="s">
        <v>4</v>
      </c>
    </row>
    <row r="2" spans="2:2" ht="24.95" customHeight="1" x14ac:dyDescent="0.2">
      <c r="B2" s="173"/>
    </row>
  </sheetData>
  <pageMargins left="0.5" right="0.5" top="0.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9"/>
  <sheetViews>
    <sheetView showGridLines="0" zoomScaleNormal="100" workbookViewId="0">
      <pane ySplit="9" topLeftCell="A10" activePane="bottomLeft" state="frozen"/>
      <selection activeCell="D21" sqref="D21"/>
      <selection pane="bottomLeft" activeCell="J10" sqref="J10"/>
    </sheetView>
  </sheetViews>
  <sheetFormatPr defaultColWidth="9.140625" defaultRowHeight="18" x14ac:dyDescent="0.25"/>
  <cols>
    <col min="1" max="1" width="3.7109375" style="1" customWidth="1"/>
    <col min="2" max="2" width="40.28515625" style="1" customWidth="1"/>
    <col min="3" max="3" width="6.85546875" style="1" customWidth="1"/>
    <col min="4" max="4" width="6.140625" style="87" customWidth="1"/>
    <col min="5" max="5" width="13.7109375" style="1" customWidth="1"/>
    <col min="6" max="7" width="14.140625" style="1" customWidth="1"/>
    <col min="8" max="8" width="13.5703125" style="1" customWidth="1"/>
    <col min="9" max="9" width="12" style="1" customWidth="1"/>
    <col min="10" max="10" width="13.5703125" style="1" customWidth="1"/>
    <col min="11" max="11" width="12.140625" style="1" customWidth="1"/>
    <col min="12" max="12" width="11.7109375" style="1" customWidth="1"/>
    <col min="13" max="13" width="16.28515625" style="1" customWidth="1"/>
    <col min="14" max="14" width="17.7109375" style="1" customWidth="1"/>
    <col min="15" max="16384" width="9.140625" style="1"/>
  </cols>
  <sheetData>
    <row r="1" spans="1:14" ht="35.1" customHeight="1" x14ac:dyDescent="0.25">
      <c r="A1" s="283" t="s">
        <v>5</v>
      </c>
      <c r="B1" s="93"/>
      <c r="C1" s="93"/>
      <c r="D1" s="93"/>
      <c r="E1" s="93"/>
      <c r="F1" s="94"/>
      <c r="I1" s="84"/>
      <c r="J1" s="84"/>
    </row>
    <row r="2" spans="1:14" ht="35.1" customHeight="1" x14ac:dyDescent="0.25">
      <c r="A2" s="94" t="s">
        <v>6</v>
      </c>
      <c r="B2" s="93"/>
      <c r="C2" s="93"/>
      <c r="D2" s="93"/>
      <c r="E2" s="93"/>
      <c r="F2" s="94"/>
      <c r="I2" s="84"/>
      <c r="J2" s="84"/>
    </row>
    <row r="3" spans="1:14" x14ac:dyDescent="0.25">
      <c r="B3" s="112" t="s">
        <v>7</v>
      </c>
      <c r="C3" s="112"/>
      <c r="D3" s="340" t="s">
        <v>8</v>
      </c>
      <c r="E3" s="142"/>
      <c r="F3" s="142"/>
      <c r="G3" s="259"/>
      <c r="H3" s="259"/>
      <c r="I3" s="259"/>
      <c r="J3" s="341"/>
      <c r="K3" s="260"/>
      <c r="L3" s="260"/>
      <c r="M3" s="260"/>
      <c r="N3" s="261"/>
    </row>
    <row r="4" spans="1:14" x14ac:dyDescent="0.25">
      <c r="B4" s="112" t="s">
        <v>11</v>
      </c>
      <c r="C4" s="112"/>
      <c r="D4" s="340" t="s">
        <v>155</v>
      </c>
      <c r="E4" s="142"/>
      <c r="F4" s="142"/>
      <c r="G4" s="142"/>
      <c r="H4" s="142"/>
      <c r="I4" s="142"/>
      <c r="J4" s="342"/>
      <c r="K4" s="303"/>
      <c r="L4" s="303"/>
      <c r="M4" s="303"/>
      <c r="N4" s="155"/>
    </row>
    <row r="5" spans="1:14" x14ac:dyDescent="0.25">
      <c r="B5" s="112" t="s">
        <v>9</v>
      </c>
      <c r="C5" s="112"/>
      <c r="D5" s="340" t="s">
        <v>10</v>
      </c>
      <c r="E5" s="142"/>
      <c r="F5" s="259"/>
      <c r="G5" s="259"/>
      <c r="H5" s="259"/>
      <c r="I5" s="259"/>
      <c r="J5" s="341"/>
      <c r="K5" s="301"/>
      <c r="L5" s="301"/>
      <c r="M5" s="301"/>
      <c r="N5" s="261"/>
    </row>
    <row r="6" spans="1:14" x14ac:dyDescent="0.25">
      <c r="B6" s="112" t="s">
        <v>123</v>
      </c>
      <c r="C6" s="112"/>
      <c r="D6" s="340" t="s">
        <v>154</v>
      </c>
      <c r="E6" s="142"/>
      <c r="F6" s="142"/>
      <c r="G6" s="259"/>
      <c r="H6" s="259"/>
      <c r="I6" s="259"/>
      <c r="J6" s="341"/>
      <c r="K6" s="260"/>
      <c r="L6" s="260"/>
      <c r="M6" s="260"/>
      <c r="N6" s="261"/>
    </row>
    <row r="7" spans="1:14" ht="12.75" customHeight="1" thickBot="1" x14ac:dyDescent="0.3">
      <c r="A7"/>
      <c r="B7" s="286"/>
      <c r="C7" s="286"/>
      <c r="D7" s="262"/>
      <c r="E7" s="92"/>
      <c r="F7"/>
      <c r="H7" s="9"/>
      <c r="I7"/>
      <c r="J7" s="9"/>
      <c r="K7" s="308"/>
      <c r="L7" s="308"/>
      <c r="M7" s="309"/>
      <c r="N7" s="89"/>
    </row>
    <row r="8" spans="1:14" s="74" customFormat="1" ht="20.100000000000001" customHeight="1" thickBot="1" x14ac:dyDescent="0.25">
      <c r="A8" s="293" t="s">
        <v>13</v>
      </c>
      <c r="B8" s="291" t="s">
        <v>14</v>
      </c>
      <c r="C8" s="297" t="s">
        <v>15</v>
      </c>
      <c r="D8" s="295" t="s">
        <v>151</v>
      </c>
      <c r="E8" s="306" t="s">
        <v>16</v>
      </c>
      <c r="F8" s="306"/>
      <c r="G8" s="306"/>
      <c r="H8" s="307"/>
      <c r="I8" s="293" t="s">
        <v>152</v>
      </c>
      <c r="J8" s="295" t="s">
        <v>17</v>
      </c>
      <c r="K8" s="295" t="s">
        <v>18</v>
      </c>
      <c r="L8" s="295" t="s">
        <v>19</v>
      </c>
      <c r="M8" s="304" t="s">
        <v>20</v>
      </c>
      <c r="N8" s="304" t="s">
        <v>21</v>
      </c>
    </row>
    <row r="9" spans="1:14" s="74" customFormat="1" ht="20.100000000000001" customHeight="1" thickBot="1" x14ac:dyDescent="0.25">
      <c r="A9" s="302"/>
      <c r="B9" s="292"/>
      <c r="C9" s="298"/>
      <c r="D9" s="296"/>
      <c r="E9" s="288" t="s">
        <v>22</v>
      </c>
      <c r="F9" s="90" t="s">
        <v>23</v>
      </c>
      <c r="G9" s="91" t="s">
        <v>24</v>
      </c>
      <c r="H9" s="91" t="s">
        <v>25</v>
      </c>
      <c r="I9" s="294"/>
      <c r="J9" s="296"/>
      <c r="K9" s="296"/>
      <c r="L9" s="296"/>
      <c r="M9" s="305"/>
      <c r="N9" s="305"/>
    </row>
    <row r="10" spans="1:14" s="75" customFormat="1" ht="18" customHeight="1" x14ac:dyDescent="0.2">
      <c r="A10" s="77">
        <v>1</v>
      </c>
      <c r="B10" s="187"/>
      <c r="C10" s="187"/>
      <c r="D10" s="169"/>
      <c r="E10" s="161"/>
      <c r="F10" s="162"/>
      <c r="G10" s="162"/>
      <c r="H10" s="80">
        <f>SUM(E10:G10)</f>
        <v>0</v>
      </c>
      <c r="I10" s="156" t="str">
        <f>IF(H10&gt;10000000,"Yes", "No")</f>
        <v>No</v>
      </c>
      <c r="J10" s="343" t="e" cm="1">
        <f t="array" ref="J10:J29">'Grants and other funding'!R6:R25</f>
        <v>#REF!</v>
      </c>
      <c r="K10" s="273"/>
      <c r="L10" s="170" t="e">
        <f t="shared" ref="L10:L29" si="0">H10+J10+K10</f>
        <v>#REF!</v>
      </c>
      <c r="M10" s="263" t="s">
        <v>26</v>
      </c>
      <c r="N10" s="263"/>
    </row>
    <row r="11" spans="1:14" s="75" customFormat="1" ht="18" customHeight="1" x14ac:dyDescent="0.2">
      <c r="A11" s="78">
        <v>2</v>
      </c>
      <c r="B11" s="188"/>
      <c r="C11" s="188"/>
      <c r="D11" s="159"/>
      <c r="E11" s="163"/>
      <c r="F11" s="164"/>
      <c r="G11" s="164"/>
      <c r="H11" s="81">
        <f t="shared" ref="H11:H29" si="1">SUM(E11:G11)</f>
        <v>0</v>
      </c>
      <c r="I11" s="157" t="str">
        <f t="shared" ref="I11:I29" si="2">IF(H11&gt;10000000,"Yes", "No")</f>
        <v>No</v>
      </c>
      <c r="J11" s="344" t="e">
        <v>#REF!</v>
      </c>
      <c r="K11" s="269"/>
      <c r="L11" s="171" t="e">
        <f t="shared" si="0"/>
        <v>#REF!</v>
      </c>
      <c r="M11" s="263"/>
      <c r="N11" s="263"/>
    </row>
    <row r="12" spans="1:14" s="75" customFormat="1" ht="18" customHeight="1" x14ac:dyDescent="0.2">
      <c r="A12" s="78">
        <v>3</v>
      </c>
      <c r="B12" s="189" t="s">
        <v>26</v>
      </c>
      <c r="C12" s="189"/>
      <c r="D12" s="159"/>
      <c r="E12" s="165" t="s">
        <v>26</v>
      </c>
      <c r="F12" s="166"/>
      <c r="G12" s="166"/>
      <c r="H12" s="81">
        <f t="shared" si="1"/>
        <v>0</v>
      </c>
      <c r="I12" s="157" t="str">
        <f t="shared" si="2"/>
        <v>No</v>
      </c>
      <c r="J12" s="344" t="e">
        <v>#REF!</v>
      </c>
      <c r="K12" s="269"/>
      <c r="L12" s="171" t="e">
        <f t="shared" si="0"/>
        <v>#REF!</v>
      </c>
      <c r="M12" s="263"/>
      <c r="N12" s="263"/>
    </row>
    <row r="13" spans="1:14" s="75" customFormat="1" ht="18" customHeight="1" x14ac:dyDescent="0.2">
      <c r="A13" s="78">
        <v>4</v>
      </c>
      <c r="B13" s="188" t="s">
        <v>26</v>
      </c>
      <c r="C13" s="188"/>
      <c r="D13" s="159"/>
      <c r="E13" s="165" t="s">
        <v>26</v>
      </c>
      <c r="F13" s="166"/>
      <c r="G13" s="166"/>
      <c r="H13" s="81">
        <f t="shared" si="1"/>
        <v>0</v>
      </c>
      <c r="I13" s="157" t="str">
        <f t="shared" si="2"/>
        <v>No</v>
      </c>
      <c r="J13" s="344" t="e">
        <v>#REF!</v>
      </c>
      <c r="K13" s="269"/>
      <c r="L13" s="171" t="e">
        <f t="shared" si="0"/>
        <v>#REF!</v>
      </c>
      <c r="M13" s="263"/>
      <c r="N13" s="263"/>
    </row>
    <row r="14" spans="1:14" s="75" customFormat="1" ht="18" customHeight="1" x14ac:dyDescent="0.2">
      <c r="A14" s="78">
        <v>5</v>
      </c>
      <c r="B14" s="188" t="s">
        <v>26</v>
      </c>
      <c r="C14" s="188"/>
      <c r="D14" s="159"/>
      <c r="E14" s="165"/>
      <c r="F14" s="166"/>
      <c r="G14" s="166"/>
      <c r="H14" s="81">
        <f t="shared" si="1"/>
        <v>0</v>
      </c>
      <c r="I14" s="157" t="str">
        <f t="shared" si="2"/>
        <v>No</v>
      </c>
      <c r="J14" s="344" t="e">
        <v>#REF!</v>
      </c>
      <c r="K14" s="269"/>
      <c r="L14" s="171" t="e">
        <f t="shared" si="0"/>
        <v>#REF!</v>
      </c>
      <c r="M14" s="263"/>
      <c r="N14" s="263"/>
    </row>
    <row r="15" spans="1:14" s="75" customFormat="1" ht="18" customHeight="1" x14ac:dyDescent="0.2">
      <c r="A15" s="78">
        <v>6</v>
      </c>
      <c r="B15" s="188" t="s">
        <v>26</v>
      </c>
      <c r="C15" s="188"/>
      <c r="D15" s="159"/>
      <c r="E15" s="165"/>
      <c r="F15" s="166"/>
      <c r="G15" s="166"/>
      <c r="H15" s="81">
        <f t="shared" si="1"/>
        <v>0</v>
      </c>
      <c r="I15" s="157" t="str">
        <f t="shared" si="2"/>
        <v>No</v>
      </c>
      <c r="J15" s="344" t="e">
        <v>#REF!</v>
      </c>
      <c r="K15" s="269"/>
      <c r="L15" s="171" t="e">
        <f t="shared" si="0"/>
        <v>#REF!</v>
      </c>
      <c r="M15" s="263"/>
      <c r="N15" s="263"/>
    </row>
    <row r="16" spans="1:14" s="75" customFormat="1" ht="18" customHeight="1" x14ac:dyDescent="0.2">
      <c r="A16" s="78">
        <v>7</v>
      </c>
      <c r="B16" s="188" t="s">
        <v>26</v>
      </c>
      <c r="C16" s="188"/>
      <c r="D16" s="159"/>
      <c r="E16" s="165"/>
      <c r="F16" s="166"/>
      <c r="G16" s="166"/>
      <c r="H16" s="81">
        <f t="shared" si="1"/>
        <v>0</v>
      </c>
      <c r="I16" s="157" t="str">
        <f t="shared" si="2"/>
        <v>No</v>
      </c>
      <c r="J16" s="344" t="e">
        <v>#REF!</v>
      </c>
      <c r="K16" s="269"/>
      <c r="L16" s="171" t="e">
        <f t="shared" si="0"/>
        <v>#REF!</v>
      </c>
      <c r="M16" s="263"/>
      <c r="N16" s="263"/>
    </row>
    <row r="17" spans="1:14" s="75" customFormat="1" ht="18" customHeight="1" x14ac:dyDescent="0.2">
      <c r="A17" s="78">
        <v>8</v>
      </c>
      <c r="B17" s="188" t="s">
        <v>26</v>
      </c>
      <c r="C17" s="188"/>
      <c r="D17" s="159"/>
      <c r="E17" s="165"/>
      <c r="F17" s="166"/>
      <c r="G17" s="166"/>
      <c r="H17" s="81">
        <f t="shared" si="1"/>
        <v>0</v>
      </c>
      <c r="I17" s="157" t="str">
        <f t="shared" si="2"/>
        <v>No</v>
      </c>
      <c r="J17" s="344" t="e">
        <v>#REF!</v>
      </c>
      <c r="K17" s="269"/>
      <c r="L17" s="171" t="e">
        <f t="shared" si="0"/>
        <v>#REF!</v>
      </c>
      <c r="M17" s="263"/>
      <c r="N17" s="263"/>
    </row>
    <row r="18" spans="1:14" s="75" customFormat="1" ht="18" customHeight="1" x14ac:dyDescent="0.2">
      <c r="A18" s="78">
        <v>9</v>
      </c>
      <c r="B18" s="188" t="s">
        <v>26</v>
      </c>
      <c r="C18" s="188"/>
      <c r="D18" s="159"/>
      <c r="E18" s="165"/>
      <c r="F18" s="166"/>
      <c r="G18" s="166"/>
      <c r="H18" s="81">
        <f t="shared" si="1"/>
        <v>0</v>
      </c>
      <c r="I18" s="157" t="str">
        <f t="shared" si="2"/>
        <v>No</v>
      </c>
      <c r="J18" s="344" t="e">
        <v>#REF!</v>
      </c>
      <c r="K18" s="269"/>
      <c r="L18" s="171" t="e">
        <f t="shared" si="0"/>
        <v>#REF!</v>
      </c>
      <c r="M18" s="263"/>
      <c r="N18" s="263"/>
    </row>
    <row r="19" spans="1:14" s="75" customFormat="1" ht="18" customHeight="1" x14ac:dyDescent="0.2">
      <c r="A19" s="79">
        <v>10</v>
      </c>
      <c r="B19" s="190" t="s">
        <v>26</v>
      </c>
      <c r="C19" s="190"/>
      <c r="D19" s="160"/>
      <c r="E19" s="167"/>
      <c r="F19" s="168"/>
      <c r="G19" s="168"/>
      <c r="H19" s="81">
        <f t="shared" si="1"/>
        <v>0</v>
      </c>
      <c r="I19" s="157" t="str">
        <f t="shared" si="2"/>
        <v>No</v>
      </c>
      <c r="J19" s="345" t="e">
        <v>#REF!</v>
      </c>
      <c r="K19" s="270"/>
      <c r="L19" s="171" t="e">
        <f t="shared" si="0"/>
        <v>#REF!</v>
      </c>
      <c r="M19" s="263"/>
      <c r="N19" s="263"/>
    </row>
    <row r="20" spans="1:14" s="75" customFormat="1" ht="18" customHeight="1" x14ac:dyDescent="0.2">
      <c r="A20" s="79">
        <v>11</v>
      </c>
      <c r="B20" s="190" t="s">
        <v>26</v>
      </c>
      <c r="C20" s="190"/>
      <c r="D20" s="160"/>
      <c r="E20" s="167"/>
      <c r="F20" s="168"/>
      <c r="G20" s="168"/>
      <c r="H20" s="81">
        <f t="shared" si="1"/>
        <v>0</v>
      </c>
      <c r="I20" s="157" t="str">
        <f t="shared" si="2"/>
        <v>No</v>
      </c>
      <c r="J20" s="345" t="e">
        <v>#REF!</v>
      </c>
      <c r="K20" s="270"/>
      <c r="L20" s="171" t="e">
        <f t="shared" si="0"/>
        <v>#REF!</v>
      </c>
      <c r="M20" s="263"/>
      <c r="N20" s="263"/>
    </row>
    <row r="21" spans="1:14" s="75" customFormat="1" ht="18" customHeight="1" x14ac:dyDescent="0.2">
      <c r="A21" s="79">
        <v>12</v>
      </c>
      <c r="B21" s="190" t="s">
        <v>26</v>
      </c>
      <c r="C21" s="190"/>
      <c r="D21" s="160"/>
      <c r="E21" s="167"/>
      <c r="F21" s="168"/>
      <c r="G21" s="168"/>
      <c r="H21" s="81">
        <f t="shared" si="1"/>
        <v>0</v>
      </c>
      <c r="I21" s="157" t="str">
        <f t="shared" si="2"/>
        <v>No</v>
      </c>
      <c r="J21" s="345" t="e">
        <v>#REF!</v>
      </c>
      <c r="K21" s="270"/>
      <c r="L21" s="171" t="e">
        <f t="shared" si="0"/>
        <v>#REF!</v>
      </c>
      <c r="M21" s="263"/>
      <c r="N21" s="263"/>
    </row>
    <row r="22" spans="1:14" s="75" customFormat="1" ht="18" customHeight="1" x14ac:dyDescent="0.2">
      <c r="A22" s="79">
        <v>13</v>
      </c>
      <c r="B22" s="211" t="s">
        <v>26</v>
      </c>
      <c r="C22" s="211"/>
      <c r="D22" s="212"/>
      <c r="E22" s="213"/>
      <c r="F22" s="214"/>
      <c r="G22" s="214"/>
      <c r="H22" s="81">
        <f t="shared" si="1"/>
        <v>0</v>
      </c>
      <c r="I22" s="157" t="str">
        <f t="shared" si="2"/>
        <v>No</v>
      </c>
      <c r="J22" s="345" t="e">
        <v>#REF!</v>
      </c>
      <c r="K22" s="271"/>
      <c r="L22" s="171" t="e">
        <f t="shared" si="0"/>
        <v>#REF!</v>
      </c>
      <c r="M22" s="263"/>
      <c r="N22" s="263"/>
    </row>
    <row r="23" spans="1:14" s="75" customFormat="1" ht="18" customHeight="1" x14ac:dyDescent="0.2">
      <c r="A23" s="79">
        <v>14</v>
      </c>
      <c r="B23" s="211" t="s">
        <v>26</v>
      </c>
      <c r="C23" s="211"/>
      <c r="D23" s="212"/>
      <c r="E23" s="213"/>
      <c r="F23" s="214"/>
      <c r="G23" s="214"/>
      <c r="H23" s="81">
        <f t="shared" si="1"/>
        <v>0</v>
      </c>
      <c r="I23" s="157" t="str">
        <f t="shared" si="2"/>
        <v>No</v>
      </c>
      <c r="J23" s="345" t="e">
        <v>#REF!</v>
      </c>
      <c r="K23" s="271"/>
      <c r="L23" s="171" t="e">
        <f t="shared" si="0"/>
        <v>#REF!</v>
      </c>
      <c r="M23" s="263"/>
      <c r="N23" s="263"/>
    </row>
    <row r="24" spans="1:14" s="75" customFormat="1" ht="18" customHeight="1" x14ac:dyDescent="0.2">
      <c r="A24" s="79">
        <v>15</v>
      </c>
      <c r="B24" s="211" t="s">
        <v>26</v>
      </c>
      <c r="C24" s="211"/>
      <c r="D24" s="212"/>
      <c r="E24" s="213"/>
      <c r="F24" s="214"/>
      <c r="G24" s="214"/>
      <c r="H24" s="81">
        <f t="shared" si="1"/>
        <v>0</v>
      </c>
      <c r="I24" s="157" t="str">
        <f t="shared" si="2"/>
        <v>No</v>
      </c>
      <c r="J24" s="345" t="e">
        <v>#REF!</v>
      </c>
      <c r="K24" s="271"/>
      <c r="L24" s="171" t="e">
        <f t="shared" si="0"/>
        <v>#REF!</v>
      </c>
      <c r="M24" s="263"/>
      <c r="N24" s="263"/>
    </row>
    <row r="25" spans="1:14" s="75" customFormat="1" ht="18" customHeight="1" x14ac:dyDescent="0.2">
      <c r="A25" s="79">
        <v>16</v>
      </c>
      <c r="B25" s="211" t="s">
        <v>26</v>
      </c>
      <c r="C25" s="211"/>
      <c r="D25" s="212"/>
      <c r="E25" s="213"/>
      <c r="F25" s="214"/>
      <c r="G25" s="214"/>
      <c r="H25" s="81">
        <f t="shared" si="1"/>
        <v>0</v>
      </c>
      <c r="I25" s="157" t="str">
        <f t="shared" si="2"/>
        <v>No</v>
      </c>
      <c r="J25" s="345" t="e">
        <v>#REF!</v>
      </c>
      <c r="K25" s="271"/>
      <c r="L25" s="171" t="e">
        <f t="shared" si="0"/>
        <v>#REF!</v>
      </c>
      <c r="M25" s="263"/>
      <c r="N25" s="263"/>
    </row>
    <row r="26" spans="1:14" s="75" customFormat="1" ht="18" customHeight="1" x14ac:dyDescent="0.2">
      <c r="A26" s="79">
        <v>17</v>
      </c>
      <c r="B26" s="211" t="s">
        <v>26</v>
      </c>
      <c r="C26" s="211"/>
      <c r="D26" s="212"/>
      <c r="E26" s="213"/>
      <c r="F26" s="214"/>
      <c r="G26" s="214"/>
      <c r="H26" s="81">
        <f t="shared" si="1"/>
        <v>0</v>
      </c>
      <c r="I26" s="157" t="str">
        <f t="shared" si="2"/>
        <v>No</v>
      </c>
      <c r="J26" s="345" t="e">
        <v>#REF!</v>
      </c>
      <c r="K26" s="271"/>
      <c r="L26" s="171" t="e">
        <f t="shared" si="0"/>
        <v>#REF!</v>
      </c>
      <c r="M26" s="263"/>
      <c r="N26" s="263"/>
    </row>
    <row r="27" spans="1:14" s="75" customFormat="1" ht="18" customHeight="1" x14ac:dyDescent="0.2">
      <c r="A27" s="79">
        <v>18</v>
      </c>
      <c r="B27" s="211" t="s">
        <v>26</v>
      </c>
      <c r="C27" s="211"/>
      <c r="D27" s="212"/>
      <c r="E27" s="213"/>
      <c r="F27" s="214"/>
      <c r="G27" s="214"/>
      <c r="H27" s="81">
        <f t="shared" si="1"/>
        <v>0</v>
      </c>
      <c r="I27" s="157" t="str">
        <f t="shared" si="2"/>
        <v>No</v>
      </c>
      <c r="J27" s="345" t="e">
        <v>#REF!</v>
      </c>
      <c r="K27" s="271"/>
      <c r="L27" s="171" t="e">
        <f t="shared" si="0"/>
        <v>#REF!</v>
      </c>
      <c r="M27" s="263"/>
      <c r="N27" s="263"/>
    </row>
    <row r="28" spans="1:14" s="75" customFormat="1" ht="18" customHeight="1" x14ac:dyDescent="0.2">
      <c r="A28" s="79">
        <v>19</v>
      </c>
      <c r="B28" s="211"/>
      <c r="C28" s="211"/>
      <c r="D28" s="212"/>
      <c r="E28" s="213"/>
      <c r="F28" s="214"/>
      <c r="G28" s="214"/>
      <c r="H28" s="81">
        <f t="shared" si="1"/>
        <v>0</v>
      </c>
      <c r="I28" s="157" t="str">
        <f t="shared" si="2"/>
        <v>No</v>
      </c>
      <c r="J28" s="345" t="e">
        <v>#REF!</v>
      </c>
      <c r="K28" s="271"/>
      <c r="L28" s="171" t="e">
        <f t="shared" si="0"/>
        <v>#REF!</v>
      </c>
      <c r="M28" s="263"/>
    </row>
    <row r="29" spans="1:14" s="75" customFormat="1" ht="18" customHeight="1" thickBot="1" x14ac:dyDescent="0.25">
      <c r="A29" s="79">
        <v>20</v>
      </c>
      <c r="B29" s="215" t="s">
        <v>26</v>
      </c>
      <c r="C29" s="215"/>
      <c r="D29" s="216"/>
      <c r="E29" s="217"/>
      <c r="F29" s="218"/>
      <c r="G29" s="218"/>
      <c r="H29" s="130">
        <f t="shared" si="1"/>
        <v>0</v>
      </c>
      <c r="I29" s="158" t="str">
        <f t="shared" si="2"/>
        <v>No</v>
      </c>
      <c r="J29" s="346" t="e">
        <v>#REF!</v>
      </c>
      <c r="K29" s="272"/>
      <c r="L29" s="172" t="e">
        <f t="shared" si="0"/>
        <v>#REF!</v>
      </c>
      <c r="M29" s="264"/>
      <c r="N29" s="131"/>
    </row>
    <row r="30" spans="1:14" s="74" customFormat="1" ht="18" customHeight="1" x14ac:dyDescent="0.2">
      <c r="A30" s="299" t="s">
        <v>27</v>
      </c>
      <c r="B30" s="300"/>
      <c r="C30" s="300"/>
      <c r="D30" s="300"/>
      <c r="E30" s="127">
        <f>SUM(E10:E29)</f>
        <v>0</v>
      </c>
      <c r="F30" s="127">
        <f>SUM(F10:F29)</f>
        <v>0</v>
      </c>
      <c r="G30" s="127">
        <f>SUM(G10:G29)</f>
        <v>0</v>
      </c>
      <c r="H30" s="128">
        <f>SUM(H10:H29)</f>
        <v>0</v>
      </c>
      <c r="I30" s="129" t="s">
        <v>28</v>
      </c>
      <c r="J30" s="347" t="s">
        <v>28</v>
      </c>
      <c r="K30" s="129" t="s">
        <v>28</v>
      </c>
      <c r="L30" s="129" t="s">
        <v>28</v>
      </c>
      <c r="M30" s="129" t="s">
        <v>28</v>
      </c>
      <c r="N30" s="129" t="s">
        <v>28</v>
      </c>
    </row>
    <row r="31" spans="1:14" s="2" customFormat="1" ht="14.25" customHeight="1" x14ac:dyDescent="0.25">
      <c r="D31" s="86"/>
      <c r="G31" s="5"/>
      <c r="H31" s="5"/>
      <c r="I31" s="5"/>
      <c r="J31" s="5"/>
      <c r="K31" s="5"/>
      <c r="L31" s="5"/>
    </row>
    <row r="39" spans="13:13" x14ac:dyDescent="0.25">
      <c r="M39"/>
    </row>
  </sheetData>
  <mergeCells count="15">
    <mergeCell ref="K5:M5"/>
    <mergeCell ref="A8:A9"/>
    <mergeCell ref="K4:M4"/>
    <mergeCell ref="N8:N9"/>
    <mergeCell ref="E8:H8"/>
    <mergeCell ref="K7:M7"/>
    <mergeCell ref="M8:M9"/>
    <mergeCell ref="D8:D9"/>
    <mergeCell ref="B8:B9"/>
    <mergeCell ref="I8:I9"/>
    <mergeCell ref="J8:J9"/>
    <mergeCell ref="K8:K9"/>
    <mergeCell ref="L8:L9"/>
    <mergeCell ref="C8:C9"/>
    <mergeCell ref="A30:D30"/>
  </mergeCells>
  <phoneticPr fontId="0" type="noConversion"/>
  <conditionalFormatting sqref="I10:I29">
    <cfRule type="cellIs" dxfId="0" priority="1" operator="equal">
      <formula>"Yes"</formula>
    </cfRule>
  </conditionalFormatting>
  <pageMargins left="0.44" right="0.42" top="0.7" bottom="0.35" header="0.25" footer="0"/>
  <pageSetup paperSize="5" scale="86"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defaultSize="0" autoLine="0" autoPict="0" altText="Choose a Project Type from the drop-down menu, project 1">
                <anchor moveWithCells="1">
                  <from>
                    <xdr:col>12</xdr:col>
                    <xdr:colOff>0</xdr:colOff>
                    <xdr:row>9</xdr:row>
                    <xdr:rowOff>9525</xdr:rowOff>
                  </from>
                  <to>
                    <xdr:col>13</xdr:col>
                    <xdr:colOff>0</xdr:colOff>
                    <xdr:row>10</xdr:row>
                    <xdr:rowOff>28575</xdr:rowOff>
                  </to>
                </anchor>
              </controlPr>
            </control>
          </mc:Choice>
        </mc:AlternateContent>
        <mc:AlternateContent xmlns:mc="http://schemas.openxmlformats.org/markup-compatibility/2006">
          <mc:Choice Requires="x14">
            <control shapeId="1029" r:id="rId5" name="Drop Down 5">
              <controlPr defaultSize="0" autoLine="0" autoPict="0" altText="Choose a Project Type from the drop-down menu, project 2">
                <anchor moveWithCells="1">
                  <from>
                    <xdr:col>12</xdr:col>
                    <xdr:colOff>0</xdr:colOff>
                    <xdr:row>10</xdr:row>
                    <xdr:rowOff>0</xdr:rowOff>
                  </from>
                  <to>
                    <xdr:col>13</xdr:col>
                    <xdr:colOff>0</xdr:colOff>
                    <xdr:row>11</xdr:row>
                    <xdr:rowOff>9525</xdr:rowOff>
                  </to>
                </anchor>
              </controlPr>
            </control>
          </mc:Choice>
        </mc:AlternateContent>
        <mc:AlternateContent xmlns:mc="http://schemas.openxmlformats.org/markup-compatibility/2006">
          <mc:Choice Requires="x14">
            <control shapeId="1030" r:id="rId6" name="Drop Down 6">
              <controlPr defaultSize="0" autoLine="0" autoPict="0" altText="Choose a PFC Objective from the drop-down menu, project 1">
                <anchor moveWithCells="1">
                  <from>
                    <xdr:col>13</xdr:col>
                    <xdr:colOff>0</xdr:colOff>
                    <xdr:row>9</xdr:row>
                    <xdr:rowOff>9525</xdr:rowOff>
                  </from>
                  <to>
                    <xdr:col>14</xdr:col>
                    <xdr:colOff>0</xdr:colOff>
                    <xdr:row>10</xdr:row>
                    <xdr:rowOff>0</xdr:rowOff>
                  </to>
                </anchor>
              </controlPr>
            </control>
          </mc:Choice>
        </mc:AlternateContent>
        <mc:AlternateContent xmlns:mc="http://schemas.openxmlformats.org/markup-compatibility/2006">
          <mc:Choice Requires="x14">
            <control shapeId="1034" r:id="rId7" name="Drop Down 10">
              <controlPr defaultSize="0" autoLine="0" autoPict="0" altText="Choose a Project Type from the drop-down menu, project 4">
                <anchor moveWithCells="1">
                  <from>
                    <xdr:col>12</xdr:col>
                    <xdr:colOff>0</xdr:colOff>
                    <xdr:row>11</xdr:row>
                    <xdr:rowOff>219075</xdr:rowOff>
                  </from>
                  <to>
                    <xdr:col>13</xdr:col>
                    <xdr:colOff>0</xdr:colOff>
                    <xdr:row>13</xdr:row>
                    <xdr:rowOff>0</xdr:rowOff>
                  </to>
                </anchor>
              </controlPr>
            </control>
          </mc:Choice>
        </mc:AlternateContent>
        <mc:AlternateContent xmlns:mc="http://schemas.openxmlformats.org/markup-compatibility/2006">
          <mc:Choice Requires="x14">
            <control shapeId="1035" r:id="rId8" name="Drop Down 11">
              <controlPr defaultSize="0" autoLine="0" autoPict="0" altText="Choose a Project Type from the drop-down menu, project 3">
                <anchor moveWithCells="1">
                  <from>
                    <xdr:col>12</xdr:col>
                    <xdr:colOff>0</xdr:colOff>
                    <xdr:row>11</xdr:row>
                    <xdr:rowOff>0</xdr:rowOff>
                  </from>
                  <to>
                    <xdr:col>13</xdr:col>
                    <xdr:colOff>0</xdr:colOff>
                    <xdr:row>12</xdr:row>
                    <xdr:rowOff>0</xdr:rowOff>
                  </to>
                </anchor>
              </controlPr>
            </control>
          </mc:Choice>
        </mc:AlternateContent>
        <mc:AlternateContent xmlns:mc="http://schemas.openxmlformats.org/markup-compatibility/2006">
          <mc:Choice Requires="x14">
            <control shapeId="1036" r:id="rId9" name="Drop Down 12">
              <controlPr defaultSize="0" autoLine="0" autoPict="0" altText="Choose a Project Type from the drop-down menu, project 6">
                <anchor moveWithCells="1">
                  <from>
                    <xdr:col>12</xdr:col>
                    <xdr:colOff>0</xdr:colOff>
                    <xdr:row>13</xdr:row>
                    <xdr:rowOff>219075</xdr:rowOff>
                  </from>
                  <to>
                    <xdr:col>13</xdr:col>
                    <xdr:colOff>0</xdr:colOff>
                    <xdr:row>15</xdr:row>
                    <xdr:rowOff>0</xdr:rowOff>
                  </to>
                </anchor>
              </controlPr>
            </control>
          </mc:Choice>
        </mc:AlternateContent>
        <mc:AlternateContent xmlns:mc="http://schemas.openxmlformats.org/markup-compatibility/2006">
          <mc:Choice Requires="x14">
            <control shapeId="1037" r:id="rId10" name="Drop Down 13">
              <controlPr defaultSize="0" autoLine="0" autoPict="0" altText="Choose a Project Type from the drop-down menu, project 8">
                <anchor moveWithCells="1">
                  <from>
                    <xdr:col>12</xdr:col>
                    <xdr:colOff>0</xdr:colOff>
                    <xdr:row>16</xdr:row>
                    <xdr:rowOff>0</xdr:rowOff>
                  </from>
                  <to>
                    <xdr:col>13</xdr:col>
                    <xdr:colOff>0</xdr:colOff>
                    <xdr:row>17</xdr:row>
                    <xdr:rowOff>9525</xdr:rowOff>
                  </to>
                </anchor>
              </controlPr>
            </control>
          </mc:Choice>
        </mc:AlternateContent>
        <mc:AlternateContent xmlns:mc="http://schemas.openxmlformats.org/markup-compatibility/2006">
          <mc:Choice Requires="x14">
            <control shapeId="1038" r:id="rId11" name="Drop Down 14">
              <controlPr defaultSize="0" autoLine="0" autoPict="0" altText="Choose a Project Type from the drop-down menu, project 10">
                <anchor moveWithCells="1">
                  <from>
                    <xdr:col>12</xdr:col>
                    <xdr:colOff>0</xdr:colOff>
                    <xdr:row>18</xdr:row>
                    <xdr:rowOff>0</xdr:rowOff>
                  </from>
                  <to>
                    <xdr:col>13</xdr:col>
                    <xdr:colOff>0</xdr:colOff>
                    <xdr:row>19</xdr:row>
                    <xdr:rowOff>0</xdr:rowOff>
                  </to>
                </anchor>
              </controlPr>
            </control>
          </mc:Choice>
        </mc:AlternateContent>
        <mc:AlternateContent xmlns:mc="http://schemas.openxmlformats.org/markup-compatibility/2006">
          <mc:Choice Requires="x14">
            <control shapeId="1039" r:id="rId12" name="Drop Down 15">
              <controlPr defaultSize="0" autoLine="0" autoPict="0" altText="Choose a Project Type from the drop-down menu, project 5">
                <anchor moveWithCells="1">
                  <from>
                    <xdr:col>12</xdr:col>
                    <xdr:colOff>0</xdr:colOff>
                    <xdr:row>13</xdr:row>
                    <xdr:rowOff>0</xdr:rowOff>
                  </from>
                  <to>
                    <xdr:col>13</xdr:col>
                    <xdr:colOff>0</xdr:colOff>
                    <xdr:row>14</xdr:row>
                    <xdr:rowOff>0</xdr:rowOff>
                  </to>
                </anchor>
              </controlPr>
            </control>
          </mc:Choice>
        </mc:AlternateContent>
        <mc:AlternateContent xmlns:mc="http://schemas.openxmlformats.org/markup-compatibility/2006">
          <mc:Choice Requires="x14">
            <control shapeId="1040" r:id="rId13" name="Drop Down 16">
              <controlPr defaultSize="0" autoLine="0" autoPict="0" altText="Choose a Project Type from the drop-down menu, project 7">
                <anchor moveWithCells="1">
                  <from>
                    <xdr:col>12</xdr:col>
                    <xdr:colOff>0</xdr:colOff>
                    <xdr:row>15</xdr:row>
                    <xdr:rowOff>0</xdr:rowOff>
                  </from>
                  <to>
                    <xdr:col>13</xdr:col>
                    <xdr:colOff>0</xdr:colOff>
                    <xdr:row>16</xdr:row>
                    <xdr:rowOff>0</xdr:rowOff>
                  </to>
                </anchor>
              </controlPr>
            </control>
          </mc:Choice>
        </mc:AlternateContent>
        <mc:AlternateContent xmlns:mc="http://schemas.openxmlformats.org/markup-compatibility/2006">
          <mc:Choice Requires="x14">
            <control shapeId="1041" r:id="rId14" name="Drop Down 17">
              <controlPr defaultSize="0" autoLine="0" autoPict="0" altText="Choose a Project Type from the drop-down menu, project 9">
                <anchor moveWithCells="1">
                  <from>
                    <xdr:col>12</xdr:col>
                    <xdr:colOff>0</xdr:colOff>
                    <xdr:row>17</xdr:row>
                    <xdr:rowOff>0</xdr:rowOff>
                  </from>
                  <to>
                    <xdr:col>13</xdr:col>
                    <xdr:colOff>0</xdr:colOff>
                    <xdr:row>18</xdr:row>
                    <xdr:rowOff>0</xdr:rowOff>
                  </to>
                </anchor>
              </controlPr>
            </control>
          </mc:Choice>
        </mc:AlternateContent>
        <mc:AlternateContent xmlns:mc="http://schemas.openxmlformats.org/markup-compatibility/2006">
          <mc:Choice Requires="x14">
            <control shapeId="1042" r:id="rId15" name="Drop Down 18">
              <controlPr defaultSize="0" autoLine="0" autoPict="0" altText="Choose a Project Type from the drop-down menu, project 11">
                <anchor moveWithCells="1">
                  <from>
                    <xdr:col>12</xdr:col>
                    <xdr:colOff>0</xdr:colOff>
                    <xdr:row>19</xdr:row>
                    <xdr:rowOff>0</xdr:rowOff>
                  </from>
                  <to>
                    <xdr:col>13</xdr:col>
                    <xdr:colOff>0</xdr:colOff>
                    <xdr:row>20</xdr:row>
                    <xdr:rowOff>0</xdr:rowOff>
                  </to>
                </anchor>
              </controlPr>
            </control>
          </mc:Choice>
        </mc:AlternateContent>
        <mc:AlternateContent xmlns:mc="http://schemas.openxmlformats.org/markup-compatibility/2006">
          <mc:Choice Requires="x14">
            <control shapeId="1043" r:id="rId16" name="Drop Down 19">
              <controlPr defaultSize="0" autoLine="0" autoPict="0" altText="Choose a Project Type from the drop-down menu, project 12">
                <anchor moveWithCells="1">
                  <from>
                    <xdr:col>12</xdr:col>
                    <xdr:colOff>0</xdr:colOff>
                    <xdr:row>20</xdr:row>
                    <xdr:rowOff>0</xdr:rowOff>
                  </from>
                  <to>
                    <xdr:col>13</xdr:col>
                    <xdr:colOff>0</xdr:colOff>
                    <xdr:row>21</xdr:row>
                    <xdr:rowOff>0</xdr:rowOff>
                  </to>
                </anchor>
              </controlPr>
            </control>
          </mc:Choice>
        </mc:AlternateContent>
        <mc:AlternateContent xmlns:mc="http://schemas.openxmlformats.org/markup-compatibility/2006">
          <mc:Choice Requires="x14">
            <control shapeId="1044" r:id="rId17" name="Drop Down 20">
              <controlPr defaultSize="0" autoLine="0" autoPict="0" altText="Choose a Project Type from the drop-down menu, project 13">
                <anchor moveWithCells="1">
                  <from>
                    <xdr:col>12</xdr:col>
                    <xdr:colOff>0</xdr:colOff>
                    <xdr:row>21</xdr:row>
                    <xdr:rowOff>0</xdr:rowOff>
                  </from>
                  <to>
                    <xdr:col>13</xdr:col>
                    <xdr:colOff>0</xdr:colOff>
                    <xdr:row>22</xdr:row>
                    <xdr:rowOff>0</xdr:rowOff>
                  </to>
                </anchor>
              </controlPr>
            </control>
          </mc:Choice>
        </mc:AlternateContent>
        <mc:AlternateContent xmlns:mc="http://schemas.openxmlformats.org/markup-compatibility/2006">
          <mc:Choice Requires="x14">
            <control shapeId="1045" r:id="rId18" name="Drop Down 21">
              <controlPr defaultSize="0" autoLine="0" autoPict="0" altText="Choose a Project Type from the drop-down menu, project 14">
                <anchor moveWithCells="1">
                  <from>
                    <xdr:col>12</xdr:col>
                    <xdr:colOff>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1047" r:id="rId19" name="Drop Down 23">
              <controlPr defaultSize="0" autoLine="0" autoPict="0" altText="Choose a PFC Objective from the drop-down menu, project 2">
                <anchor moveWithCells="1">
                  <from>
                    <xdr:col>13</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1050" r:id="rId20" name="Drop Down 26">
              <controlPr defaultSize="0" autoLine="0" autoPict="0" altText="Choose a PFC Objective from the drop-down menu, project 5">
                <anchor moveWithCells="1">
                  <from>
                    <xdr:col>13</xdr:col>
                    <xdr:colOff>0</xdr:colOff>
                    <xdr:row>12</xdr:row>
                    <xdr:rowOff>219075</xdr:rowOff>
                  </from>
                  <to>
                    <xdr:col>14</xdr:col>
                    <xdr:colOff>0</xdr:colOff>
                    <xdr:row>14</xdr:row>
                    <xdr:rowOff>0</xdr:rowOff>
                  </to>
                </anchor>
              </controlPr>
            </control>
          </mc:Choice>
        </mc:AlternateContent>
        <mc:AlternateContent xmlns:mc="http://schemas.openxmlformats.org/markup-compatibility/2006">
          <mc:Choice Requires="x14">
            <control shapeId="1051" r:id="rId21" name="Drop Down 27">
              <controlPr defaultSize="0" autoLine="0" autoPict="0" altText="Choose a PFC Objective from the drop-down menu, project 4">
                <anchor moveWithCells="1">
                  <from>
                    <xdr:col>13</xdr:col>
                    <xdr:colOff>0</xdr:colOff>
                    <xdr:row>12</xdr:row>
                    <xdr:rowOff>0</xdr:rowOff>
                  </from>
                  <to>
                    <xdr:col>14</xdr:col>
                    <xdr:colOff>0</xdr:colOff>
                    <xdr:row>13</xdr:row>
                    <xdr:rowOff>0</xdr:rowOff>
                  </to>
                </anchor>
              </controlPr>
            </control>
          </mc:Choice>
        </mc:AlternateContent>
        <mc:AlternateContent xmlns:mc="http://schemas.openxmlformats.org/markup-compatibility/2006">
          <mc:Choice Requires="x14">
            <control shapeId="1052" r:id="rId22" name="Drop Down 28">
              <controlPr defaultSize="0" autoLine="0" autoPict="0" altText="Choose a PFC Objective from the drop-down menu, project 7">
                <anchor moveWithCells="1">
                  <from>
                    <xdr:col>13</xdr:col>
                    <xdr:colOff>0</xdr:colOff>
                    <xdr:row>14</xdr:row>
                    <xdr:rowOff>219075</xdr:rowOff>
                  </from>
                  <to>
                    <xdr:col>14</xdr:col>
                    <xdr:colOff>0</xdr:colOff>
                    <xdr:row>16</xdr:row>
                    <xdr:rowOff>0</xdr:rowOff>
                  </to>
                </anchor>
              </controlPr>
            </control>
          </mc:Choice>
        </mc:AlternateContent>
        <mc:AlternateContent xmlns:mc="http://schemas.openxmlformats.org/markup-compatibility/2006">
          <mc:Choice Requires="x14">
            <control shapeId="1053" r:id="rId23" name="Drop Down 29">
              <controlPr defaultSize="0" autoLine="0" autoPict="0" altText="Choose a PFC Objective from the drop-down menu, project 9">
                <anchor moveWithCells="1">
                  <from>
                    <xdr:col>13</xdr:col>
                    <xdr:colOff>0</xdr:colOff>
                    <xdr:row>17</xdr:row>
                    <xdr:rowOff>0</xdr:rowOff>
                  </from>
                  <to>
                    <xdr:col>14</xdr:col>
                    <xdr:colOff>0</xdr:colOff>
                    <xdr:row>18</xdr:row>
                    <xdr:rowOff>9525</xdr:rowOff>
                  </to>
                </anchor>
              </controlPr>
            </control>
          </mc:Choice>
        </mc:AlternateContent>
        <mc:AlternateContent xmlns:mc="http://schemas.openxmlformats.org/markup-compatibility/2006">
          <mc:Choice Requires="x14">
            <control shapeId="1054" r:id="rId24" name="Drop Down 30">
              <controlPr defaultSize="0" autoLine="0" autoPict="0" altText="Choose a PFC Objective from the drop-down menu, project 11">
                <anchor moveWithCells="1">
                  <from>
                    <xdr:col>13</xdr:col>
                    <xdr:colOff>0</xdr:colOff>
                    <xdr:row>19</xdr:row>
                    <xdr:rowOff>0</xdr:rowOff>
                  </from>
                  <to>
                    <xdr:col>14</xdr:col>
                    <xdr:colOff>0</xdr:colOff>
                    <xdr:row>20</xdr:row>
                    <xdr:rowOff>0</xdr:rowOff>
                  </to>
                </anchor>
              </controlPr>
            </control>
          </mc:Choice>
        </mc:AlternateContent>
        <mc:AlternateContent xmlns:mc="http://schemas.openxmlformats.org/markup-compatibility/2006">
          <mc:Choice Requires="x14">
            <control shapeId="1055" r:id="rId25" name="Drop Down 31">
              <controlPr defaultSize="0" autoLine="0" autoPict="0" altText="Choose a PFC Objective from the drop-down menu, project 6">
                <anchor moveWithCells="1">
                  <from>
                    <xdr:col>13</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1056" r:id="rId26" name="Drop Down 32">
              <controlPr defaultSize="0" autoLine="0" autoPict="0" altText="Choose a PFC Objective from the drop-down menu, project 8">
                <anchor moveWithCells="1">
                  <from>
                    <xdr:col>13</xdr:col>
                    <xdr:colOff>0</xdr:colOff>
                    <xdr:row>16</xdr:row>
                    <xdr:rowOff>0</xdr:rowOff>
                  </from>
                  <to>
                    <xdr:col>14</xdr:col>
                    <xdr:colOff>0</xdr:colOff>
                    <xdr:row>17</xdr:row>
                    <xdr:rowOff>0</xdr:rowOff>
                  </to>
                </anchor>
              </controlPr>
            </control>
          </mc:Choice>
        </mc:AlternateContent>
        <mc:AlternateContent xmlns:mc="http://schemas.openxmlformats.org/markup-compatibility/2006">
          <mc:Choice Requires="x14">
            <control shapeId="1057" r:id="rId27" name="Drop Down 33">
              <controlPr defaultSize="0" autoLine="0" autoPict="0" altText="Choose a PFC Objective from the drop-down menu, project 10">
                <anchor moveWithCells="1">
                  <from>
                    <xdr:col>13</xdr:col>
                    <xdr:colOff>0</xdr:colOff>
                    <xdr:row>18</xdr:row>
                    <xdr:rowOff>0</xdr:rowOff>
                  </from>
                  <to>
                    <xdr:col>14</xdr:col>
                    <xdr:colOff>0</xdr:colOff>
                    <xdr:row>19</xdr:row>
                    <xdr:rowOff>0</xdr:rowOff>
                  </to>
                </anchor>
              </controlPr>
            </control>
          </mc:Choice>
        </mc:AlternateContent>
        <mc:AlternateContent xmlns:mc="http://schemas.openxmlformats.org/markup-compatibility/2006">
          <mc:Choice Requires="x14">
            <control shapeId="1058" r:id="rId28" name="Drop Down 34">
              <controlPr defaultSize="0" autoLine="0" autoPict="0" altText="Choose a PFC Objective from the drop-down menu, project 12">
                <anchor moveWithCells="1">
                  <from>
                    <xdr:col>13</xdr:col>
                    <xdr:colOff>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1059" r:id="rId29" name="Drop Down 35">
              <controlPr defaultSize="0" autoLine="0" autoPict="0" altText="Choose a PFC Objective from the drop-down menu, project 13">
                <anchor moveWithCells="1">
                  <from>
                    <xdr:col>13</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060" r:id="rId30" name="Drop Down 36">
              <controlPr defaultSize="0" autoLine="0" autoPict="0" altText="Choose a PFC Objective from the drop-down menu, project 14">
                <anchor moveWithCells="1">
                  <from>
                    <xdr:col>13</xdr:col>
                    <xdr:colOff>0</xdr:colOff>
                    <xdr:row>22</xdr:row>
                    <xdr:rowOff>0</xdr:rowOff>
                  </from>
                  <to>
                    <xdr:col>14</xdr:col>
                    <xdr:colOff>0</xdr:colOff>
                    <xdr:row>23</xdr:row>
                    <xdr:rowOff>0</xdr:rowOff>
                  </to>
                </anchor>
              </controlPr>
            </control>
          </mc:Choice>
        </mc:AlternateContent>
        <mc:AlternateContent xmlns:mc="http://schemas.openxmlformats.org/markup-compatibility/2006">
          <mc:Choice Requires="x14">
            <control shapeId="1064" r:id="rId31" name="Drop Down 40">
              <controlPr defaultSize="0" autoLine="0" autoPict="0" altText="Choose a PFC Objective from the drop-down menu, project 3">
                <anchor moveWithCells="1">
                  <from>
                    <xdr:col>13</xdr:col>
                    <xdr:colOff>0</xdr:colOff>
                    <xdr:row>11</xdr:row>
                    <xdr:rowOff>0</xdr:rowOff>
                  </from>
                  <to>
                    <xdr:col>14</xdr:col>
                    <xdr:colOff>0</xdr:colOff>
                    <xdr:row>12</xdr:row>
                    <xdr:rowOff>0</xdr:rowOff>
                  </to>
                </anchor>
              </controlPr>
            </control>
          </mc:Choice>
        </mc:AlternateContent>
        <mc:AlternateContent xmlns:mc="http://schemas.openxmlformats.org/markup-compatibility/2006">
          <mc:Choice Requires="x14">
            <control shapeId="1095" r:id="rId32" name="Drop Down 71">
              <controlPr defaultSize="0" autoLine="0" autoPict="0" altText="Choose a Project Type from the drop-down menu, project 15">
                <anchor moveWithCells="1">
                  <from>
                    <xdr:col>12</xdr:col>
                    <xdr:colOff>0</xdr:colOff>
                    <xdr:row>23</xdr:row>
                    <xdr:rowOff>0</xdr:rowOff>
                  </from>
                  <to>
                    <xdr:col>13</xdr:col>
                    <xdr:colOff>0</xdr:colOff>
                    <xdr:row>24</xdr:row>
                    <xdr:rowOff>0</xdr:rowOff>
                  </to>
                </anchor>
              </controlPr>
            </control>
          </mc:Choice>
        </mc:AlternateContent>
        <mc:AlternateContent xmlns:mc="http://schemas.openxmlformats.org/markup-compatibility/2006">
          <mc:Choice Requires="x14">
            <control shapeId="1096" r:id="rId33" name="Drop Down 72">
              <controlPr defaultSize="0" autoLine="0" autoPict="0" altText="Choose a Project Type from the drop-down menu, project 16">
                <anchor moveWithCells="1">
                  <from>
                    <xdr:col>12</xdr:col>
                    <xdr:colOff>0</xdr:colOff>
                    <xdr:row>24</xdr:row>
                    <xdr:rowOff>0</xdr:rowOff>
                  </from>
                  <to>
                    <xdr:col>13</xdr:col>
                    <xdr:colOff>0</xdr:colOff>
                    <xdr:row>25</xdr:row>
                    <xdr:rowOff>0</xdr:rowOff>
                  </to>
                </anchor>
              </controlPr>
            </control>
          </mc:Choice>
        </mc:AlternateContent>
        <mc:AlternateContent xmlns:mc="http://schemas.openxmlformats.org/markup-compatibility/2006">
          <mc:Choice Requires="x14">
            <control shapeId="1097" r:id="rId34" name="Drop Down 73">
              <controlPr defaultSize="0" autoLine="0" autoPict="0" altText="Choose a Project Type from the drop-down menu, project 17">
                <anchor moveWithCells="1">
                  <from>
                    <xdr:col>12</xdr:col>
                    <xdr:colOff>0</xdr:colOff>
                    <xdr:row>25</xdr:row>
                    <xdr:rowOff>0</xdr:rowOff>
                  </from>
                  <to>
                    <xdr:col>13</xdr:col>
                    <xdr:colOff>0</xdr:colOff>
                    <xdr:row>26</xdr:row>
                    <xdr:rowOff>0</xdr:rowOff>
                  </to>
                </anchor>
              </controlPr>
            </control>
          </mc:Choice>
        </mc:AlternateContent>
        <mc:AlternateContent xmlns:mc="http://schemas.openxmlformats.org/markup-compatibility/2006">
          <mc:Choice Requires="x14">
            <control shapeId="1098" r:id="rId35" name="Drop Down 74">
              <controlPr defaultSize="0" autoLine="0" autoPict="0" altText="Choose a Project Type from the drop-down menu, project 18">
                <anchor moveWithCells="1">
                  <from>
                    <xdr:col>12</xdr:col>
                    <xdr:colOff>0</xdr:colOff>
                    <xdr:row>26</xdr:row>
                    <xdr:rowOff>0</xdr:rowOff>
                  </from>
                  <to>
                    <xdr:col>13</xdr:col>
                    <xdr:colOff>0</xdr:colOff>
                    <xdr:row>27</xdr:row>
                    <xdr:rowOff>0</xdr:rowOff>
                  </to>
                </anchor>
              </controlPr>
            </control>
          </mc:Choice>
        </mc:AlternateContent>
        <mc:AlternateContent xmlns:mc="http://schemas.openxmlformats.org/markup-compatibility/2006">
          <mc:Choice Requires="x14">
            <control shapeId="1099" r:id="rId36" name="Drop Down 75">
              <controlPr defaultSize="0" autoLine="0" autoPict="0" altText="Choose a Project Type from the drop-down menu, project 20">
                <anchor moveWithCells="1">
                  <from>
                    <xdr:col>12</xdr:col>
                    <xdr:colOff>0</xdr:colOff>
                    <xdr:row>27</xdr:row>
                    <xdr:rowOff>219075</xdr:rowOff>
                  </from>
                  <to>
                    <xdr:col>13</xdr:col>
                    <xdr:colOff>0</xdr:colOff>
                    <xdr:row>28</xdr:row>
                    <xdr:rowOff>219075</xdr:rowOff>
                  </to>
                </anchor>
              </controlPr>
            </control>
          </mc:Choice>
        </mc:AlternateContent>
        <mc:AlternateContent xmlns:mc="http://schemas.openxmlformats.org/markup-compatibility/2006">
          <mc:Choice Requires="x14">
            <control shapeId="1105" r:id="rId37" name="Drop Down 81">
              <controlPr defaultSize="0" autoLine="0" autoPict="0" altText="Choose a PFC Objective from the drop-down menu, project 15">
                <anchor moveWithCells="1">
                  <from>
                    <xdr:col>13</xdr:col>
                    <xdr:colOff>0</xdr:colOff>
                    <xdr:row>23</xdr:row>
                    <xdr:rowOff>0</xdr:rowOff>
                  </from>
                  <to>
                    <xdr:col>14</xdr:col>
                    <xdr:colOff>0</xdr:colOff>
                    <xdr:row>24</xdr:row>
                    <xdr:rowOff>0</xdr:rowOff>
                  </to>
                </anchor>
              </controlPr>
            </control>
          </mc:Choice>
        </mc:AlternateContent>
        <mc:AlternateContent xmlns:mc="http://schemas.openxmlformats.org/markup-compatibility/2006">
          <mc:Choice Requires="x14">
            <control shapeId="1106" r:id="rId38" name="Drop Down 82">
              <controlPr defaultSize="0" autoLine="0" autoPict="0" altText="Choose a PFC Objective from the drop-down menu, project 16">
                <anchor moveWithCells="1">
                  <from>
                    <xdr:col>13</xdr:col>
                    <xdr:colOff>0</xdr:colOff>
                    <xdr:row>24</xdr:row>
                    <xdr:rowOff>0</xdr:rowOff>
                  </from>
                  <to>
                    <xdr:col>14</xdr:col>
                    <xdr:colOff>0</xdr:colOff>
                    <xdr:row>25</xdr:row>
                    <xdr:rowOff>0</xdr:rowOff>
                  </to>
                </anchor>
              </controlPr>
            </control>
          </mc:Choice>
        </mc:AlternateContent>
        <mc:AlternateContent xmlns:mc="http://schemas.openxmlformats.org/markup-compatibility/2006">
          <mc:Choice Requires="x14">
            <control shapeId="1107" r:id="rId39" name="Drop Down 83">
              <controlPr defaultSize="0" autoLine="0" autoPict="0" altText="Choose a PFC Objective from the drop-down menu, project 17">
                <anchor moveWithCells="1">
                  <from>
                    <xdr:col>13</xdr:col>
                    <xdr:colOff>0</xdr:colOff>
                    <xdr:row>25</xdr:row>
                    <xdr:rowOff>0</xdr:rowOff>
                  </from>
                  <to>
                    <xdr:col>14</xdr:col>
                    <xdr:colOff>0</xdr:colOff>
                    <xdr:row>26</xdr:row>
                    <xdr:rowOff>0</xdr:rowOff>
                  </to>
                </anchor>
              </controlPr>
            </control>
          </mc:Choice>
        </mc:AlternateContent>
        <mc:AlternateContent xmlns:mc="http://schemas.openxmlformats.org/markup-compatibility/2006">
          <mc:Choice Requires="x14">
            <control shapeId="1108" r:id="rId40" name="Drop Down 84">
              <controlPr defaultSize="0" autoLine="0" autoPict="0" altText="Choose a PFC Objective from the drop-down menu, project 18">
                <anchor moveWithCells="1">
                  <from>
                    <xdr:col>13</xdr:col>
                    <xdr:colOff>0</xdr:colOff>
                    <xdr:row>26</xdr:row>
                    <xdr:rowOff>0</xdr:rowOff>
                  </from>
                  <to>
                    <xdr:col>14</xdr:col>
                    <xdr:colOff>0</xdr:colOff>
                    <xdr:row>27</xdr:row>
                    <xdr:rowOff>0</xdr:rowOff>
                  </to>
                </anchor>
              </controlPr>
            </control>
          </mc:Choice>
        </mc:AlternateContent>
        <mc:AlternateContent xmlns:mc="http://schemas.openxmlformats.org/markup-compatibility/2006">
          <mc:Choice Requires="x14">
            <control shapeId="1109" r:id="rId41" name="Drop Down 85">
              <controlPr defaultSize="0" autoLine="0" autoPict="0" altText="Choose a PFC Objective from the drop-down menu, project 20">
                <anchor moveWithCells="1">
                  <from>
                    <xdr:col>13</xdr:col>
                    <xdr:colOff>0</xdr:colOff>
                    <xdr:row>27</xdr:row>
                    <xdr:rowOff>219075</xdr:rowOff>
                  </from>
                  <to>
                    <xdr:col>14</xdr:col>
                    <xdr:colOff>0</xdr:colOff>
                    <xdr:row>28</xdr:row>
                    <xdr:rowOff>219075</xdr:rowOff>
                  </to>
                </anchor>
              </controlPr>
            </control>
          </mc:Choice>
        </mc:AlternateContent>
        <mc:AlternateContent xmlns:mc="http://schemas.openxmlformats.org/markup-compatibility/2006">
          <mc:Choice Requires="x14">
            <control shapeId="1117" r:id="rId42" name="Drop Down 93">
              <controlPr defaultSize="0" autoLine="0" autoPict="0" altText="Choose a Project Type from the drop-down menu, project 19">
                <anchor moveWithCells="1">
                  <from>
                    <xdr:col>12</xdr:col>
                    <xdr:colOff>0</xdr:colOff>
                    <xdr:row>27</xdr:row>
                    <xdr:rowOff>0</xdr:rowOff>
                  </from>
                  <to>
                    <xdr:col>13</xdr:col>
                    <xdr:colOff>0</xdr:colOff>
                    <xdr:row>28</xdr:row>
                    <xdr:rowOff>0</xdr:rowOff>
                  </to>
                </anchor>
              </controlPr>
            </control>
          </mc:Choice>
        </mc:AlternateContent>
        <mc:AlternateContent xmlns:mc="http://schemas.openxmlformats.org/markup-compatibility/2006">
          <mc:Choice Requires="x14">
            <control shapeId="1118" r:id="rId43" name="Drop Down 94">
              <controlPr defaultSize="0" autoLine="0" autoPict="0" altText="Choose a PFC Objective from the drop-down menu, project 19">
                <anchor moveWithCells="1">
                  <from>
                    <xdr:col>13</xdr:col>
                    <xdr:colOff>0</xdr:colOff>
                    <xdr:row>27</xdr:row>
                    <xdr:rowOff>0</xdr:rowOff>
                  </from>
                  <to>
                    <xdr:col>14</xdr:col>
                    <xdr:colOff>0</xdr:colOff>
                    <xdr:row>28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8"/>
  <sheetViews>
    <sheetView showGridLines="0" zoomScaleNormal="100" workbookViewId="0">
      <pane ySplit="5" topLeftCell="A6" activePane="bottomLeft" state="frozen"/>
      <selection activeCell="D21" sqref="D21"/>
      <selection pane="bottomLeft" activeCell="D2" sqref="D2"/>
    </sheetView>
  </sheetViews>
  <sheetFormatPr defaultRowHeight="12.75" x14ac:dyDescent="0.2"/>
  <cols>
    <col min="1" max="1" width="5" customWidth="1"/>
    <col min="2" max="2" width="39.85546875" customWidth="1"/>
    <col min="3" max="3" width="8.7109375" customWidth="1"/>
    <col min="4" max="4" width="51.42578125" customWidth="1"/>
    <col min="5" max="6" width="10" customWidth="1"/>
    <col min="7" max="7" width="5" customWidth="1"/>
    <col min="8" max="8" width="6.28515625" customWidth="1"/>
    <col min="9" max="9" width="5.5703125" customWidth="1"/>
    <col min="10" max="10" width="5" customWidth="1"/>
    <col min="11" max="11" width="6.28515625" customWidth="1"/>
    <col min="12" max="12" width="5.5703125" customWidth="1"/>
  </cols>
  <sheetData>
    <row r="1" spans="1:12" ht="35.1" customHeight="1" x14ac:dyDescent="0.2">
      <c r="A1" s="311" t="str">
        <f>'Summary Information'!A1</f>
        <v>Form 5500-1, Attachment H  Project Information</v>
      </c>
      <c r="B1" s="312"/>
      <c r="C1" s="312"/>
      <c r="D1" s="312"/>
      <c r="E1" s="122" t="s">
        <v>29</v>
      </c>
      <c r="F1" s="121"/>
      <c r="G1" s="120"/>
      <c r="H1" s="120"/>
      <c r="I1" s="120"/>
      <c r="J1" s="120"/>
      <c r="K1" s="120"/>
      <c r="L1" s="120"/>
    </row>
    <row r="2" spans="1:12" ht="15.95" customHeight="1" thickBot="1" x14ac:dyDescent="0.3">
      <c r="A2" s="107"/>
      <c r="B2" s="106"/>
      <c r="C2" s="106"/>
      <c r="D2" s="327"/>
    </row>
    <row r="3" spans="1:12" ht="18" customHeight="1" thickBot="1" x14ac:dyDescent="0.25">
      <c r="A3" s="314" t="str">
        <f>'Summary Information'!A8</f>
        <v>Prj. No.</v>
      </c>
      <c r="B3" s="314" t="str">
        <f>'Summary Information'!B8</f>
        <v>Project Title</v>
      </c>
      <c r="C3" s="314" t="s">
        <v>30</v>
      </c>
      <c r="D3" s="314" t="s">
        <v>31</v>
      </c>
      <c r="E3" s="310" t="s">
        <v>32</v>
      </c>
      <c r="F3" s="310"/>
      <c r="G3" s="310" t="s">
        <v>33</v>
      </c>
      <c r="H3" s="310"/>
      <c r="I3" s="310"/>
      <c r="J3" s="310"/>
      <c r="K3" s="310"/>
      <c r="L3" s="310"/>
    </row>
    <row r="4" spans="1:12" ht="18" customHeight="1" thickBot="1" x14ac:dyDescent="0.25">
      <c r="A4" s="314"/>
      <c r="B4" s="314"/>
      <c r="C4" s="314"/>
      <c r="D4" s="314"/>
      <c r="E4" s="313" t="s">
        <v>34</v>
      </c>
      <c r="F4" s="313" t="s">
        <v>35</v>
      </c>
      <c r="G4" s="310" t="s">
        <v>36</v>
      </c>
      <c r="H4" s="310"/>
      <c r="I4" s="310"/>
      <c r="J4" s="310" t="s">
        <v>37</v>
      </c>
      <c r="K4" s="310"/>
      <c r="L4" s="310"/>
    </row>
    <row r="5" spans="1:12" ht="26.25" thickBot="1" x14ac:dyDescent="0.25">
      <c r="A5" s="314"/>
      <c r="B5" s="314"/>
      <c r="C5" s="314"/>
      <c r="D5" s="295"/>
      <c r="E5" s="313"/>
      <c r="F5" s="313"/>
      <c r="G5" s="284" t="s">
        <v>38</v>
      </c>
      <c r="H5" s="284" t="s">
        <v>39</v>
      </c>
      <c r="I5" s="284" t="s">
        <v>40</v>
      </c>
      <c r="J5" s="284" t="s">
        <v>38</v>
      </c>
      <c r="K5" s="284" t="s">
        <v>39</v>
      </c>
      <c r="L5" s="284" t="s">
        <v>40</v>
      </c>
    </row>
    <row r="6" spans="1:12" ht="20.100000000000001" customHeight="1" x14ac:dyDescent="0.2">
      <c r="A6" s="136">
        <f>'Summary Information'!A10</f>
        <v>1</v>
      </c>
      <c r="B6" s="85">
        <f>'Summary Information'!B10</f>
        <v>0</v>
      </c>
      <c r="C6" s="219" t="s">
        <v>26</v>
      </c>
      <c r="D6" s="289"/>
      <c r="E6" s="220" t="s">
        <v>26</v>
      </c>
      <c r="F6" s="220" t="s">
        <v>26</v>
      </c>
      <c r="G6" s="221" t="s">
        <v>26</v>
      </c>
      <c r="H6" s="221"/>
      <c r="I6" s="221"/>
      <c r="J6" s="221"/>
      <c r="K6" s="221"/>
      <c r="L6" s="222"/>
    </row>
    <row r="7" spans="1:12" ht="20.100000000000001" customHeight="1" x14ac:dyDescent="0.2">
      <c r="A7" s="137">
        <f>'Summary Information'!A11</f>
        <v>2</v>
      </c>
      <c r="B7" s="196">
        <f>'Summary Information'!B11</f>
        <v>0</v>
      </c>
      <c r="C7" s="223" t="s">
        <v>26</v>
      </c>
      <c r="D7" s="290"/>
      <c r="E7" s="224" t="s">
        <v>26</v>
      </c>
      <c r="F7" s="224" t="s">
        <v>26</v>
      </c>
      <c r="G7" s="225"/>
      <c r="H7" s="225"/>
      <c r="I7" s="225"/>
      <c r="J7" s="225"/>
      <c r="K7" s="225"/>
      <c r="L7" s="226"/>
    </row>
    <row r="8" spans="1:12" ht="20.100000000000001" customHeight="1" x14ac:dyDescent="0.2">
      <c r="A8" s="137">
        <f>'Summary Information'!A12</f>
        <v>3</v>
      </c>
      <c r="B8" s="196" t="str">
        <f>'Summary Information'!B12</f>
        <v xml:space="preserve"> </v>
      </c>
      <c r="C8" s="223" t="s">
        <v>26</v>
      </c>
      <c r="D8" s="290"/>
      <c r="E8" s="224" t="s">
        <v>26</v>
      </c>
      <c r="F8" s="224" t="s">
        <v>26</v>
      </c>
      <c r="G8" s="225"/>
      <c r="H8" s="225"/>
      <c r="I8" s="225"/>
      <c r="J8" s="225"/>
      <c r="K8" s="225"/>
      <c r="L8" s="226"/>
    </row>
    <row r="9" spans="1:12" ht="20.100000000000001" customHeight="1" x14ac:dyDescent="0.2">
      <c r="A9" s="137">
        <f>'Summary Information'!A13</f>
        <v>4</v>
      </c>
      <c r="B9" s="196" t="str">
        <f>'Summary Information'!B13</f>
        <v xml:space="preserve"> </v>
      </c>
      <c r="C9" s="223" t="s">
        <v>26</v>
      </c>
      <c r="D9" s="290"/>
      <c r="E9" s="224" t="s">
        <v>26</v>
      </c>
      <c r="F9" s="224" t="s">
        <v>26</v>
      </c>
      <c r="G9" s="225"/>
      <c r="H9" s="225" t="s">
        <v>26</v>
      </c>
      <c r="I9" s="225"/>
      <c r="J9" s="225"/>
      <c r="K9" s="225"/>
      <c r="L9" s="226"/>
    </row>
    <row r="10" spans="1:12" ht="20.100000000000001" customHeight="1" x14ac:dyDescent="0.2">
      <c r="A10" s="138">
        <f>'Summary Information'!A14</f>
        <v>5</v>
      </c>
      <c r="B10" s="195" t="str">
        <f>'Summary Information'!B14</f>
        <v xml:space="preserve"> </v>
      </c>
      <c r="C10" s="227"/>
      <c r="D10" s="290"/>
      <c r="E10" s="229"/>
      <c r="F10" s="229"/>
      <c r="G10" s="225"/>
      <c r="H10" s="225"/>
      <c r="I10" s="225"/>
      <c r="J10" s="225"/>
      <c r="K10" s="225"/>
      <c r="L10" s="226"/>
    </row>
    <row r="11" spans="1:12" ht="20.100000000000001" customHeight="1" x14ac:dyDescent="0.2">
      <c r="A11" s="138">
        <f>'Summary Information'!A15</f>
        <v>6</v>
      </c>
      <c r="B11" s="195" t="str">
        <f>'Summary Information'!B15</f>
        <v xml:space="preserve"> </v>
      </c>
      <c r="C11" s="227"/>
      <c r="D11" s="290"/>
      <c r="E11" s="229"/>
      <c r="F11" s="229"/>
      <c r="G11" s="225"/>
      <c r="H11" s="225"/>
      <c r="I11" s="225"/>
      <c r="J11" s="225"/>
      <c r="K11" s="225"/>
      <c r="L11" s="226"/>
    </row>
    <row r="12" spans="1:12" ht="20.100000000000001" customHeight="1" x14ac:dyDescent="0.2">
      <c r="A12" s="138">
        <f>'Summary Information'!A16</f>
        <v>7</v>
      </c>
      <c r="B12" s="195" t="str">
        <f>'Summary Information'!B16</f>
        <v xml:space="preserve"> </v>
      </c>
      <c r="C12" s="227"/>
      <c r="D12" s="290"/>
      <c r="E12" s="229"/>
      <c r="F12" s="229"/>
      <c r="G12" s="225"/>
      <c r="H12" s="225"/>
      <c r="I12" s="225"/>
      <c r="J12" s="225"/>
      <c r="K12" s="225"/>
      <c r="L12" s="226"/>
    </row>
    <row r="13" spans="1:12" ht="20.100000000000001" customHeight="1" x14ac:dyDescent="0.2">
      <c r="A13" s="138">
        <f>'Summary Information'!A17</f>
        <v>8</v>
      </c>
      <c r="B13" s="195" t="str">
        <f>'Summary Information'!B17</f>
        <v xml:space="preserve"> </v>
      </c>
      <c r="C13" s="227"/>
      <c r="D13" s="290"/>
      <c r="E13" s="229"/>
      <c r="F13" s="229"/>
      <c r="G13" s="225"/>
      <c r="H13" s="225"/>
      <c r="I13" s="225"/>
      <c r="J13" s="225"/>
      <c r="K13" s="225"/>
      <c r="L13" s="226"/>
    </row>
    <row r="14" spans="1:12" ht="20.100000000000001" customHeight="1" x14ac:dyDescent="0.2">
      <c r="A14" s="138">
        <f>'Summary Information'!A18</f>
        <v>9</v>
      </c>
      <c r="B14" s="195" t="str">
        <f>'Summary Information'!B18</f>
        <v xml:space="preserve"> </v>
      </c>
      <c r="C14" s="227"/>
      <c r="D14" s="290"/>
      <c r="E14" s="229"/>
      <c r="F14" s="229"/>
      <c r="G14" s="225"/>
      <c r="H14" s="225"/>
      <c r="I14" s="225"/>
      <c r="J14" s="225"/>
      <c r="K14" s="225"/>
      <c r="L14" s="226"/>
    </row>
    <row r="15" spans="1:12" ht="20.100000000000001" customHeight="1" x14ac:dyDescent="0.2">
      <c r="A15" s="138">
        <f>'Summary Information'!A19</f>
        <v>10</v>
      </c>
      <c r="B15" s="195" t="str">
        <f>'Summary Information'!B19</f>
        <v xml:space="preserve"> </v>
      </c>
      <c r="C15" s="227"/>
      <c r="D15" s="290"/>
      <c r="E15" s="229"/>
      <c r="F15" s="229"/>
      <c r="G15" s="225"/>
      <c r="H15" s="225"/>
      <c r="I15" s="225"/>
      <c r="J15" s="225"/>
      <c r="K15" s="225"/>
      <c r="L15" s="226"/>
    </row>
    <row r="16" spans="1:12" ht="20.100000000000001" customHeight="1" x14ac:dyDescent="0.2">
      <c r="A16" s="138">
        <f>'Summary Information'!A20</f>
        <v>11</v>
      </c>
      <c r="B16" s="195" t="str">
        <f>'Summary Information'!B20</f>
        <v xml:space="preserve"> </v>
      </c>
      <c r="C16" s="227"/>
      <c r="D16" s="290"/>
      <c r="E16" s="229"/>
      <c r="F16" s="229"/>
      <c r="G16" s="225"/>
      <c r="H16" s="225"/>
      <c r="I16" s="225"/>
      <c r="J16" s="225"/>
      <c r="K16" s="225"/>
      <c r="L16" s="226"/>
    </row>
    <row r="17" spans="1:12" ht="20.100000000000001" customHeight="1" x14ac:dyDescent="0.2">
      <c r="A17" s="138">
        <f>'Summary Information'!A21</f>
        <v>12</v>
      </c>
      <c r="B17" s="195" t="str">
        <f>'Summary Information'!B21</f>
        <v xml:space="preserve"> </v>
      </c>
      <c r="C17" s="227"/>
      <c r="D17" s="290"/>
      <c r="E17" s="229"/>
      <c r="F17" s="229"/>
      <c r="G17" s="225"/>
      <c r="H17" s="225"/>
      <c r="I17" s="225"/>
      <c r="J17" s="225"/>
      <c r="K17" s="225"/>
      <c r="L17" s="226"/>
    </row>
    <row r="18" spans="1:12" ht="20.100000000000001" customHeight="1" x14ac:dyDescent="0.2">
      <c r="A18" s="138">
        <f>'Summary Information'!A22</f>
        <v>13</v>
      </c>
      <c r="B18" s="195" t="str">
        <f>'Summary Information'!B22</f>
        <v xml:space="preserve"> </v>
      </c>
      <c r="C18" s="227"/>
      <c r="D18" s="290"/>
      <c r="E18" s="229"/>
      <c r="F18" s="229"/>
      <c r="G18" s="225"/>
      <c r="H18" s="225"/>
      <c r="I18" s="225"/>
      <c r="J18" s="225"/>
      <c r="K18" s="225"/>
      <c r="L18" s="226"/>
    </row>
    <row r="19" spans="1:12" ht="20.100000000000001" customHeight="1" x14ac:dyDescent="0.2">
      <c r="A19" s="138">
        <f>'Summary Information'!A23</f>
        <v>14</v>
      </c>
      <c r="B19" s="195" t="str">
        <f>'Summary Information'!B23</f>
        <v xml:space="preserve"> </v>
      </c>
      <c r="C19" s="227"/>
      <c r="D19" s="290"/>
      <c r="E19" s="229"/>
      <c r="F19" s="229"/>
      <c r="G19" s="225"/>
      <c r="H19" s="225"/>
      <c r="I19" s="225"/>
      <c r="J19" s="225"/>
      <c r="K19" s="225"/>
      <c r="L19" s="226"/>
    </row>
    <row r="20" spans="1:12" ht="20.100000000000001" customHeight="1" x14ac:dyDescent="0.2">
      <c r="A20" s="138">
        <f>'Summary Information'!A24</f>
        <v>15</v>
      </c>
      <c r="B20" s="195" t="str">
        <f>'Summary Information'!B24</f>
        <v xml:space="preserve"> </v>
      </c>
      <c r="C20" s="227"/>
      <c r="D20" s="290"/>
      <c r="E20" s="229"/>
      <c r="F20" s="229"/>
      <c r="G20" s="225"/>
      <c r="H20" s="225"/>
      <c r="I20" s="225"/>
      <c r="J20" s="225"/>
      <c r="K20" s="225"/>
      <c r="L20" s="226"/>
    </row>
    <row r="21" spans="1:12" ht="20.100000000000001" customHeight="1" x14ac:dyDescent="0.2">
      <c r="A21" s="138">
        <f>'Summary Information'!A25</f>
        <v>16</v>
      </c>
      <c r="B21" s="195" t="str">
        <f>'Summary Information'!B25</f>
        <v xml:space="preserve"> </v>
      </c>
      <c r="C21" s="227"/>
      <c r="D21" s="290"/>
      <c r="E21" s="229"/>
      <c r="F21" s="229"/>
      <c r="G21" s="225"/>
      <c r="H21" s="225"/>
      <c r="I21" s="225"/>
      <c r="J21" s="225"/>
      <c r="K21" s="225"/>
      <c r="L21" s="226"/>
    </row>
    <row r="22" spans="1:12" ht="20.100000000000001" customHeight="1" x14ac:dyDescent="0.2">
      <c r="A22" s="138">
        <f>'Summary Information'!A26</f>
        <v>17</v>
      </c>
      <c r="B22" s="195" t="str">
        <f>'Summary Information'!B26</f>
        <v xml:space="preserve"> </v>
      </c>
      <c r="C22" s="227"/>
      <c r="D22" s="290"/>
      <c r="E22" s="229"/>
      <c r="F22" s="229"/>
      <c r="G22" s="225"/>
      <c r="H22" s="225"/>
      <c r="I22" s="225"/>
      <c r="J22" s="225"/>
      <c r="K22" s="225"/>
      <c r="L22" s="226"/>
    </row>
    <row r="23" spans="1:12" ht="20.100000000000001" customHeight="1" x14ac:dyDescent="0.2">
      <c r="A23" s="138">
        <f>'Summary Information'!A27</f>
        <v>18</v>
      </c>
      <c r="B23" s="195" t="str">
        <f>'Summary Information'!B27</f>
        <v xml:space="preserve"> </v>
      </c>
      <c r="C23" s="227"/>
      <c r="D23" s="290"/>
      <c r="E23" s="229"/>
      <c r="F23" s="229"/>
      <c r="G23" s="225"/>
      <c r="H23" s="225"/>
      <c r="I23" s="225"/>
      <c r="J23" s="225"/>
      <c r="K23" s="225"/>
      <c r="L23" s="226"/>
    </row>
    <row r="24" spans="1:12" ht="20.100000000000001" customHeight="1" x14ac:dyDescent="0.2">
      <c r="A24" s="138">
        <f>'Summary Information'!A28</f>
        <v>19</v>
      </c>
      <c r="B24" s="195">
        <f>'Summary Information'!B28</f>
        <v>0</v>
      </c>
      <c r="C24" s="227"/>
      <c r="D24" s="290"/>
      <c r="E24" s="229"/>
      <c r="F24" s="229"/>
      <c r="G24" s="225"/>
      <c r="H24" s="225"/>
      <c r="I24" s="225"/>
      <c r="J24" s="225"/>
      <c r="K24" s="225"/>
      <c r="L24" s="226"/>
    </row>
    <row r="25" spans="1:12" ht="20.100000000000001" customHeight="1" thickBot="1" x14ac:dyDescent="0.25">
      <c r="A25" s="138">
        <f>'Summary Information'!A29</f>
        <v>20</v>
      </c>
      <c r="B25" s="195" t="str">
        <f>'Summary Information'!B29</f>
        <v xml:space="preserve"> </v>
      </c>
      <c r="C25" s="230"/>
      <c r="D25" s="290"/>
      <c r="E25" s="232"/>
      <c r="F25" s="232"/>
      <c r="G25" s="233"/>
      <c r="H25" s="233"/>
      <c r="I25" s="233"/>
      <c r="J25" s="233"/>
      <c r="K25" s="233"/>
      <c r="L25" s="234"/>
    </row>
    <row r="26" spans="1:12" x14ac:dyDescent="0.2">
      <c r="D26" s="265"/>
    </row>
    <row r="27" spans="1:12" ht="15" customHeight="1" x14ac:dyDescent="0.2">
      <c r="A27" s="115" t="s">
        <v>41</v>
      </c>
      <c r="B27" s="117"/>
      <c r="C27" s="117"/>
      <c r="D27" s="117"/>
      <c r="E27" s="117"/>
      <c r="F27" s="116"/>
      <c r="G27" s="116"/>
      <c r="H27" s="116"/>
      <c r="I27" s="116"/>
      <c r="J27" s="116"/>
      <c r="K27" s="116"/>
      <c r="L27" s="116"/>
    </row>
    <row r="28" spans="1:12" ht="15" customHeight="1" x14ac:dyDescent="0.2">
      <c r="A28" s="115" t="s">
        <v>42</v>
      </c>
      <c r="B28" s="282"/>
      <c r="C28" s="282"/>
      <c r="D28" s="282"/>
      <c r="E28" s="282"/>
      <c r="F28" s="116"/>
      <c r="G28" s="116"/>
      <c r="H28" s="116"/>
      <c r="I28" s="116"/>
      <c r="J28" s="116"/>
      <c r="K28" s="116"/>
      <c r="L28" s="116"/>
    </row>
  </sheetData>
  <mergeCells count="11">
    <mergeCell ref="G4:I4"/>
    <mergeCell ref="J4:L4"/>
    <mergeCell ref="G3:L3"/>
    <mergeCell ref="A1:D1"/>
    <mergeCell ref="E4:E5"/>
    <mergeCell ref="F4:F5"/>
    <mergeCell ref="E3:F3"/>
    <mergeCell ref="D3:D5"/>
    <mergeCell ref="C3:C5"/>
    <mergeCell ref="B3:B5"/>
    <mergeCell ref="A3:A5"/>
  </mergeCells>
  <phoneticPr fontId="0" type="noConversion"/>
  <pageMargins left="0.5" right="0.5" top="1" bottom="1" header="0.5" footer="0.5"/>
  <pageSetup scale="80" orientation="landscape" horizontalDpi="360" verticalDpi="360" r:id="rId1"/>
  <headerFooter alignWithMargins="0">
    <oddFooter>&amp;LPrinted: &amp;D, &amp;T&amp;R&amp;A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26"/>
  <sheetViews>
    <sheetView showGridLines="0" zoomScaleNormal="100" workbookViewId="0">
      <pane ySplit="3" topLeftCell="A4" activePane="bottomLeft" state="frozen"/>
      <selection activeCell="D21" sqref="D21"/>
      <selection pane="bottomLeft" activeCell="D1" sqref="D1"/>
    </sheetView>
  </sheetViews>
  <sheetFormatPr defaultRowHeight="12.75" x14ac:dyDescent="0.2"/>
  <cols>
    <col min="1" max="1" width="3.7109375" customWidth="1"/>
    <col min="2" max="2" width="40.28515625" customWidth="1"/>
    <col min="3" max="3" width="9.28515625" customWidth="1"/>
    <col min="4" max="4" width="55.140625" customWidth="1"/>
    <col min="5" max="5" width="53.28515625" customWidth="1"/>
  </cols>
  <sheetData>
    <row r="1" spans="1:5" ht="35.1" customHeight="1" x14ac:dyDescent="0.4">
      <c r="A1" s="283" t="str">
        <f>'Summary Information'!A1</f>
        <v>Form 5500-1, Attachment H  Project Information</v>
      </c>
      <c r="B1" s="124"/>
      <c r="C1" s="124"/>
      <c r="D1" s="124"/>
      <c r="E1" s="122" t="s">
        <v>43</v>
      </c>
    </row>
    <row r="2" spans="1:5" ht="15.95" customHeight="1" thickBot="1" x14ac:dyDescent="0.25">
      <c r="D2" s="116"/>
    </row>
    <row r="3" spans="1:5" ht="30" customHeight="1" thickBot="1" x14ac:dyDescent="0.25">
      <c r="A3" s="285" t="str">
        <f>'Summary Information'!A8</f>
        <v>Prj. No.</v>
      </c>
      <c r="B3" s="119" t="str">
        <f>'Summary Information'!B8</f>
        <v>Project Title</v>
      </c>
      <c r="C3" s="266" t="s">
        <v>44</v>
      </c>
      <c r="D3" s="274" t="s">
        <v>45</v>
      </c>
      <c r="E3" s="118" t="s">
        <v>46</v>
      </c>
    </row>
    <row r="4" spans="1:5" ht="15.95" customHeight="1" x14ac:dyDescent="0.2">
      <c r="A4" s="136">
        <f>'Summary Information'!A10</f>
        <v>1</v>
      </c>
      <c r="B4" s="110">
        <f>'Summary Information'!B10</f>
        <v>0</v>
      </c>
      <c r="C4" s="113"/>
      <c r="D4" s="275"/>
      <c r="E4" s="236"/>
    </row>
    <row r="5" spans="1:5" ht="15.95" customHeight="1" x14ac:dyDescent="0.2">
      <c r="A5" s="137">
        <f>'Summary Information'!A11</f>
        <v>2</v>
      </c>
      <c r="B5" s="110">
        <f>'Summary Information'!B11</f>
        <v>0</v>
      </c>
      <c r="C5" s="114"/>
      <c r="D5" s="275"/>
      <c r="E5" s="237" t="s">
        <v>26</v>
      </c>
    </row>
    <row r="6" spans="1:5" ht="15.95" customHeight="1" x14ac:dyDescent="0.2">
      <c r="A6" s="136">
        <f>'Summary Information'!A12</f>
        <v>3</v>
      </c>
      <c r="B6" s="110" t="str">
        <f>'Summary Information'!B12</f>
        <v xml:space="preserve"> </v>
      </c>
      <c r="C6" s="114"/>
      <c r="D6" s="275"/>
      <c r="E6" s="237"/>
    </row>
    <row r="7" spans="1:5" ht="15.95" customHeight="1" x14ac:dyDescent="0.2">
      <c r="A7" s="137">
        <f>'Summary Information'!A13</f>
        <v>4</v>
      </c>
      <c r="B7" s="110" t="str">
        <f>'Summary Information'!B13</f>
        <v xml:space="preserve"> </v>
      </c>
      <c r="C7" s="114"/>
      <c r="D7" s="275"/>
      <c r="E7" s="237" t="s">
        <v>47</v>
      </c>
    </row>
    <row r="8" spans="1:5" ht="15.95" customHeight="1" x14ac:dyDescent="0.2">
      <c r="A8" s="136">
        <f>'Summary Information'!A14</f>
        <v>5</v>
      </c>
      <c r="B8" s="110" t="str">
        <f>'Summary Information'!B14</f>
        <v xml:space="preserve"> </v>
      </c>
      <c r="C8" s="114"/>
      <c r="D8" s="275"/>
      <c r="E8" s="237"/>
    </row>
    <row r="9" spans="1:5" ht="15.95" customHeight="1" x14ac:dyDescent="0.2">
      <c r="A9" s="137">
        <f>'Summary Information'!A15</f>
        <v>6</v>
      </c>
      <c r="B9" s="110" t="str">
        <f>'Summary Information'!B15</f>
        <v xml:space="preserve"> </v>
      </c>
      <c r="C9" s="114"/>
      <c r="D9" s="275"/>
      <c r="E9" s="237"/>
    </row>
    <row r="10" spans="1:5" ht="15.95" customHeight="1" x14ac:dyDescent="0.2">
      <c r="A10" s="136">
        <f>'Summary Information'!A16</f>
        <v>7</v>
      </c>
      <c r="B10" s="110" t="str">
        <f>'Summary Information'!B16</f>
        <v xml:space="preserve"> </v>
      </c>
      <c r="C10" s="114"/>
      <c r="D10" s="275"/>
      <c r="E10" s="237"/>
    </row>
    <row r="11" spans="1:5" ht="15.95" customHeight="1" x14ac:dyDescent="0.2">
      <c r="A11" s="137">
        <f>'Summary Information'!A17</f>
        <v>8</v>
      </c>
      <c r="B11" s="110" t="str">
        <f>'Summary Information'!B17</f>
        <v xml:space="preserve"> </v>
      </c>
      <c r="C11" s="114"/>
      <c r="D11" s="275"/>
      <c r="E11" s="237"/>
    </row>
    <row r="12" spans="1:5" ht="15.95" customHeight="1" x14ac:dyDescent="0.2">
      <c r="A12" s="136">
        <f>'Summary Information'!A18</f>
        <v>9</v>
      </c>
      <c r="B12" s="110" t="str">
        <f>'Summary Information'!B18</f>
        <v xml:space="preserve"> </v>
      </c>
      <c r="C12" s="114"/>
      <c r="D12" s="275"/>
      <c r="E12" s="237"/>
    </row>
    <row r="13" spans="1:5" ht="15.95" customHeight="1" x14ac:dyDescent="0.2">
      <c r="A13" s="137">
        <f>'Summary Information'!A19</f>
        <v>10</v>
      </c>
      <c r="B13" s="110" t="str">
        <f>'Summary Information'!B19</f>
        <v xml:space="preserve"> </v>
      </c>
      <c r="C13" s="114"/>
      <c r="D13" s="275"/>
      <c r="E13" s="237"/>
    </row>
    <row r="14" spans="1:5" ht="15.95" customHeight="1" x14ac:dyDescent="0.2">
      <c r="A14" s="136">
        <f>'Summary Information'!A20</f>
        <v>11</v>
      </c>
      <c r="B14" s="110" t="str">
        <f>'Summary Information'!B20</f>
        <v xml:space="preserve"> </v>
      </c>
      <c r="C14" s="114"/>
      <c r="D14" s="275"/>
      <c r="E14" s="237"/>
    </row>
    <row r="15" spans="1:5" ht="15.95" customHeight="1" x14ac:dyDescent="0.2">
      <c r="A15" s="137">
        <f>'Summary Information'!A21</f>
        <v>12</v>
      </c>
      <c r="B15" s="110" t="str">
        <f>'Summary Information'!B21</f>
        <v xml:space="preserve"> </v>
      </c>
      <c r="C15" s="114"/>
      <c r="D15" s="275"/>
      <c r="E15" s="237"/>
    </row>
    <row r="16" spans="1:5" ht="15.95" customHeight="1" x14ac:dyDescent="0.2">
      <c r="A16" s="136">
        <f>'Summary Information'!A22</f>
        <v>13</v>
      </c>
      <c r="B16" s="110" t="str">
        <f>'Summary Information'!B22</f>
        <v xml:space="preserve"> </v>
      </c>
      <c r="C16" s="114"/>
      <c r="D16" s="275"/>
      <c r="E16" s="237"/>
    </row>
    <row r="17" spans="1:5" ht="15.95" customHeight="1" x14ac:dyDescent="0.2">
      <c r="A17" s="137">
        <f>'Summary Information'!A23</f>
        <v>14</v>
      </c>
      <c r="B17" s="110" t="str">
        <f>'Summary Information'!B23</f>
        <v xml:space="preserve"> </v>
      </c>
      <c r="C17" s="114"/>
      <c r="D17" s="275"/>
      <c r="E17" s="237"/>
    </row>
    <row r="18" spans="1:5" ht="15.95" customHeight="1" x14ac:dyDescent="0.2">
      <c r="A18" s="136">
        <f>'Summary Information'!A24</f>
        <v>15</v>
      </c>
      <c r="B18" s="110" t="str">
        <f>'Summary Information'!B24</f>
        <v xml:space="preserve"> </v>
      </c>
      <c r="C18" s="114"/>
      <c r="D18" s="275"/>
      <c r="E18" s="237"/>
    </row>
    <row r="19" spans="1:5" ht="15.95" customHeight="1" x14ac:dyDescent="0.2">
      <c r="A19" s="137">
        <f>'Summary Information'!A25</f>
        <v>16</v>
      </c>
      <c r="B19" s="110" t="str">
        <f>'Summary Information'!B25</f>
        <v xml:space="preserve"> </v>
      </c>
      <c r="C19" s="114"/>
      <c r="D19" s="275"/>
      <c r="E19" s="237"/>
    </row>
    <row r="20" spans="1:5" ht="15.95" customHeight="1" x14ac:dyDescent="0.2">
      <c r="A20" s="136">
        <f>'Summary Information'!A26</f>
        <v>17</v>
      </c>
      <c r="B20" s="110" t="str">
        <f>'Summary Information'!B26</f>
        <v xml:space="preserve"> </v>
      </c>
      <c r="C20" s="114"/>
      <c r="D20" s="275"/>
      <c r="E20" s="237"/>
    </row>
    <row r="21" spans="1:5" ht="15.95" customHeight="1" x14ac:dyDescent="0.2">
      <c r="A21" s="137">
        <f>'Summary Information'!A27</f>
        <v>18</v>
      </c>
      <c r="B21" s="110" t="str">
        <f>'Summary Information'!B27</f>
        <v xml:space="preserve"> </v>
      </c>
      <c r="C21" s="114"/>
      <c r="D21" s="275"/>
      <c r="E21" s="237"/>
    </row>
    <row r="22" spans="1:5" ht="15.95" customHeight="1" x14ac:dyDescent="0.2">
      <c r="A22" s="136">
        <f>'Summary Information'!A28</f>
        <v>19</v>
      </c>
      <c r="B22" s="110">
        <f>'Summary Information'!B28</f>
        <v>0</v>
      </c>
      <c r="C22" s="185"/>
      <c r="D22" s="275"/>
      <c r="E22" s="238"/>
    </row>
    <row r="23" spans="1:5" ht="15.95" customHeight="1" thickBot="1" x14ac:dyDescent="0.25">
      <c r="A23" s="137">
        <f>'Summary Information'!A29</f>
        <v>20</v>
      </c>
      <c r="B23" s="110" t="str">
        <f>'Summary Information'!B29</f>
        <v xml:space="preserve"> </v>
      </c>
      <c r="C23" s="149"/>
      <c r="D23" s="275"/>
      <c r="E23" s="239"/>
    </row>
    <row r="25" spans="1:5" x14ac:dyDescent="0.2">
      <c r="A25" s="115" t="s">
        <v>41</v>
      </c>
    </row>
    <row r="26" spans="1:5" x14ac:dyDescent="0.2">
      <c r="A26" s="115" t="s">
        <v>42</v>
      </c>
    </row>
  </sheetData>
  <phoneticPr fontId="0" type="noConversion"/>
  <pageMargins left="0.5" right="0.5" top="0.71" bottom="1" header="0.5" footer="0.5"/>
  <pageSetup scale="78" orientation="landscape" r:id="rId1"/>
  <headerFooter alignWithMargins="0">
    <oddFooter>&amp;LPrinted: &amp;D, &amp;T&amp;R&amp;A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26" r:id="rId4" name="Drop Down 54">
              <controlPr defaultSize="0" autoLine="0" autoPict="0" altText="Any disagreement? Choose Yes or No - project 1">
                <anchor moveWithCells="1">
                  <from>
                    <xdr:col>2</xdr:col>
                    <xdr:colOff>0</xdr:colOff>
                    <xdr:row>3</xdr:row>
                    <xdr:rowOff>0</xdr:rowOff>
                  </from>
                  <to>
                    <xdr:col>3</xdr:col>
                    <xdr:colOff>0</xdr:colOff>
                    <xdr:row>3</xdr:row>
                    <xdr:rowOff>190500</xdr:rowOff>
                  </to>
                </anchor>
              </controlPr>
            </control>
          </mc:Choice>
        </mc:AlternateContent>
        <mc:AlternateContent xmlns:mc="http://schemas.openxmlformats.org/markup-compatibility/2006">
          <mc:Choice Requires="x14">
            <control shapeId="3130" r:id="rId5" name="Drop Down 58">
              <controlPr defaultSize="0" autoLine="0" autoPict="0" altText="Any disagreement? Choose Yes or No - project 3">
                <anchor moveWithCells="1">
                  <from>
                    <xdr:col>2</xdr:col>
                    <xdr:colOff>0</xdr:colOff>
                    <xdr:row>5</xdr:row>
                    <xdr:rowOff>0</xdr:rowOff>
                  </from>
                  <to>
                    <xdr:col>3</xdr:col>
                    <xdr:colOff>0</xdr:colOff>
                    <xdr:row>5</xdr:row>
                    <xdr:rowOff>190500</xdr:rowOff>
                  </to>
                </anchor>
              </controlPr>
            </control>
          </mc:Choice>
        </mc:AlternateContent>
        <mc:AlternateContent xmlns:mc="http://schemas.openxmlformats.org/markup-compatibility/2006">
          <mc:Choice Requires="x14">
            <control shapeId="3154" r:id="rId6" name="Drop Down 82">
              <controlPr defaultSize="0" autoLine="0" autoPict="0" altText="Any disagreement? Choose Yes or No - project 2">
                <anchor moveWithCells="1">
                  <from>
                    <xdr:col>2</xdr:col>
                    <xdr:colOff>0</xdr:colOff>
                    <xdr:row>4</xdr:row>
                    <xdr:rowOff>0</xdr:rowOff>
                  </from>
                  <to>
                    <xdr:col>3</xdr:col>
                    <xdr:colOff>0</xdr:colOff>
                    <xdr:row>4</xdr:row>
                    <xdr:rowOff>190500</xdr:rowOff>
                  </to>
                </anchor>
              </controlPr>
            </control>
          </mc:Choice>
        </mc:AlternateContent>
        <mc:AlternateContent xmlns:mc="http://schemas.openxmlformats.org/markup-compatibility/2006">
          <mc:Choice Requires="x14">
            <control shapeId="3157" r:id="rId7" name="Drop Down 85">
              <controlPr defaultSize="0" autoLine="0" autoPict="0" altText="Any disagreement? Choose Yes or No - project 4">
                <anchor moveWithCells="1">
                  <from>
                    <xdr:col>2</xdr:col>
                    <xdr:colOff>0</xdr:colOff>
                    <xdr:row>6</xdr:row>
                    <xdr:rowOff>0</xdr:rowOff>
                  </from>
                  <to>
                    <xdr:col>3</xdr:col>
                    <xdr:colOff>0</xdr:colOff>
                    <xdr:row>6</xdr:row>
                    <xdr:rowOff>190500</xdr:rowOff>
                  </to>
                </anchor>
              </controlPr>
            </control>
          </mc:Choice>
        </mc:AlternateContent>
        <mc:AlternateContent xmlns:mc="http://schemas.openxmlformats.org/markup-compatibility/2006">
          <mc:Choice Requires="x14">
            <control shapeId="3158" r:id="rId8" name="Drop Down 86">
              <controlPr defaultSize="0" autoLine="0" autoPict="0" altText="Any disagreement? Choose Yes or No - project 5">
                <anchor moveWithCells="1">
                  <from>
                    <xdr:col>2</xdr:col>
                    <xdr:colOff>0</xdr:colOff>
                    <xdr:row>7</xdr:row>
                    <xdr:rowOff>0</xdr:rowOff>
                  </from>
                  <to>
                    <xdr:col>3</xdr:col>
                    <xdr:colOff>0</xdr:colOff>
                    <xdr:row>7</xdr:row>
                    <xdr:rowOff>190500</xdr:rowOff>
                  </to>
                </anchor>
              </controlPr>
            </control>
          </mc:Choice>
        </mc:AlternateContent>
        <mc:AlternateContent xmlns:mc="http://schemas.openxmlformats.org/markup-compatibility/2006">
          <mc:Choice Requires="x14">
            <control shapeId="3159" r:id="rId9" name="Drop Down 87">
              <controlPr defaultSize="0" autoLine="0" autoPict="0" altText="Any disagreement? Choose Yes or No - project 6">
                <anchor moveWithCells="1">
                  <from>
                    <xdr:col>2</xdr:col>
                    <xdr:colOff>0</xdr:colOff>
                    <xdr:row>8</xdr:row>
                    <xdr:rowOff>0</xdr:rowOff>
                  </from>
                  <to>
                    <xdr:col>3</xdr:col>
                    <xdr:colOff>0</xdr:colOff>
                    <xdr:row>9</xdr:row>
                    <xdr:rowOff>0</xdr:rowOff>
                  </to>
                </anchor>
              </controlPr>
            </control>
          </mc:Choice>
        </mc:AlternateContent>
        <mc:AlternateContent xmlns:mc="http://schemas.openxmlformats.org/markup-compatibility/2006">
          <mc:Choice Requires="x14">
            <control shapeId="3161" r:id="rId10" name="Drop Down 89">
              <controlPr defaultSize="0" autoLine="0" autoPict="0" altText="Any disagreement? Choose Yes or No - project 7">
                <anchor moveWithCells="1">
                  <from>
                    <xdr:col>2</xdr:col>
                    <xdr:colOff>0</xdr:colOff>
                    <xdr:row>9</xdr:row>
                    <xdr:rowOff>9525</xdr:rowOff>
                  </from>
                  <to>
                    <xdr:col>3</xdr:col>
                    <xdr:colOff>0</xdr:colOff>
                    <xdr:row>10</xdr:row>
                    <xdr:rowOff>0</xdr:rowOff>
                  </to>
                </anchor>
              </controlPr>
            </control>
          </mc:Choice>
        </mc:AlternateContent>
        <mc:AlternateContent xmlns:mc="http://schemas.openxmlformats.org/markup-compatibility/2006">
          <mc:Choice Requires="x14">
            <control shapeId="3162" r:id="rId11" name="Drop Down 90">
              <controlPr defaultSize="0" autoLine="0" autoPict="0" altText="Any disagreement? Choose Yes or No - project 8">
                <anchor moveWithCells="1">
                  <from>
                    <xdr:col>2</xdr:col>
                    <xdr:colOff>0</xdr:colOff>
                    <xdr:row>10</xdr:row>
                    <xdr:rowOff>9525</xdr:rowOff>
                  </from>
                  <to>
                    <xdr:col>3</xdr:col>
                    <xdr:colOff>0</xdr:colOff>
                    <xdr:row>11</xdr:row>
                    <xdr:rowOff>0</xdr:rowOff>
                  </to>
                </anchor>
              </controlPr>
            </control>
          </mc:Choice>
        </mc:AlternateContent>
        <mc:AlternateContent xmlns:mc="http://schemas.openxmlformats.org/markup-compatibility/2006">
          <mc:Choice Requires="x14">
            <control shapeId="3163" r:id="rId12" name="Drop Down 91">
              <controlPr defaultSize="0" autoLine="0" autoPict="0" altText="Any disagreement? Choose Yes or No - project 9">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3165" r:id="rId13" name="Drop Down 93">
              <controlPr defaultSize="0" autoLine="0" autoPict="0" altText="Any disagreement? Choose Yes or No - project 10">
                <anchor moveWithCells="1">
                  <from>
                    <xdr:col>2</xdr:col>
                    <xdr:colOff>0</xdr:colOff>
                    <xdr:row>12</xdr:row>
                    <xdr:rowOff>9525</xdr:rowOff>
                  </from>
                  <to>
                    <xdr:col>3</xdr:col>
                    <xdr:colOff>0</xdr:colOff>
                    <xdr:row>13</xdr:row>
                    <xdr:rowOff>0</xdr:rowOff>
                  </to>
                </anchor>
              </controlPr>
            </control>
          </mc:Choice>
        </mc:AlternateContent>
        <mc:AlternateContent xmlns:mc="http://schemas.openxmlformats.org/markup-compatibility/2006">
          <mc:Choice Requires="x14">
            <control shapeId="3167" r:id="rId14" name="Drop Down 95">
              <controlPr defaultSize="0" autoLine="0" autoPict="0" altText="Any disagreement? Choose Yes or No - project 11">
                <anchor moveWithCells="1">
                  <from>
                    <xdr:col>2</xdr:col>
                    <xdr:colOff>0</xdr:colOff>
                    <xdr:row>13</xdr:row>
                    <xdr:rowOff>9525</xdr:rowOff>
                  </from>
                  <to>
                    <xdr:col>3</xdr:col>
                    <xdr:colOff>0</xdr:colOff>
                    <xdr:row>14</xdr:row>
                    <xdr:rowOff>0</xdr:rowOff>
                  </to>
                </anchor>
              </controlPr>
            </control>
          </mc:Choice>
        </mc:AlternateContent>
        <mc:AlternateContent xmlns:mc="http://schemas.openxmlformats.org/markup-compatibility/2006">
          <mc:Choice Requires="x14">
            <control shapeId="3169" r:id="rId15" name="Drop Down 97">
              <controlPr defaultSize="0" autoLine="0" autoPict="0" altText="Any disagreement? Choose Yes or No - project 12">
                <anchor moveWithCells="1">
                  <from>
                    <xdr:col>2</xdr:col>
                    <xdr:colOff>0</xdr:colOff>
                    <xdr:row>14</xdr:row>
                    <xdr:rowOff>9525</xdr:rowOff>
                  </from>
                  <to>
                    <xdr:col>3</xdr:col>
                    <xdr:colOff>0</xdr:colOff>
                    <xdr:row>15</xdr:row>
                    <xdr:rowOff>0</xdr:rowOff>
                  </to>
                </anchor>
              </controlPr>
            </control>
          </mc:Choice>
        </mc:AlternateContent>
        <mc:AlternateContent xmlns:mc="http://schemas.openxmlformats.org/markup-compatibility/2006">
          <mc:Choice Requires="x14">
            <control shapeId="3170" r:id="rId16" name="Drop Down 98">
              <controlPr defaultSize="0" autoLine="0" autoPict="0" altText="Any disagreement? Choose Yes or No - project 13">
                <anchor moveWithCells="1">
                  <from>
                    <xdr:col>2</xdr:col>
                    <xdr:colOff>0</xdr:colOff>
                    <xdr:row>15</xdr:row>
                    <xdr:rowOff>9525</xdr:rowOff>
                  </from>
                  <to>
                    <xdr:col>3</xdr:col>
                    <xdr:colOff>0</xdr:colOff>
                    <xdr:row>16</xdr:row>
                    <xdr:rowOff>0</xdr:rowOff>
                  </to>
                </anchor>
              </controlPr>
            </control>
          </mc:Choice>
        </mc:AlternateContent>
        <mc:AlternateContent xmlns:mc="http://schemas.openxmlformats.org/markup-compatibility/2006">
          <mc:Choice Requires="x14">
            <control shapeId="3171" r:id="rId17" name="Drop Down 99">
              <controlPr defaultSize="0" autoLine="0" autoPict="0" altText="Any disagreement? Choose Yes or No - project 14">
                <anchor moveWithCells="1">
                  <from>
                    <xdr:col>2</xdr:col>
                    <xdr:colOff>0</xdr:colOff>
                    <xdr:row>16</xdr:row>
                    <xdr:rowOff>9525</xdr:rowOff>
                  </from>
                  <to>
                    <xdr:col>3</xdr:col>
                    <xdr:colOff>0</xdr:colOff>
                    <xdr:row>17</xdr:row>
                    <xdr:rowOff>0</xdr:rowOff>
                  </to>
                </anchor>
              </controlPr>
            </control>
          </mc:Choice>
        </mc:AlternateContent>
        <mc:AlternateContent xmlns:mc="http://schemas.openxmlformats.org/markup-compatibility/2006">
          <mc:Choice Requires="x14">
            <control shapeId="3172" r:id="rId18" name="Drop Down 100">
              <controlPr defaultSize="0" autoLine="0" autoPict="0" altText="Any disagreement? Choose Yes or No - project 15">
                <anchor moveWithCells="1">
                  <from>
                    <xdr:col>2</xdr:col>
                    <xdr:colOff>0</xdr:colOff>
                    <xdr:row>17</xdr:row>
                    <xdr:rowOff>9525</xdr:rowOff>
                  </from>
                  <to>
                    <xdr:col>3</xdr:col>
                    <xdr:colOff>0</xdr:colOff>
                    <xdr:row>18</xdr:row>
                    <xdr:rowOff>0</xdr:rowOff>
                  </to>
                </anchor>
              </controlPr>
            </control>
          </mc:Choice>
        </mc:AlternateContent>
        <mc:AlternateContent xmlns:mc="http://schemas.openxmlformats.org/markup-compatibility/2006">
          <mc:Choice Requires="x14">
            <control shapeId="3173" r:id="rId19" name="Drop Down 101">
              <controlPr defaultSize="0" autoLine="0" autoPict="0" altText="Any disagreement? Choose Yes or No - project 16">
                <anchor moveWithCells="1">
                  <from>
                    <xdr:col>2</xdr:col>
                    <xdr:colOff>0</xdr:colOff>
                    <xdr:row>18</xdr:row>
                    <xdr:rowOff>9525</xdr:rowOff>
                  </from>
                  <to>
                    <xdr:col>3</xdr:col>
                    <xdr:colOff>0</xdr:colOff>
                    <xdr:row>19</xdr:row>
                    <xdr:rowOff>0</xdr:rowOff>
                  </to>
                </anchor>
              </controlPr>
            </control>
          </mc:Choice>
        </mc:AlternateContent>
        <mc:AlternateContent xmlns:mc="http://schemas.openxmlformats.org/markup-compatibility/2006">
          <mc:Choice Requires="x14">
            <control shapeId="3174" r:id="rId20" name="Drop Down 102">
              <controlPr defaultSize="0" autoLine="0" autoPict="0" altText="Any disagreement? Choose Yes or No - project 17">
                <anchor moveWithCells="1">
                  <from>
                    <xdr:col>2</xdr:col>
                    <xdr:colOff>0</xdr:colOff>
                    <xdr:row>19</xdr:row>
                    <xdr:rowOff>9525</xdr:rowOff>
                  </from>
                  <to>
                    <xdr:col>3</xdr:col>
                    <xdr:colOff>0</xdr:colOff>
                    <xdr:row>20</xdr:row>
                    <xdr:rowOff>0</xdr:rowOff>
                  </to>
                </anchor>
              </controlPr>
            </control>
          </mc:Choice>
        </mc:AlternateContent>
        <mc:AlternateContent xmlns:mc="http://schemas.openxmlformats.org/markup-compatibility/2006">
          <mc:Choice Requires="x14">
            <control shapeId="3176" r:id="rId21" name="Drop Down 104">
              <controlPr defaultSize="0" autoLine="0" autoPict="0" altText="Any disagreement? Choose Yes or No - project 18">
                <anchor moveWithCells="1">
                  <from>
                    <xdr:col>2</xdr:col>
                    <xdr:colOff>0</xdr:colOff>
                    <xdr:row>20</xdr:row>
                    <xdr:rowOff>9525</xdr:rowOff>
                  </from>
                  <to>
                    <xdr:col>3</xdr:col>
                    <xdr:colOff>0</xdr:colOff>
                    <xdr:row>21</xdr:row>
                    <xdr:rowOff>0</xdr:rowOff>
                  </to>
                </anchor>
              </controlPr>
            </control>
          </mc:Choice>
        </mc:AlternateContent>
        <mc:AlternateContent xmlns:mc="http://schemas.openxmlformats.org/markup-compatibility/2006">
          <mc:Choice Requires="x14">
            <control shapeId="3177" r:id="rId22" name="Drop Down 105">
              <controlPr defaultSize="0" autoLine="0" autoPict="0" altText="Any disagreement? Choose Yes or No - project 20">
                <anchor moveWithCells="1">
                  <from>
                    <xdr:col>2</xdr:col>
                    <xdr:colOff>0</xdr:colOff>
                    <xdr:row>22</xdr:row>
                    <xdr:rowOff>9525</xdr:rowOff>
                  </from>
                  <to>
                    <xdr:col>3</xdr:col>
                    <xdr:colOff>0</xdr:colOff>
                    <xdr:row>23</xdr:row>
                    <xdr:rowOff>0</xdr:rowOff>
                  </to>
                </anchor>
              </controlPr>
            </control>
          </mc:Choice>
        </mc:AlternateContent>
        <mc:AlternateContent xmlns:mc="http://schemas.openxmlformats.org/markup-compatibility/2006">
          <mc:Choice Requires="x14">
            <control shapeId="3181" r:id="rId23" name="Drop Down 109">
              <controlPr defaultSize="0" autoLine="0" autoPict="0" altText="Any disagreement? Choose Yes or No - project 19">
                <anchor moveWithCells="1">
                  <from>
                    <xdr:col>2</xdr:col>
                    <xdr:colOff>0</xdr:colOff>
                    <xdr:row>21</xdr:row>
                    <xdr:rowOff>9525</xdr:rowOff>
                  </from>
                  <to>
                    <xdr:col>3</xdr:col>
                    <xdr:colOff>0</xdr:colOff>
                    <xdr:row>22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E59FC-9BFB-4CF7-9C4C-BB7925F1DC5C}">
  <sheetPr>
    <pageSetUpPr fitToPage="1"/>
  </sheetPr>
  <dimension ref="A1:S28"/>
  <sheetViews>
    <sheetView showGridLines="0" zoomScaleNormal="100" workbookViewId="0">
      <pane ySplit="5" topLeftCell="A6" activePane="bottomLeft" state="frozen"/>
      <selection activeCell="D21" sqref="D21"/>
      <selection pane="bottomLeft" activeCell="N5" sqref="N5"/>
    </sheetView>
  </sheetViews>
  <sheetFormatPr defaultRowHeight="12.75" x14ac:dyDescent="0.2"/>
  <cols>
    <col min="1" max="1" width="4.85546875" customWidth="1"/>
    <col min="2" max="3" width="12.7109375" customWidth="1"/>
    <col min="4" max="4" width="6.7109375" customWidth="1"/>
    <col min="5" max="6" width="12.7109375" customWidth="1"/>
    <col min="7" max="7" width="6.7109375" customWidth="1"/>
    <col min="8" max="9" width="12.7109375" customWidth="1"/>
    <col min="10" max="10" width="6.7109375" customWidth="1"/>
    <col min="11" max="11" width="12.7109375" customWidth="1"/>
    <col min="12" max="12" width="6.7109375" customWidth="1"/>
    <col min="13" max="13" width="12.7109375" customWidth="1"/>
    <col min="14" max="14" width="6.7109375" customWidth="1"/>
    <col min="15" max="15" width="12.7109375" customWidth="1"/>
    <col min="16" max="16" width="6.7109375" customWidth="1"/>
    <col min="17" max="17" width="12.7109375" customWidth="1"/>
    <col min="18" max="18" width="13.5703125" customWidth="1"/>
    <col min="19" max="19" width="13.28515625" customWidth="1"/>
  </cols>
  <sheetData>
    <row r="1" spans="1:19" ht="28.5" customHeight="1" x14ac:dyDescent="0.2">
      <c r="A1" s="283" t="str">
        <f>'Summary Information'!A1</f>
        <v>Form 5500-1, Attachment H  Project Information</v>
      </c>
    </row>
    <row r="2" spans="1:19" ht="26.25" customHeight="1" x14ac:dyDescent="0.2">
      <c r="A2" s="183" t="s">
        <v>48</v>
      </c>
    </row>
    <row r="3" spans="1:19" ht="15.75" thickBot="1" x14ac:dyDescent="0.3">
      <c r="J3" s="328"/>
    </row>
    <row r="4" spans="1:19" ht="18" customHeight="1" x14ac:dyDescent="0.2">
      <c r="A4" s="320" t="s">
        <v>13</v>
      </c>
      <c r="B4" s="317" t="s">
        <v>49</v>
      </c>
      <c r="C4" s="318"/>
      <c r="D4" s="319"/>
      <c r="E4" s="317" t="s">
        <v>50</v>
      </c>
      <c r="F4" s="318"/>
      <c r="G4" s="319"/>
      <c r="H4" s="318" t="s">
        <v>51</v>
      </c>
      <c r="I4" s="318"/>
      <c r="J4" s="318"/>
      <c r="K4" s="317" t="s">
        <v>52</v>
      </c>
      <c r="L4" s="319"/>
      <c r="M4" s="317" t="s">
        <v>52</v>
      </c>
      <c r="N4" s="319"/>
      <c r="O4" s="317" t="s">
        <v>52</v>
      </c>
      <c r="P4" s="318"/>
      <c r="Q4" s="319"/>
      <c r="R4" s="315" t="s">
        <v>53</v>
      </c>
      <c r="S4" s="315" t="s">
        <v>54</v>
      </c>
    </row>
    <row r="5" spans="1:19" ht="35.25" customHeight="1" thickBot="1" x14ac:dyDescent="0.25">
      <c r="A5" s="321"/>
      <c r="B5" s="178" t="s">
        <v>55</v>
      </c>
      <c r="C5" s="278" t="s">
        <v>56</v>
      </c>
      <c r="D5" s="179" t="s">
        <v>57</v>
      </c>
      <c r="E5" s="181" t="s">
        <v>55</v>
      </c>
      <c r="F5" s="278" t="s">
        <v>56</v>
      </c>
      <c r="G5" s="179" t="s">
        <v>57</v>
      </c>
      <c r="H5" s="181" t="s">
        <v>55</v>
      </c>
      <c r="I5" s="278" t="s">
        <v>56</v>
      </c>
      <c r="J5" s="287" t="s">
        <v>57</v>
      </c>
      <c r="K5" s="181" t="s">
        <v>58</v>
      </c>
      <c r="L5" s="182" t="s">
        <v>59</v>
      </c>
      <c r="M5" s="181" t="s">
        <v>58</v>
      </c>
      <c r="N5" s="182" t="s">
        <v>59</v>
      </c>
      <c r="O5" s="180" t="s">
        <v>58</v>
      </c>
      <c r="P5" s="179" t="s">
        <v>59</v>
      </c>
      <c r="Q5" s="181" t="s">
        <v>60</v>
      </c>
      <c r="R5" s="316"/>
      <c r="S5" s="316"/>
    </row>
    <row r="6" spans="1:19" ht="15.95" customHeight="1" x14ac:dyDescent="0.2">
      <c r="A6" s="177">
        <v>1</v>
      </c>
      <c r="B6" s="240"/>
      <c r="C6" s="279"/>
      <c r="D6" s="241"/>
      <c r="E6" s="242"/>
      <c r="F6" s="276"/>
      <c r="G6" s="243"/>
      <c r="H6" s="244"/>
      <c r="I6" s="276"/>
      <c r="J6" s="245"/>
      <c r="K6" s="242"/>
      <c r="L6" s="243"/>
      <c r="M6" s="242"/>
      <c r="N6" s="243"/>
      <c r="O6" s="244"/>
      <c r="P6" s="245"/>
      <c r="Q6" s="242"/>
      <c r="R6" s="184" t="e">
        <f>B6+E6+H6+#REF!</f>
        <v>#REF!</v>
      </c>
      <c r="S6" s="184">
        <f>K6+M6+O6</f>
        <v>0</v>
      </c>
    </row>
    <row r="7" spans="1:19" ht="15.95" customHeight="1" x14ac:dyDescent="0.2">
      <c r="A7" s="175">
        <v>2</v>
      </c>
      <c r="B7" s="246"/>
      <c r="C7" s="280"/>
      <c r="D7" s="247"/>
      <c r="E7" s="248"/>
      <c r="F7" s="267"/>
      <c r="G7" s="249"/>
      <c r="H7" s="250"/>
      <c r="I7" s="267"/>
      <c r="J7" s="247"/>
      <c r="K7" s="248"/>
      <c r="L7" s="249"/>
      <c r="M7" s="248"/>
      <c r="N7" s="249"/>
      <c r="O7" s="250"/>
      <c r="P7" s="247"/>
      <c r="Q7" s="248"/>
      <c r="R7" s="184" t="e">
        <f>B7+E7+H7+#REF!+K7+M7+O7+Q7</f>
        <v>#REF!</v>
      </c>
      <c r="S7" s="184">
        <f>K7+M7+O7</f>
        <v>0</v>
      </c>
    </row>
    <row r="8" spans="1:19" ht="15.95" customHeight="1" x14ac:dyDescent="0.2">
      <c r="A8" s="175">
        <v>3</v>
      </c>
      <c r="B8" s="246"/>
      <c r="C8" s="280"/>
      <c r="D8" s="247"/>
      <c r="E8" s="248"/>
      <c r="F8" s="267"/>
      <c r="G8" s="249"/>
      <c r="H8" s="250"/>
      <c r="I8" s="267"/>
      <c r="J8" s="247"/>
      <c r="K8" s="248"/>
      <c r="L8" s="249"/>
      <c r="M8" s="248"/>
      <c r="N8" s="249"/>
      <c r="O8" s="250"/>
      <c r="P8" s="247"/>
      <c r="Q8" s="248"/>
      <c r="R8" s="184" t="e">
        <f>B8+E8+H8+#REF!+K8+M8+O8+Q8</f>
        <v>#REF!</v>
      </c>
      <c r="S8" s="184">
        <f>K8+M8+O8</f>
        <v>0</v>
      </c>
    </row>
    <row r="9" spans="1:19" ht="15.95" customHeight="1" x14ac:dyDescent="0.2">
      <c r="A9" s="175">
        <v>4</v>
      </c>
      <c r="B9" s="246"/>
      <c r="C9" s="280"/>
      <c r="D9" s="247"/>
      <c r="E9" s="248"/>
      <c r="F9" s="267"/>
      <c r="G9" s="249"/>
      <c r="H9" s="250"/>
      <c r="I9" s="267"/>
      <c r="J9" s="247"/>
      <c r="K9" s="248"/>
      <c r="L9" s="249"/>
      <c r="M9" s="248"/>
      <c r="N9" s="249"/>
      <c r="O9" s="250"/>
      <c r="P9" s="247"/>
      <c r="Q9" s="248"/>
      <c r="R9" s="184" t="e">
        <f>B9+E9+H9+#REF!+K9+M9+O9+Q9</f>
        <v>#REF!</v>
      </c>
      <c r="S9" s="184">
        <f>K9+M9+O9</f>
        <v>0</v>
      </c>
    </row>
    <row r="10" spans="1:19" ht="15.95" customHeight="1" x14ac:dyDescent="0.2">
      <c r="A10" s="175">
        <v>5</v>
      </c>
      <c r="B10" s="246"/>
      <c r="C10" s="280"/>
      <c r="D10" s="247"/>
      <c r="E10" s="248"/>
      <c r="F10" s="267"/>
      <c r="G10" s="249"/>
      <c r="H10" s="250"/>
      <c r="I10" s="267"/>
      <c r="J10" s="247"/>
      <c r="K10" s="248"/>
      <c r="L10" s="249"/>
      <c r="M10" s="248"/>
      <c r="N10" s="249"/>
      <c r="O10" s="250"/>
      <c r="P10" s="247"/>
      <c r="Q10" s="248"/>
      <c r="R10" s="184" t="e">
        <f>B10+E10+H10+#REF!+K10+M10+O10+Q10</f>
        <v>#REF!</v>
      </c>
      <c r="S10" s="184">
        <f>K10+M10+O10</f>
        <v>0</v>
      </c>
    </row>
    <row r="11" spans="1:19" ht="15.95" customHeight="1" x14ac:dyDescent="0.2">
      <c r="A11" s="175">
        <v>6</v>
      </c>
      <c r="B11" s="246"/>
      <c r="C11" s="280"/>
      <c r="D11" s="247"/>
      <c r="E11" s="248"/>
      <c r="F11" s="267"/>
      <c r="G11" s="249"/>
      <c r="H11" s="250"/>
      <c r="I11" s="267"/>
      <c r="J11" s="247"/>
      <c r="K11" s="248"/>
      <c r="L11" s="249"/>
      <c r="M11" s="248"/>
      <c r="N11" s="249"/>
      <c r="O11" s="250"/>
      <c r="P11" s="247"/>
      <c r="Q11" s="248"/>
      <c r="R11" s="184" t="e">
        <f>B11+E11+H11+#REF!+K11+M11+O11+Q11</f>
        <v>#REF!</v>
      </c>
      <c r="S11" s="184">
        <f>K11+M11+O11</f>
        <v>0</v>
      </c>
    </row>
    <row r="12" spans="1:19" ht="15.95" customHeight="1" x14ac:dyDescent="0.2">
      <c r="A12" s="175">
        <v>7</v>
      </c>
      <c r="B12" s="246"/>
      <c r="C12" s="280"/>
      <c r="D12" s="247"/>
      <c r="E12" s="248"/>
      <c r="F12" s="267"/>
      <c r="G12" s="249"/>
      <c r="H12" s="250"/>
      <c r="I12" s="267"/>
      <c r="J12" s="247"/>
      <c r="K12" s="248"/>
      <c r="L12" s="249"/>
      <c r="M12" s="248"/>
      <c r="N12" s="249"/>
      <c r="O12" s="250"/>
      <c r="P12" s="247"/>
      <c r="Q12" s="248"/>
      <c r="R12" s="184" t="e">
        <f>B12+E12+H12+#REF!+K12+M12+O12+Q12</f>
        <v>#REF!</v>
      </c>
      <c r="S12" s="184">
        <f>K12+M12+O12</f>
        <v>0</v>
      </c>
    </row>
    <row r="13" spans="1:19" ht="15.95" customHeight="1" x14ac:dyDescent="0.2">
      <c r="A13" s="175">
        <v>8</v>
      </c>
      <c r="B13" s="246"/>
      <c r="C13" s="280"/>
      <c r="D13" s="247"/>
      <c r="E13" s="248"/>
      <c r="F13" s="267"/>
      <c r="G13" s="249"/>
      <c r="H13" s="250"/>
      <c r="I13" s="267"/>
      <c r="J13" s="247"/>
      <c r="K13" s="248"/>
      <c r="L13" s="249"/>
      <c r="M13" s="248"/>
      <c r="N13" s="249"/>
      <c r="O13" s="250"/>
      <c r="P13" s="247"/>
      <c r="Q13" s="248"/>
      <c r="R13" s="184" t="e">
        <f>B13+E13+H13+#REF!+K13+M13+O13+Q13</f>
        <v>#REF!</v>
      </c>
      <c r="S13" s="184">
        <f>K13+M13+O13</f>
        <v>0</v>
      </c>
    </row>
    <row r="14" spans="1:19" ht="15.95" customHeight="1" x14ac:dyDescent="0.2">
      <c r="A14" s="175">
        <v>9</v>
      </c>
      <c r="B14" s="246"/>
      <c r="C14" s="280"/>
      <c r="D14" s="247"/>
      <c r="E14" s="248"/>
      <c r="F14" s="267"/>
      <c r="G14" s="249"/>
      <c r="H14" s="250"/>
      <c r="I14" s="246"/>
      <c r="J14" s="247"/>
      <c r="K14" s="248"/>
      <c r="L14" s="249"/>
      <c r="M14" s="248"/>
      <c r="N14" s="249"/>
      <c r="O14" s="250"/>
      <c r="P14" s="247"/>
      <c r="Q14" s="248"/>
      <c r="R14" s="184" t="e">
        <f>B14+E14+H14+#REF!+K14+M14+O14+Q14</f>
        <v>#REF!</v>
      </c>
      <c r="S14" s="184">
        <f>K14+M14+O14</f>
        <v>0</v>
      </c>
    </row>
    <row r="15" spans="1:19" ht="15.95" customHeight="1" x14ac:dyDescent="0.2">
      <c r="A15" s="175">
        <v>10</v>
      </c>
      <c r="B15" s="246"/>
      <c r="C15" s="280"/>
      <c r="D15" s="247"/>
      <c r="E15" s="248"/>
      <c r="F15" s="267"/>
      <c r="G15" s="249"/>
      <c r="H15" s="250"/>
      <c r="I15" s="267"/>
      <c r="J15" s="247"/>
      <c r="K15" s="248"/>
      <c r="L15" s="249"/>
      <c r="M15" s="248"/>
      <c r="N15" s="249"/>
      <c r="O15" s="250"/>
      <c r="P15" s="247"/>
      <c r="Q15" s="248"/>
      <c r="R15" s="184" t="e">
        <f>B15+E15+H15+#REF!+K15+M15+O15+Q15</f>
        <v>#REF!</v>
      </c>
      <c r="S15" s="184">
        <f>K15+M15+O15</f>
        <v>0</v>
      </c>
    </row>
    <row r="16" spans="1:19" ht="15.95" customHeight="1" x14ac:dyDescent="0.2">
      <c r="A16" s="175">
        <v>11</v>
      </c>
      <c r="B16" s="246"/>
      <c r="C16" s="280"/>
      <c r="D16" s="247"/>
      <c r="E16" s="248"/>
      <c r="F16" s="267"/>
      <c r="G16" s="249"/>
      <c r="H16" s="250"/>
      <c r="I16" s="267"/>
      <c r="J16" s="247"/>
      <c r="K16" s="248"/>
      <c r="L16" s="249"/>
      <c r="M16" s="248"/>
      <c r="N16" s="249"/>
      <c r="O16" s="250"/>
      <c r="P16" s="247"/>
      <c r="Q16" s="248"/>
      <c r="R16" s="184" t="e">
        <f>B16+E16+H16+#REF!+K16+M16+O16+Q16</f>
        <v>#REF!</v>
      </c>
      <c r="S16" s="184">
        <f>K16+M16+O16</f>
        <v>0</v>
      </c>
    </row>
    <row r="17" spans="1:19" ht="15.95" customHeight="1" x14ac:dyDescent="0.2">
      <c r="A17" s="175">
        <v>12</v>
      </c>
      <c r="B17" s="246"/>
      <c r="C17" s="280"/>
      <c r="D17" s="247"/>
      <c r="E17" s="248"/>
      <c r="F17" s="267"/>
      <c r="G17" s="249"/>
      <c r="H17" s="250"/>
      <c r="I17" s="267"/>
      <c r="J17" s="247"/>
      <c r="K17" s="248"/>
      <c r="L17" s="249"/>
      <c r="M17" s="248"/>
      <c r="N17" s="249"/>
      <c r="O17" s="250"/>
      <c r="P17" s="247"/>
      <c r="Q17" s="248"/>
      <c r="R17" s="184" t="e">
        <f>B17+E17+H17+#REF!+K17+M17+O17+Q17</f>
        <v>#REF!</v>
      </c>
      <c r="S17" s="184">
        <f>K17+M17+O17</f>
        <v>0</v>
      </c>
    </row>
    <row r="18" spans="1:19" ht="15.95" customHeight="1" x14ac:dyDescent="0.2">
      <c r="A18" s="175">
        <v>13</v>
      </c>
      <c r="B18" s="246"/>
      <c r="C18" s="280"/>
      <c r="D18" s="247"/>
      <c r="E18" s="248"/>
      <c r="F18" s="267"/>
      <c r="G18" s="249"/>
      <c r="H18" s="250"/>
      <c r="I18" s="267"/>
      <c r="J18" s="247"/>
      <c r="K18" s="248"/>
      <c r="L18" s="249"/>
      <c r="M18" s="248"/>
      <c r="N18" s="249"/>
      <c r="O18" s="250"/>
      <c r="P18" s="247"/>
      <c r="Q18" s="248"/>
      <c r="R18" s="184" t="e">
        <f>B18+E18+H18+#REF!+K18+M18+O18+Q18</f>
        <v>#REF!</v>
      </c>
      <c r="S18" s="184">
        <f>K18+M18+O18</f>
        <v>0</v>
      </c>
    </row>
    <row r="19" spans="1:19" ht="15.95" customHeight="1" x14ac:dyDescent="0.2">
      <c r="A19" s="175">
        <v>14</v>
      </c>
      <c r="B19" s="246"/>
      <c r="C19" s="280"/>
      <c r="D19" s="247"/>
      <c r="E19" s="248"/>
      <c r="F19" s="267"/>
      <c r="G19" s="249"/>
      <c r="H19" s="250"/>
      <c r="I19" s="267"/>
      <c r="J19" s="247"/>
      <c r="K19" s="248"/>
      <c r="L19" s="249"/>
      <c r="M19" s="248"/>
      <c r="N19" s="249"/>
      <c r="O19" s="250"/>
      <c r="P19" s="247"/>
      <c r="Q19" s="248"/>
      <c r="R19" s="184" t="e">
        <f>B19+E19+H19+#REF!+K19+M19+O19+Q19</f>
        <v>#REF!</v>
      </c>
      <c r="S19" s="184">
        <f>K19+M19+O19</f>
        <v>0</v>
      </c>
    </row>
    <row r="20" spans="1:19" ht="15.95" customHeight="1" x14ac:dyDescent="0.2">
      <c r="A20" s="175">
        <v>15</v>
      </c>
      <c r="B20" s="246"/>
      <c r="C20" s="280"/>
      <c r="D20" s="247"/>
      <c r="E20" s="248"/>
      <c r="F20" s="267"/>
      <c r="G20" s="249"/>
      <c r="H20" s="250"/>
      <c r="I20" s="267"/>
      <c r="J20" s="247"/>
      <c r="K20" s="248"/>
      <c r="L20" s="249"/>
      <c r="M20" s="248"/>
      <c r="N20" s="249"/>
      <c r="O20" s="250"/>
      <c r="P20" s="247"/>
      <c r="Q20" s="248"/>
      <c r="R20" s="184" t="e">
        <f>B20+E20+H20+#REF!+K20+M20+O20+Q20</f>
        <v>#REF!</v>
      </c>
      <c r="S20" s="184">
        <f>K20+M20+O20</f>
        <v>0</v>
      </c>
    </row>
    <row r="21" spans="1:19" ht="15.95" customHeight="1" x14ac:dyDescent="0.2">
      <c r="A21" s="175">
        <v>16</v>
      </c>
      <c r="B21" s="246"/>
      <c r="C21" s="280"/>
      <c r="D21" s="247"/>
      <c r="E21" s="248"/>
      <c r="F21" s="267"/>
      <c r="G21" s="249"/>
      <c r="H21" s="250"/>
      <c r="I21" s="267"/>
      <c r="J21" s="247"/>
      <c r="K21" s="248"/>
      <c r="L21" s="249"/>
      <c r="M21" s="248"/>
      <c r="N21" s="249"/>
      <c r="O21" s="250"/>
      <c r="P21" s="247"/>
      <c r="Q21" s="248"/>
      <c r="R21" s="184" t="e">
        <f>B21+E21+H21+#REF!+K21+M21+O21+Q21</f>
        <v>#REF!</v>
      </c>
      <c r="S21" s="184">
        <f>K21+M21+O21</f>
        <v>0</v>
      </c>
    </row>
    <row r="22" spans="1:19" ht="15.95" customHeight="1" x14ac:dyDescent="0.2">
      <c r="A22" s="175">
        <v>17</v>
      </c>
      <c r="B22" s="246"/>
      <c r="C22" s="280"/>
      <c r="D22" s="247"/>
      <c r="E22" s="248"/>
      <c r="F22" s="267"/>
      <c r="G22" s="249"/>
      <c r="H22" s="250"/>
      <c r="I22" s="267"/>
      <c r="J22" s="247"/>
      <c r="K22" s="248"/>
      <c r="L22" s="249"/>
      <c r="M22" s="248"/>
      <c r="N22" s="249"/>
      <c r="O22" s="250"/>
      <c r="P22" s="247"/>
      <c r="Q22" s="248"/>
      <c r="R22" s="184" t="e">
        <f>B22+E22+H22+#REF!+K22+M22+O22+Q22</f>
        <v>#REF!</v>
      </c>
      <c r="S22" s="184">
        <f>K22+M22+O22</f>
        <v>0</v>
      </c>
    </row>
    <row r="23" spans="1:19" ht="15.95" customHeight="1" x14ac:dyDescent="0.2">
      <c r="A23" s="175">
        <v>18</v>
      </c>
      <c r="B23" s="246"/>
      <c r="C23" s="280"/>
      <c r="D23" s="247"/>
      <c r="E23" s="248"/>
      <c r="F23" s="267"/>
      <c r="G23" s="249"/>
      <c r="H23" s="250"/>
      <c r="I23" s="267"/>
      <c r="J23" s="247"/>
      <c r="K23" s="248"/>
      <c r="L23" s="249"/>
      <c r="M23" s="248"/>
      <c r="N23" s="249"/>
      <c r="O23" s="250"/>
      <c r="P23" s="247"/>
      <c r="Q23" s="248"/>
      <c r="R23" s="184" t="e">
        <f>B23+E23+H23+#REF!+K23+M23+O23+Q23</f>
        <v>#REF!</v>
      </c>
      <c r="S23" s="184">
        <f>K23+M23+O23</f>
        <v>0</v>
      </c>
    </row>
    <row r="24" spans="1:19" ht="15.95" customHeight="1" x14ac:dyDescent="0.2">
      <c r="A24" s="175">
        <v>19</v>
      </c>
      <c r="B24" s="246"/>
      <c r="C24" s="280"/>
      <c r="D24" s="247"/>
      <c r="E24" s="248"/>
      <c r="F24" s="267"/>
      <c r="G24" s="249"/>
      <c r="H24" s="250"/>
      <c r="I24" s="267"/>
      <c r="J24" s="247"/>
      <c r="K24" s="248"/>
      <c r="L24" s="249"/>
      <c r="M24" s="248"/>
      <c r="N24" s="249"/>
      <c r="O24" s="250"/>
      <c r="P24" s="247"/>
      <c r="Q24" s="248"/>
      <c r="R24" s="184" t="e">
        <f>B24+E24+H24+#REF!+K24+M24+O24+Q24</f>
        <v>#REF!</v>
      </c>
      <c r="S24" s="184">
        <f>K24+M24+O24</f>
        <v>0</v>
      </c>
    </row>
    <row r="25" spans="1:19" ht="15.95" customHeight="1" thickBot="1" x14ac:dyDescent="0.25">
      <c r="A25" s="176">
        <v>20</v>
      </c>
      <c r="B25" s="251"/>
      <c r="C25" s="281"/>
      <c r="D25" s="252"/>
      <c r="E25" s="253"/>
      <c r="F25" s="277"/>
      <c r="G25" s="254"/>
      <c r="H25" s="255"/>
      <c r="I25" s="277"/>
      <c r="J25" s="252"/>
      <c r="K25" s="253"/>
      <c r="L25" s="256"/>
      <c r="M25" s="253"/>
      <c r="N25" s="256"/>
      <c r="O25" s="255"/>
      <c r="P25" s="252"/>
      <c r="Q25" s="253"/>
      <c r="R25" s="191" t="e">
        <f>B25+E25+H25+#REF!+K25+M25+O25+Q25</f>
        <v>#REF!</v>
      </c>
      <c r="S25" s="184">
        <f>K25+M25+O25</f>
        <v>0</v>
      </c>
    </row>
    <row r="27" spans="1:19" ht="18" customHeight="1" x14ac:dyDescent="0.2"/>
    <row r="28" spans="1:19" x14ac:dyDescent="0.2">
      <c r="P28" s="174"/>
    </row>
  </sheetData>
  <mergeCells count="9">
    <mergeCell ref="S4:S5"/>
    <mergeCell ref="O4:Q4"/>
    <mergeCell ref="A4:A5"/>
    <mergeCell ref="B4:D4"/>
    <mergeCell ref="E4:G4"/>
    <mergeCell ref="H4:J4"/>
    <mergeCell ref="K4:L4"/>
    <mergeCell ref="M4:N4"/>
    <mergeCell ref="R4:R5"/>
  </mergeCells>
  <pageMargins left="0.5" right="0.5" top="0.5" bottom="0.75" header="0.3" footer="0.3"/>
  <pageSetup scale="74" fitToHeight="0"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
  <sheetViews>
    <sheetView showGridLines="0" topLeftCell="C1" zoomScaleNormal="100" workbookViewId="0">
      <pane ySplit="3" topLeftCell="A4" activePane="bottomLeft" state="frozen"/>
      <selection activeCell="D21" sqref="D21"/>
      <selection pane="bottomLeft" activeCell="E2" sqref="E2"/>
    </sheetView>
  </sheetViews>
  <sheetFormatPr defaultRowHeight="12.75" x14ac:dyDescent="0.2"/>
  <cols>
    <col min="1" max="1" width="3.7109375" customWidth="1"/>
    <col min="2" max="2" width="40.28515625" customWidth="1"/>
    <col min="3" max="3" width="46.140625" style="82" customWidth="1"/>
    <col min="4" max="4" width="9.28515625" customWidth="1"/>
    <col min="5" max="5" width="10.5703125" customWidth="1"/>
    <col min="6" max="6" width="9.28515625" customWidth="1"/>
    <col min="7" max="7" width="10" customWidth="1"/>
    <col min="8" max="8" width="11.28515625" customWidth="1"/>
    <col min="9" max="9" width="9.28515625" customWidth="1"/>
    <col min="10" max="10" width="10" customWidth="1"/>
  </cols>
  <sheetData>
    <row r="1" spans="1:13" ht="35.1" customHeight="1" x14ac:dyDescent="0.35">
      <c r="A1" s="283" t="str">
        <f>'Summary Information'!A1</f>
        <v>Form 5500-1, Attachment H  Project Information</v>
      </c>
      <c r="B1" s="141"/>
      <c r="C1" s="125"/>
      <c r="D1" s="122" t="s">
        <v>79</v>
      </c>
      <c r="E1" s="123"/>
      <c r="F1" s="123"/>
      <c r="G1" s="122"/>
      <c r="H1" s="122"/>
      <c r="I1" s="122"/>
    </row>
    <row r="2" spans="1:13" ht="15.95" customHeight="1" thickBot="1" x14ac:dyDescent="0.25">
      <c r="C2" s="329"/>
    </row>
    <row r="3" spans="1:13" ht="44.25" customHeight="1" thickBot="1" x14ac:dyDescent="0.25">
      <c r="A3" s="285" t="str">
        <f>'Summary Information'!A8</f>
        <v>Prj. No.</v>
      </c>
      <c r="B3" s="119" t="str">
        <f>'Summary Information'!B8</f>
        <v>Project Title</v>
      </c>
      <c r="C3" s="118" t="s">
        <v>80</v>
      </c>
      <c r="D3" s="284" t="s">
        <v>81</v>
      </c>
      <c r="E3" s="284" t="s">
        <v>82</v>
      </c>
      <c r="F3" s="284" t="s">
        <v>83</v>
      </c>
      <c r="G3" s="284" t="s">
        <v>84</v>
      </c>
      <c r="H3" s="284" t="s">
        <v>85</v>
      </c>
      <c r="I3" s="284" t="s">
        <v>86</v>
      </c>
      <c r="J3" s="284" t="s">
        <v>82</v>
      </c>
      <c r="M3" s="284"/>
    </row>
    <row r="4" spans="1:13" ht="15.95" customHeight="1" x14ac:dyDescent="0.2">
      <c r="A4" s="210">
        <f>'Summary Information'!A10</f>
        <v>1</v>
      </c>
      <c r="B4" s="110">
        <f>'Summary Information'!B10</f>
        <v>0</v>
      </c>
      <c r="C4" s="111"/>
      <c r="D4" s="132"/>
      <c r="E4" s="133"/>
      <c r="F4" s="132"/>
      <c r="G4" s="133"/>
      <c r="H4" s="111"/>
      <c r="I4" s="132"/>
      <c r="J4" s="150"/>
    </row>
    <row r="5" spans="1:13" ht="15.95" customHeight="1" x14ac:dyDescent="0.2">
      <c r="A5" s="210">
        <f>'Summary Information'!A11</f>
        <v>2</v>
      </c>
      <c r="B5" s="83">
        <f>'Summary Information'!B11</f>
        <v>0</v>
      </c>
      <c r="C5" s="108"/>
      <c r="D5" s="134"/>
      <c r="E5" s="135"/>
      <c r="F5" s="134"/>
      <c r="G5" s="135" t="s">
        <v>26</v>
      </c>
      <c r="H5" s="108" t="s">
        <v>26</v>
      </c>
      <c r="I5" s="134"/>
      <c r="J5" s="151" t="s">
        <v>26</v>
      </c>
    </row>
    <row r="6" spans="1:13" ht="15.95" customHeight="1" x14ac:dyDescent="0.2">
      <c r="A6" s="210">
        <f>'Summary Information'!A12</f>
        <v>3</v>
      </c>
      <c r="B6" s="83" t="str">
        <f>'Summary Information'!B12</f>
        <v xml:space="preserve"> </v>
      </c>
      <c r="C6" s="108"/>
      <c r="D6" s="134"/>
      <c r="E6" s="135"/>
      <c r="F6" s="134"/>
      <c r="G6" s="135"/>
      <c r="H6" s="108"/>
      <c r="I6" s="134"/>
      <c r="J6" s="151"/>
    </row>
    <row r="7" spans="1:13" ht="15.95" customHeight="1" x14ac:dyDescent="0.2">
      <c r="A7" s="210">
        <f>'Summary Information'!A13</f>
        <v>4</v>
      </c>
      <c r="B7" s="83" t="str">
        <f>'Summary Information'!B13</f>
        <v xml:space="preserve"> </v>
      </c>
      <c r="C7" s="108"/>
      <c r="D7" s="134"/>
      <c r="E7" s="135" t="s">
        <v>26</v>
      </c>
      <c r="F7" s="134"/>
      <c r="G7" s="135" t="s">
        <v>26</v>
      </c>
      <c r="H7" s="108" t="s">
        <v>26</v>
      </c>
      <c r="I7" s="134"/>
      <c r="J7" s="151" t="s">
        <v>26</v>
      </c>
    </row>
    <row r="8" spans="1:13" ht="15.95" customHeight="1" x14ac:dyDescent="0.2">
      <c r="A8" s="210">
        <f>'Summary Information'!A14</f>
        <v>5</v>
      </c>
      <c r="B8" s="83" t="str">
        <f>'Summary Information'!B14</f>
        <v xml:space="preserve"> </v>
      </c>
      <c r="C8" s="108"/>
      <c r="D8" s="134"/>
      <c r="E8" s="135"/>
      <c r="F8" s="134"/>
      <c r="G8" s="135"/>
      <c r="H8" s="108"/>
      <c r="I8" s="134"/>
      <c r="J8" s="151"/>
    </row>
    <row r="9" spans="1:13" ht="15.95" customHeight="1" x14ac:dyDescent="0.2">
      <c r="A9" s="210">
        <f>'Summary Information'!A15</f>
        <v>6</v>
      </c>
      <c r="B9" s="83" t="str">
        <f>'Summary Information'!B15</f>
        <v xml:space="preserve"> </v>
      </c>
      <c r="C9" s="108"/>
      <c r="D9" s="134"/>
      <c r="E9" s="135"/>
      <c r="F9" s="134"/>
      <c r="G9" s="135"/>
      <c r="H9" s="108"/>
      <c r="I9" s="134"/>
      <c r="J9" s="151"/>
    </row>
    <row r="10" spans="1:13" ht="15.95" customHeight="1" x14ac:dyDescent="0.2">
      <c r="A10" s="210">
        <f>'Summary Information'!A16</f>
        <v>7</v>
      </c>
      <c r="B10" s="83" t="str">
        <f>'Summary Information'!B16</f>
        <v xml:space="preserve"> </v>
      </c>
      <c r="C10" s="108"/>
      <c r="D10" s="134"/>
      <c r="E10" s="135"/>
      <c r="F10" s="134"/>
      <c r="G10" s="135"/>
      <c r="H10" s="108"/>
      <c r="I10" s="134"/>
      <c r="J10" s="151"/>
    </row>
    <row r="11" spans="1:13" ht="15.95" customHeight="1" x14ac:dyDescent="0.2">
      <c r="A11" s="210">
        <f>'Summary Information'!A17</f>
        <v>8</v>
      </c>
      <c r="B11" s="83" t="str">
        <f>'Summary Information'!B17</f>
        <v xml:space="preserve"> </v>
      </c>
      <c r="C11" s="108"/>
      <c r="D11" s="134"/>
      <c r="E11" s="135"/>
      <c r="F11" s="134"/>
      <c r="G11" s="135"/>
      <c r="H11" s="108"/>
      <c r="I11" s="134"/>
      <c r="J11" s="151"/>
    </row>
    <row r="12" spans="1:13" ht="15.95" customHeight="1" x14ac:dyDescent="0.2">
      <c r="A12" s="210">
        <f>'Summary Information'!A18</f>
        <v>9</v>
      </c>
      <c r="B12" s="83" t="str">
        <f>'Summary Information'!B18</f>
        <v xml:space="preserve"> </v>
      </c>
      <c r="C12" s="108"/>
      <c r="D12" s="134"/>
      <c r="E12" s="135"/>
      <c r="F12" s="134"/>
      <c r="G12" s="135"/>
      <c r="H12" s="108"/>
      <c r="I12" s="134"/>
      <c r="J12" s="151"/>
    </row>
    <row r="13" spans="1:13" ht="15.95" customHeight="1" x14ac:dyDescent="0.2">
      <c r="A13" s="210">
        <f>'Summary Information'!A19</f>
        <v>10</v>
      </c>
      <c r="B13" s="83" t="str">
        <f>'Summary Information'!B19</f>
        <v xml:space="preserve"> </v>
      </c>
      <c r="C13" s="108"/>
      <c r="D13" s="134"/>
      <c r="E13" s="135"/>
      <c r="F13" s="134"/>
      <c r="G13" s="135"/>
      <c r="H13" s="108"/>
      <c r="I13" s="134"/>
      <c r="J13" s="151"/>
    </row>
    <row r="14" spans="1:13" ht="15.95" customHeight="1" x14ac:dyDescent="0.2">
      <c r="A14" s="210">
        <f>'Summary Information'!A20</f>
        <v>11</v>
      </c>
      <c r="B14" s="83" t="str">
        <f>'Summary Information'!B20</f>
        <v xml:space="preserve"> </v>
      </c>
      <c r="C14" s="108"/>
      <c r="D14" s="134"/>
      <c r="E14" s="135"/>
      <c r="F14" s="134"/>
      <c r="G14" s="135"/>
      <c r="H14" s="108"/>
      <c r="I14" s="134"/>
      <c r="J14" s="151"/>
    </row>
    <row r="15" spans="1:13" ht="15.95" customHeight="1" x14ac:dyDescent="0.2">
      <c r="A15" s="210">
        <f>'Summary Information'!A21</f>
        <v>12</v>
      </c>
      <c r="B15" s="83" t="str">
        <f>'Summary Information'!B21</f>
        <v xml:space="preserve"> </v>
      </c>
      <c r="C15" s="108"/>
      <c r="D15" s="134"/>
      <c r="E15" s="135"/>
      <c r="F15" s="134"/>
      <c r="G15" s="135"/>
      <c r="H15" s="108"/>
      <c r="I15" s="134"/>
      <c r="J15" s="151"/>
    </row>
    <row r="16" spans="1:13" ht="15.95" customHeight="1" x14ac:dyDescent="0.2">
      <c r="A16" s="210">
        <f>'Summary Information'!A22</f>
        <v>13</v>
      </c>
      <c r="B16" s="83" t="str">
        <f>'Summary Information'!B22</f>
        <v xml:space="preserve"> </v>
      </c>
      <c r="C16" s="108"/>
      <c r="D16" s="134"/>
      <c r="E16" s="135"/>
      <c r="F16" s="134"/>
      <c r="G16" s="135"/>
      <c r="H16" s="108"/>
      <c r="I16" s="134"/>
      <c r="J16" s="151"/>
    </row>
    <row r="17" spans="1:10" ht="15.95" customHeight="1" x14ac:dyDescent="0.2">
      <c r="A17" s="210">
        <f>'Summary Information'!A23</f>
        <v>14</v>
      </c>
      <c r="B17" s="83" t="str">
        <f>'Summary Information'!B23</f>
        <v xml:space="preserve"> </v>
      </c>
      <c r="C17" s="108"/>
      <c r="D17" s="134"/>
      <c r="E17" s="135"/>
      <c r="F17" s="134"/>
      <c r="G17" s="135"/>
      <c r="H17" s="108"/>
      <c r="I17" s="134"/>
      <c r="J17" s="151"/>
    </row>
    <row r="18" spans="1:10" ht="15.95" customHeight="1" x14ac:dyDescent="0.2">
      <c r="A18" s="210">
        <f>'Summary Information'!A24</f>
        <v>15</v>
      </c>
      <c r="B18" s="83" t="str">
        <f>'Summary Information'!B24</f>
        <v xml:space="preserve"> </v>
      </c>
      <c r="C18" s="108"/>
      <c r="D18" s="134"/>
      <c r="E18" s="135"/>
      <c r="F18" s="134"/>
      <c r="G18" s="135"/>
      <c r="H18" s="108"/>
      <c r="I18" s="134"/>
      <c r="J18" s="151"/>
    </row>
    <row r="19" spans="1:10" ht="15.95" customHeight="1" x14ac:dyDescent="0.2">
      <c r="A19" s="210">
        <f>'Summary Information'!A25</f>
        <v>16</v>
      </c>
      <c r="B19" s="83" t="str">
        <f>'Summary Information'!B25</f>
        <v xml:space="preserve"> </v>
      </c>
      <c r="C19" s="108"/>
      <c r="D19" s="134"/>
      <c r="E19" s="135"/>
      <c r="F19" s="134"/>
      <c r="G19" s="135"/>
      <c r="H19" s="108"/>
      <c r="I19" s="134"/>
      <c r="J19" s="151"/>
    </row>
    <row r="20" spans="1:10" ht="15.95" customHeight="1" x14ac:dyDescent="0.2">
      <c r="A20" s="210">
        <f>'Summary Information'!A26</f>
        <v>17</v>
      </c>
      <c r="B20" s="83" t="str">
        <f>'Summary Information'!B26</f>
        <v xml:space="preserve"> </v>
      </c>
      <c r="C20" s="108"/>
      <c r="D20" s="134"/>
      <c r="E20" s="135"/>
      <c r="F20" s="134"/>
      <c r="G20" s="135"/>
      <c r="H20" s="108"/>
      <c r="I20" s="134"/>
      <c r="J20" s="151"/>
    </row>
    <row r="21" spans="1:10" ht="15.95" customHeight="1" x14ac:dyDescent="0.2">
      <c r="A21" s="210">
        <f>'Summary Information'!A27</f>
        <v>18</v>
      </c>
      <c r="B21" s="83" t="str">
        <f>'Summary Information'!B27</f>
        <v xml:space="preserve"> </v>
      </c>
      <c r="C21" s="108"/>
      <c r="D21" s="134"/>
      <c r="E21" s="135"/>
      <c r="F21" s="134"/>
      <c r="G21" s="135"/>
      <c r="H21" s="108"/>
      <c r="I21" s="134"/>
      <c r="J21" s="151"/>
    </row>
    <row r="22" spans="1:10" ht="15.95" customHeight="1" x14ac:dyDescent="0.2">
      <c r="A22" s="210">
        <f>'Summary Information'!A28</f>
        <v>19</v>
      </c>
      <c r="B22" s="83">
        <f>'Summary Information'!B28</f>
        <v>0</v>
      </c>
      <c r="C22" s="186"/>
      <c r="D22" s="192"/>
      <c r="E22" s="193"/>
      <c r="F22" s="192"/>
      <c r="G22" s="193"/>
      <c r="H22" s="186"/>
      <c r="I22" s="192"/>
      <c r="J22" s="194"/>
    </row>
    <row r="23" spans="1:10" ht="15.95" customHeight="1" thickBot="1" x14ac:dyDescent="0.25">
      <c r="A23" s="210">
        <f>'Summary Information'!A29</f>
        <v>20</v>
      </c>
      <c r="B23" s="139" t="str">
        <f>'Summary Information'!B29</f>
        <v xml:space="preserve"> </v>
      </c>
      <c r="C23" s="140"/>
      <c r="D23" s="152"/>
      <c r="E23" s="153"/>
      <c r="F23" s="152"/>
      <c r="G23" s="153"/>
      <c r="H23" s="140"/>
      <c r="I23" s="152"/>
      <c r="J23" s="154"/>
    </row>
    <row r="24" spans="1:10" ht="8.4499999999999993" customHeight="1" x14ac:dyDescent="0.2"/>
    <row r="25" spans="1:10" x14ac:dyDescent="0.2">
      <c r="A25" s="115" t="s">
        <v>41</v>
      </c>
    </row>
    <row r="26" spans="1:10" x14ac:dyDescent="0.2">
      <c r="A26" s="115" t="s">
        <v>42</v>
      </c>
    </row>
  </sheetData>
  <phoneticPr fontId="0" type="noConversion"/>
  <pageMargins left="0.5" right="0.5" top="1" bottom="1" header="0.5" footer="0.5"/>
  <pageSetup scale="80" orientation="landscape" horizontalDpi="360" verticalDpi="360" r:id="rId1"/>
  <headerFooter alignWithMargins="0">
    <oddFooter>&amp;LPrinted: &amp;D, &amp;T&amp;R&amp;A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61" r:id="rId4" name="Drop Down 17">
              <controlPr defaultSize="0" autoLine="0" autoPict="0" altText="Choose the appropriate environmental finding - project 20">
                <anchor moveWithCells="1">
                  <from>
                    <xdr:col>3</xdr:col>
                    <xdr:colOff>0</xdr:colOff>
                    <xdr:row>21</xdr:row>
                    <xdr:rowOff>200025</xdr:rowOff>
                  </from>
                  <to>
                    <xdr:col>4</xdr:col>
                    <xdr:colOff>0</xdr:colOff>
                    <xdr:row>22</xdr:row>
                    <xdr:rowOff>190500</xdr:rowOff>
                  </to>
                </anchor>
              </controlPr>
            </control>
          </mc:Choice>
        </mc:AlternateContent>
        <mc:AlternateContent xmlns:mc="http://schemas.openxmlformats.org/markup-compatibility/2006">
          <mc:Choice Requires="x14">
            <control shapeId="6212" r:id="rId5" name="Drop Down 68">
              <controlPr defaultSize="0" autoLine="0" autoPict="0" altText="Choose the appropriate environmental finding - project 2">
                <anchor moveWithCells="1">
                  <from>
                    <xdr:col>3</xdr:col>
                    <xdr:colOff>0</xdr:colOff>
                    <xdr:row>3</xdr:row>
                    <xdr:rowOff>200025</xdr:rowOff>
                  </from>
                  <to>
                    <xdr:col>4</xdr:col>
                    <xdr:colOff>0</xdr:colOff>
                    <xdr:row>4</xdr:row>
                    <xdr:rowOff>190500</xdr:rowOff>
                  </to>
                </anchor>
              </controlPr>
            </control>
          </mc:Choice>
        </mc:AlternateContent>
        <mc:AlternateContent xmlns:mc="http://schemas.openxmlformats.org/markup-compatibility/2006">
          <mc:Choice Requires="x14">
            <control shapeId="6213" r:id="rId6" name="Drop Down 69">
              <controlPr defaultSize="0" autoLine="0" autoPict="0" altText="Choose the appropriate environmental finding - project 3">
                <anchor moveWithCells="1">
                  <from>
                    <xdr:col>3</xdr:col>
                    <xdr:colOff>0</xdr:colOff>
                    <xdr:row>4</xdr:row>
                    <xdr:rowOff>200025</xdr:rowOff>
                  </from>
                  <to>
                    <xdr:col>4</xdr:col>
                    <xdr:colOff>0</xdr:colOff>
                    <xdr:row>5</xdr:row>
                    <xdr:rowOff>190500</xdr:rowOff>
                  </to>
                </anchor>
              </controlPr>
            </control>
          </mc:Choice>
        </mc:AlternateContent>
        <mc:AlternateContent xmlns:mc="http://schemas.openxmlformats.org/markup-compatibility/2006">
          <mc:Choice Requires="x14">
            <control shapeId="6214" r:id="rId7" name="Drop Down 70">
              <controlPr defaultSize="0" autoLine="0" autoPict="0" altText="Choose the appropriate environmental finding - project 4">
                <anchor moveWithCells="1">
                  <from>
                    <xdr:col>3</xdr:col>
                    <xdr:colOff>0</xdr:colOff>
                    <xdr:row>5</xdr:row>
                    <xdr:rowOff>200025</xdr:rowOff>
                  </from>
                  <to>
                    <xdr:col>4</xdr:col>
                    <xdr:colOff>0</xdr:colOff>
                    <xdr:row>6</xdr:row>
                    <xdr:rowOff>190500</xdr:rowOff>
                  </to>
                </anchor>
              </controlPr>
            </control>
          </mc:Choice>
        </mc:AlternateContent>
        <mc:AlternateContent xmlns:mc="http://schemas.openxmlformats.org/markup-compatibility/2006">
          <mc:Choice Requires="x14">
            <control shapeId="6215" r:id="rId8" name="Drop Down 71">
              <controlPr defaultSize="0" autoLine="0" autoPict="0" altText="Choose the appropriate environmental finding - project 5">
                <anchor moveWithCells="1">
                  <from>
                    <xdr:col>3</xdr:col>
                    <xdr:colOff>0</xdr:colOff>
                    <xdr:row>6</xdr:row>
                    <xdr:rowOff>200025</xdr:rowOff>
                  </from>
                  <to>
                    <xdr:col>4</xdr:col>
                    <xdr:colOff>0</xdr:colOff>
                    <xdr:row>7</xdr:row>
                    <xdr:rowOff>190500</xdr:rowOff>
                  </to>
                </anchor>
              </controlPr>
            </control>
          </mc:Choice>
        </mc:AlternateContent>
        <mc:AlternateContent xmlns:mc="http://schemas.openxmlformats.org/markup-compatibility/2006">
          <mc:Choice Requires="x14">
            <control shapeId="6216" r:id="rId9" name="Drop Down 72">
              <controlPr defaultSize="0" autoLine="0" autoPict="0" altText="Choose the appropriate environmental finding - project 6">
                <anchor moveWithCells="1">
                  <from>
                    <xdr:col>3</xdr:col>
                    <xdr:colOff>0</xdr:colOff>
                    <xdr:row>7</xdr:row>
                    <xdr:rowOff>200025</xdr:rowOff>
                  </from>
                  <to>
                    <xdr:col>4</xdr:col>
                    <xdr:colOff>0</xdr:colOff>
                    <xdr:row>8</xdr:row>
                    <xdr:rowOff>190500</xdr:rowOff>
                  </to>
                </anchor>
              </controlPr>
            </control>
          </mc:Choice>
        </mc:AlternateContent>
        <mc:AlternateContent xmlns:mc="http://schemas.openxmlformats.org/markup-compatibility/2006">
          <mc:Choice Requires="x14">
            <control shapeId="6217" r:id="rId10" name="Drop Down 73">
              <controlPr defaultSize="0" autoLine="0" autoPict="0" altText="Choose the appropriate environmental finding - project 7">
                <anchor moveWithCells="1">
                  <from>
                    <xdr:col>3</xdr:col>
                    <xdr:colOff>0</xdr:colOff>
                    <xdr:row>8</xdr:row>
                    <xdr:rowOff>200025</xdr:rowOff>
                  </from>
                  <to>
                    <xdr:col>4</xdr:col>
                    <xdr:colOff>0</xdr:colOff>
                    <xdr:row>9</xdr:row>
                    <xdr:rowOff>190500</xdr:rowOff>
                  </to>
                </anchor>
              </controlPr>
            </control>
          </mc:Choice>
        </mc:AlternateContent>
        <mc:AlternateContent xmlns:mc="http://schemas.openxmlformats.org/markup-compatibility/2006">
          <mc:Choice Requires="x14">
            <control shapeId="6218" r:id="rId11" name="Drop Down 74">
              <controlPr defaultSize="0" autoLine="0" autoPict="0" altText="Choose the appropriate environmental finding - project 8">
                <anchor moveWithCells="1">
                  <from>
                    <xdr:col>3</xdr:col>
                    <xdr:colOff>0</xdr:colOff>
                    <xdr:row>9</xdr:row>
                    <xdr:rowOff>200025</xdr:rowOff>
                  </from>
                  <to>
                    <xdr:col>4</xdr:col>
                    <xdr:colOff>0</xdr:colOff>
                    <xdr:row>10</xdr:row>
                    <xdr:rowOff>190500</xdr:rowOff>
                  </to>
                </anchor>
              </controlPr>
            </control>
          </mc:Choice>
        </mc:AlternateContent>
        <mc:AlternateContent xmlns:mc="http://schemas.openxmlformats.org/markup-compatibility/2006">
          <mc:Choice Requires="x14">
            <control shapeId="6219" r:id="rId12" name="Drop Down 75">
              <controlPr defaultSize="0" autoLine="0" autoPict="0" altText="Choose the appropriate environmental finding - project 9">
                <anchor moveWithCells="1">
                  <from>
                    <xdr:col>3</xdr:col>
                    <xdr:colOff>0</xdr:colOff>
                    <xdr:row>10</xdr:row>
                    <xdr:rowOff>200025</xdr:rowOff>
                  </from>
                  <to>
                    <xdr:col>4</xdr:col>
                    <xdr:colOff>0</xdr:colOff>
                    <xdr:row>11</xdr:row>
                    <xdr:rowOff>190500</xdr:rowOff>
                  </to>
                </anchor>
              </controlPr>
            </control>
          </mc:Choice>
        </mc:AlternateContent>
        <mc:AlternateContent xmlns:mc="http://schemas.openxmlformats.org/markup-compatibility/2006">
          <mc:Choice Requires="x14">
            <control shapeId="6220" r:id="rId13" name="Drop Down 76">
              <controlPr defaultSize="0" autoLine="0" autoPict="0" altText="Choose the appropriate environmental finding - project 10">
                <anchor moveWithCells="1">
                  <from>
                    <xdr:col>3</xdr:col>
                    <xdr:colOff>0</xdr:colOff>
                    <xdr:row>11</xdr:row>
                    <xdr:rowOff>200025</xdr:rowOff>
                  </from>
                  <to>
                    <xdr:col>4</xdr:col>
                    <xdr:colOff>0</xdr:colOff>
                    <xdr:row>12</xdr:row>
                    <xdr:rowOff>190500</xdr:rowOff>
                  </to>
                </anchor>
              </controlPr>
            </control>
          </mc:Choice>
        </mc:AlternateContent>
        <mc:AlternateContent xmlns:mc="http://schemas.openxmlformats.org/markup-compatibility/2006">
          <mc:Choice Requires="x14">
            <control shapeId="6221" r:id="rId14" name="Drop Down 77">
              <controlPr defaultSize="0" autoLine="0" autoPict="0" altText="Choose the appropriate environmental finding - project 11">
                <anchor moveWithCells="1">
                  <from>
                    <xdr:col>3</xdr:col>
                    <xdr:colOff>0</xdr:colOff>
                    <xdr:row>12</xdr:row>
                    <xdr:rowOff>200025</xdr:rowOff>
                  </from>
                  <to>
                    <xdr:col>4</xdr:col>
                    <xdr:colOff>0</xdr:colOff>
                    <xdr:row>13</xdr:row>
                    <xdr:rowOff>190500</xdr:rowOff>
                  </to>
                </anchor>
              </controlPr>
            </control>
          </mc:Choice>
        </mc:AlternateContent>
        <mc:AlternateContent xmlns:mc="http://schemas.openxmlformats.org/markup-compatibility/2006">
          <mc:Choice Requires="x14">
            <control shapeId="6222" r:id="rId15" name="Drop Down 78">
              <controlPr defaultSize="0" autoLine="0" autoPict="0" altText="Choose the appropriate environmental finding - project 12">
                <anchor moveWithCells="1">
                  <from>
                    <xdr:col>3</xdr:col>
                    <xdr:colOff>0</xdr:colOff>
                    <xdr:row>13</xdr:row>
                    <xdr:rowOff>200025</xdr:rowOff>
                  </from>
                  <to>
                    <xdr:col>4</xdr:col>
                    <xdr:colOff>0</xdr:colOff>
                    <xdr:row>14</xdr:row>
                    <xdr:rowOff>190500</xdr:rowOff>
                  </to>
                </anchor>
              </controlPr>
            </control>
          </mc:Choice>
        </mc:AlternateContent>
        <mc:AlternateContent xmlns:mc="http://schemas.openxmlformats.org/markup-compatibility/2006">
          <mc:Choice Requires="x14">
            <control shapeId="6223" r:id="rId16" name="Drop Down 79">
              <controlPr defaultSize="0" autoLine="0" autoPict="0" altText="Choose the appropriate environmental finding - project 13">
                <anchor moveWithCells="1">
                  <from>
                    <xdr:col>3</xdr:col>
                    <xdr:colOff>0</xdr:colOff>
                    <xdr:row>14</xdr:row>
                    <xdr:rowOff>200025</xdr:rowOff>
                  </from>
                  <to>
                    <xdr:col>4</xdr:col>
                    <xdr:colOff>0</xdr:colOff>
                    <xdr:row>15</xdr:row>
                    <xdr:rowOff>190500</xdr:rowOff>
                  </to>
                </anchor>
              </controlPr>
            </control>
          </mc:Choice>
        </mc:AlternateContent>
        <mc:AlternateContent xmlns:mc="http://schemas.openxmlformats.org/markup-compatibility/2006">
          <mc:Choice Requires="x14">
            <control shapeId="6224" r:id="rId17" name="Drop Down 80">
              <controlPr defaultSize="0" autoLine="0" autoPict="0" altText="Choose the appropriate environmental finding - project 14">
                <anchor moveWithCells="1">
                  <from>
                    <xdr:col>3</xdr:col>
                    <xdr:colOff>0</xdr:colOff>
                    <xdr:row>15</xdr:row>
                    <xdr:rowOff>200025</xdr:rowOff>
                  </from>
                  <to>
                    <xdr:col>4</xdr:col>
                    <xdr:colOff>0</xdr:colOff>
                    <xdr:row>16</xdr:row>
                    <xdr:rowOff>190500</xdr:rowOff>
                  </to>
                </anchor>
              </controlPr>
            </control>
          </mc:Choice>
        </mc:AlternateContent>
        <mc:AlternateContent xmlns:mc="http://schemas.openxmlformats.org/markup-compatibility/2006">
          <mc:Choice Requires="x14">
            <control shapeId="6225" r:id="rId18" name="Drop Down 81">
              <controlPr defaultSize="0" autoLine="0" autoPict="0" altText="Choose the appropriate environmental finding - project 15">
                <anchor moveWithCells="1">
                  <from>
                    <xdr:col>3</xdr:col>
                    <xdr:colOff>0</xdr:colOff>
                    <xdr:row>16</xdr:row>
                    <xdr:rowOff>200025</xdr:rowOff>
                  </from>
                  <to>
                    <xdr:col>4</xdr:col>
                    <xdr:colOff>0</xdr:colOff>
                    <xdr:row>17</xdr:row>
                    <xdr:rowOff>190500</xdr:rowOff>
                  </to>
                </anchor>
              </controlPr>
            </control>
          </mc:Choice>
        </mc:AlternateContent>
        <mc:AlternateContent xmlns:mc="http://schemas.openxmlformats.org/markup-compatibility/2006">
          <mc:Choice Requires="x14">
            <control shapeId="6226" r:id="rId19" name="Drop Down 82">
              <controlPr defaultSize="0" autoLine="0" autoPict="0" altText="Choose the appropriate environmental finding - project 16">
                <anchor moveWithCells="1">
                  <from>
                    <xdr:col>3</xdr:col>
                    <xdr:colOff>0</xdr:colOff>
                    <xdr:row>17</xdr:row>
                    <xdr:rowOff>200025</xdr:rowOff>
                  </from>
                  <to>
                    <xdr:col>4</xdr:col>
                    <xdr:colOff>0</xdr:colOff>
                    <xdr:row>18</xdr:row>
                    <xdr:rowOff>190500</xdr:rowOff>
                  </to>
                </anchor>
              </controlPr>
            </control>
          </mc:Choice>
        </mc:AlternateContent>
        <mc:AlternateContent xmlns:mc="http://schemas.openxmlformats.org/markup-compatibility/2006">
          <mc:Choice Requires="x14">
            <control shapeId="6227" r:id="rId20" name="Drop Down 83">
              <controlPr defaultSize="0" autoLine="0" autoPict="0" altText="Choose the appropriate environmental finding - project 17">
                <anchor moveWithCells="1">
                  <from>
                    <xdr:col>3</xdr:col>
                    <xdr:colOff>0</xdr:colOff>
                    <xdr:row>18</xdr:row>
                    <xdr:rowOff>200025</xdr:rowOff>
                  </from>
                  <to>
                    <xdr:col>4</xdr:col>
                    <xdr:colOff>0</xdr:colOff>
                    <xdr:row>19</xdr:row>
                    <xdr:rowOff>190500</xdr:rowOff>
                  </to>
                </anchor>
              </controlPr>
            </control>
          </mc:Choice>
        </mc:AlternateContent>
        <mc:AlternateContent xmlns:mc="http://schemas.openxmlformats.org/markup-compatibility/2006">
          <mc:Choice Requires="x14">
            <control shapeId="6228" r:id="rId21" name="Drop Down 84">
              <controlPr defaultSize="0" autoLine="0" autoPict="0" altText="Choose the appropriate environmental finding - project 18">
                <anchor moveWithCells="1">
                  <from>
                    <xdr:col>3</xdr:col>
                    <xdr:colOff>0</xdr:colOff>
                    <xdr:row>19</xdr:row>
                    <xdr:rowOff>200025</xdr:rowOff>
                  </from>
                  <to>
                    <xdr:col>4</xdr:col>
                    <xdr:colOff>0</xdr:colOff>
                    <xdr:row>20</xdr:row>
                    <xdr:rowOff>190500</xdr:rowOff>
                  </to>
                </anchor>
              </controlPr>
            </control>
          </mc:Choice>
        </mc:AlternateContent>
        <mc:AlternateContent xmlns:mc="http://schemas.openxmlformats.org/markup-compatibility/2006">
          <mc:Choice Requires="x14">
            <control shapeId="6230" r:id="rId22" name="Drop Down 86">
              <controlPr defaultSize="0" autoLine="0" autoPict="0" altText="Choose the appropriate Airspace Finding - project 2">
                <anchor moveWithCells="1">
                  <from>
                    <xdr:col>5</xdr:col>
                    <xdr:colOff>0</xdr:colOff>
                    <xdr:row>3</xdr:row>
                    <xdr:rowOff>200025</xdr:rowOff>
                  </from>
                  <to>
                    <xdr:col>6</xdr:col>
                    <xdr:colOff>0</xdr:colOff>
                    <xdr:row>4</xdr:row>
                    <xdr:rowOff>190500</xdr:rowOff>
                  </to>
                </anchor>
              </controlPr>
            </control>
          </mc:Choice>
        </mc:AlternateContent>
        <mc:AlternateContent xmlns:mc="http://schemas.openxmlformats.org/markup-compatibility/2006">
          <mc:Choice Requires="x14">
            <control shapeId="6231" r:id="rId23" name="Drop Down 87">
              <controlPr defaultSize="0" autoLine="0" autoPict="0" altText="Choose the appropriate Airspace Finding - project 3">
                <anchor moveWithCells="1">
                  <from>
                    <xdr:col>5</xdr:col>
                    <xdr:colOff>0</xdr:colOff>
                    <xdr:row>4</xdr:row>
                    <xdr:rowOff>200025</xdr:rowOff>
                  </from>
                  <to>
                    <xdr:col>6</xdr:col>
                    <xdr:colOff>0</xdr:colOff>
                    <xdr:row>5</xdr:row>
                    <xdr:rowOff>190500</xdr:rowOff>
                  </to>
                </anchor>
              </controlPr>
            </control>
          </mc:Choice>
        </mc:AlternateContent>
        <mc:AlternateContent xmlns:mc="http://schemas.openxmlformats.org/markup-compatibility/2006">
          <mc:Choice Requires="x14">
            <control shapeId="6233" r:id="rId24" name="Drop Down 89">
              <controlPr defaultSize="0" autoLine="0" autoPict="0" altText="Choose the appropriate Airspace Finding - project 4">
                <anchor moveWithCells="1">
                  <from>
                    <xdr:col>5</xdr:col>
                    <xdr:colOff>0</xdr:colOff>
                    <xdr:row>5</xdr:row>
                    <xdr:rowOff>200025</xdr:rowOff>
                  </from>
                  <to>
                    <xdr:col>6</xdr:col>
                    <xdr:colOff>0</xdr:colOff>
                    <xdr:row>6</xdr:row>
                    <xdr:rowOff>190500</xdr:rowOff>
                  </to>
                </anchor>
              </controlPr>
            </control>
          </mc:Choice>
        </mc:AlternateContent>
        <mc:AlternateContent xmlns:mc="http://schemas.openxmlformats.org/markup-compatibility/2006">
          <mc:Choice Requires="x14">
            <control shapeId="6234" r:id="rId25" name="Drop Down 90">
              <controlPr defaultSize="0" autoLine="0" autoPict="0" altText="Choose the appropriate Airspace Finding - project 5">
                <anchor moveWithCells="1">
                  <from>
                    <xdr:col>5</xdr:col>
                    <xdr:colOff>0</xdr:colOff>
                    <xdr:row>6</xdr:row>
                    <xdr:rowOff>200025</xdr:rowOff>
                  </from>
                  <to>
                    <xdr:col>6</xdr:col>
                    <xdr:colOff>0</xdr:colOff>
                    <xdr:row>7</xdr:row>
                    <xdr:rowOff>190500</xdr:rowOff>
                  </to>
                </anchor>
              </controlPr>
            </control>
          </mc:Choice>
        </mc:AlternateContent>
        <mc:AlternateContent xmlns:mc="http://schemas.openxmlformats.org/markup-compatibility/2006">
          <mc:Choice Requires="x14">
            <control shapeId="6235" r:id="rId26" name="Drop Down 91">
              <controlPr defaultSize="0" autoLine="0" autoPict="0" altText="Choose the appropriate Airspace Finding - project 6">
                <anchor moveWithCells="1">
                  <from>
                    <xdr:col>5</xdr:col>
                    <xdr:colOff>0</xdr:colOff>
                    <xdr:row>7</xdr:row>
                    <xdr:rowOff>200025</xdr:rowOff>
                  </from>
                  <to>
                    <xdr:col>6</xdr:col>
                    <xdr:colOff>0</xdr:colOff>
                    <xdr:row>8</xdr:row>
                    <xdr:rowOff>190500</xdr:rowOff>
                  </to>
                </anchor>
              </controlPr>
            </control>
          </mc:Choice>
        </mc:AlternateContent>
        <mc:AlternateContent xmlns:mc="http://schemas.openxmlformats.org/markup-compatibility/2006">
          <mc:Choice Requires="x14">
            <control shapeId="6236" r:id="rId27" name="Drop Down 92">
              <controlPr defaultSize="0" autoLine="0" autoPict="0" altText="Choose the appropriate Airspace Finding - project 7">
                <anchor moveWithCells="1">
                  <from>
                    <xdr:col>5</xdr:col>
                    <xdr:colOff>0</xdr:colOff>
                    <xdr:row>8</xdr:row>
                    <xdr:rowOff>200025</xdr:rowOff>
                  </from>
                  <to>
                    <xdr:col>6</xdr:col>
                    <xdr:colOff>0</xdr:colOff>
                    <xdr:row>9</xdr:row>
                    <xdr:rowOff>190500</xdr:rowOff>
                  </to>
                </anchor>
              </controlPr>
            </control>
          </mc:Choice>
        </mc:AlternateContent>
        <mc:AlternateContent xmlns:mc="http://schemas.openxmlformats.org/markup-compatibility/2006">
          <mc:Choice Requires="x14">
            <control shapeId="6238" r:id="rId28" name="Drop Down 94">
              <controlPr defaultSize="0" autoLine="0" autoPict="0" altText="Choose the appropriate Airspace Finding - project 8">
                <anchor moveWithCells="1">
                  <from>
                    <xdr:col>5</xdr:col>
                    <xdr:colOff>0</xdr:colOff>
                    <xdr:row>9</xdr:row>
                    <xdr:rowOff>200025</xdr:rowOff>
                  </from>
                  <to>
                    <xdr:col>6</xdr:col>
                    <xdr:colOff>0</xdr:colOff>
                    <xdr:row>10</xdr:row>
                    <xdr:rowOff>190500</xdr:rowOff>
                  </to>
                </anchor>
              </controlPr>
            </control>
          </mc:Choice>
        </mc:AlternateContent>
        <mc:AlternateContent xmlns:mc="http://schemas.openxmlformats.org/markup-compatibility/2006">
          <mc:Choice Requires="x14">
            <control shapeId="6240" r:id="rId29" name="Drop Down 96">
              <controlPr defaultSize="0" autoLine="0" autoPict="0" altText="Choose the appropriate Airspace Finding - project 9">
                <anchor moveWithCells="1">
                  <from>
                    <xdr:col>5</xdr:col>
                    <xdr:colOff>0</xdr:colOff>
                    <xdr:row>10</xdr:row>
                    <xdr:rowOff>200025</xdr:rowOff>
                  </from>
                  <to>
                    <xdr:col>6</xdr:col>
                    <xdr:colOff>0</xdr:colOff>
                    <xdr:row>11</xdr:row>
                    <xdr:rowOff>190500</xdr:rowOff>
                  </to>
                </anchor>
              </controlPr>
            </control>
          </mc:Choice>
        </mc:AlternateContent>
        <mc:AlternateContent xmlns:mc="http://schemas.openxmlformats.org/markup-compatibility/2006">
          <mc:Choice Requires="x14">
            <control shapeId="6241" r:id="rId30" name="Drop Down 97">
              <controlPr defaultSize="0" autoLine="0" autoPict="0" altText="Choose the appropriate Airspace Finding - project 10">
                <anchor moveWithCells="1">
                  <from>
                    <xdr:col>5</xdr:col>
                    <xdr:colOff>0</xdr:colOff>
                    <xdr:row>11</xdr:row>
                    <xdr:rowOff>200025</xdr:rowOff>
                  </from>
                  <to>
                    <xdr:col>6</xdr:col>
                    <xdr:colOff>0</xdr:colOff>
                    <xdr:row>12</xdr:row>
                    <xdr:rowOff>190500</xdr:rowOff>
                  </to>
                </anchor>
              </controlPr>
            </control>
          </mc:Choice>
        </mc:AlternateContent>
        <mc:AlternateContent xmlns:mc="http://schemas.openxmlformats.org/markup-compatibility/2006">
          <mc:Choice Requires="x14">
            <control shapeId="6243" r:id="rId31" name="Drop Down 99">
              <controlPr defaultSize="0" autoLine="0" autoPict="0" altText="Choose the appropriate Airspace Finding - project 11">
                <anchor moveWithCells="1">
                  <from>
                    <xdr:col>5</xdr:col>
                    <xdr:colOff>0</xdr:colOff>
                    <xdr:row>12</xdr:row>
                    <xdr:rowOff>200025</xdr:rowOff>
                  </from>
                  <to>
                    <xdr:col>6</xdr:col>
                    <xdr:colOff>0</xdr:colOff>
                    <xdr:row>13</xdr:row>
                    <xdr:rowOff>190500</xdr:rowOff>
                  </to>
                </anchor>
              </controlPr>
            </control>
          </mc:Choice>
        </mc:AlternateContent>
        <mc:AlternateContent xmlns:mc="http://schemas.openxmlformats.org/markup-compatibility/2006">
          <mc:Choice Requires="x14">
            <control shapeId="6245" r:id="rId32" name="Drop Down 101">
              <controlPr defaultSize="0" autoLine="0" autoPict="0" altText="Choose the appropriate Airspace Finding - project 12">
                <anchor moveWithCells="1">
                  <from>
                    <xdr:col>5</xdr:col>
                    <xdr:colOff>0</xdr:colOff>
                    <xdr:row>13</xdr:row>
                    <xdr:rowOff>200025</xdr:rowOff>
                  </from>
                  <to>
                    <xdr:col>6</xdr:col>
                    <xdr:colOff>0</xdr:colOff>
                    <xdr:row>14</xdr:row>
                    <xdr:rowOff>190500</xdr:rowOff>
                  </to>
                </anchor>
              </controlPr>
            </control>
          </mc:Choice>
        </mc:AlternateContent>
        <mc:AlternateContent xmlns:mc="http://schemas.openxmlformats.org/markup-compatibility/2006">
          <mc:Choice Requires="x14">
            <control shapeId="6246" r:id="rId33" name="Drop Down 102">
              <controlPr defaultSize="0" autoLine="0" autoPict="0" altText="Choose the appropriate Airspace Finding - project 13">
                <anchor moveWithCells="1">
                  <from>
                    <xdr:col>5</xdr:col>
                    <xdr:colOff>0</xdr:colOff>
                    <xdr:row>14</xdr:row>
                    <xdr:rowOff>200025</xdr:rowOff>
                  </from>
                  <to>
                    <xdr:col>6</xdr:col>
                    <xdr:colOff>0</xdr:colOff>
                    <xdr:row>15</xdr:row>
                    <xdr:rowOff>190500</xdr:rowOff>
                  </to>
                </anchor>
              </controlPr>
            </control>
          </mc:Choice>
        </mc:AlternateContent>
        <mc:AlternateContent xmlns:mc="http://schemas.openxmlformats.org/markup-compatibility/2006">
          <mc:Choice Requires="x14">
            <control shapeId="6247" r:id="rId34" name="Drop Down 103">
              <controlPr defaultSize="0" autoLine="0" autoPict="0" altText="Choose the appropriate Airspace Finding - project 14">
                <anchor moveWithCells="1">
                  <from>
                    <xdr:col>5</xdr:col>
                    <xdr:colOff>0</xdr:colOff>
                    <xdr:row>15</xdr:row>
                    <xdr:rowOff>200025</xdr:rowOff>
                  </from>
                  <to>
                    <xdr:col>6</xdr:col>
                    <xdr:colOff>0</xdr:colOff>
                    <xdr:row>16</xdr:row>
                    <xdr:rowOff>190500</xdr:rowOff>
                  </to>
                </anchor>
              </controlPr>
            </control>
          </mc:Choice>
        </mc:AlternateContent>
        <mc:AlternateContent xmlns:mc="http://schemas.openxmlformats.org/markup-compatibility/2006">
          <mc:Choice Requires="x14">
            <control shapeId="6249" r:id="rId35" name="Drop Down 105">
              <controlPr defaultSize="0" autoLine="0" autoPict="0" altText="Choose the appropriate Airspace Finding - project 15">
                <anchor moveWithCells="1">
                  <from>
                    <xdr:col>5</xdr:col>
                    <xdr:colOff>0</xdr:colOff>
                    <xdr:row>16</xdr:row>
                    <xdr:rowOff>200025</xdr:rowOff>
                  </from>
                  <to>
                    <xdr:col>6</xdr:col>
                    <xdr:colOff>0</xdr:colOff>
                    <xdr:row>17</xdr:row>
                    <xdr:rowOff>190500</xdr:rowOff>
                  </to>
                </anchor>
              </controlPr>
            </control>
          </mc:Choice>
        </mc:AlternateContent>
        <mc:AlternateContent xmlns:mc="http://schemas.openxmlformats.org/markup-compatibility/2006">
          <mc:Choice Requires="x14">
            <control shapeId="6251" r:id="rId36" name="Drop Down 107">
              <controlPr defaultSize="0" autoLine="0" autoPict="0" altText="Choose the appropriate Airspace Finding - project 16">
                <anchor moveWithCells="1">
                  <from>
                    <xdr:col>5</xdr:col>
                    <xdr:colOff>0</xdr:colOff>
                    <xdr:row>17</xdr:row>
                    <xdr:rowOff>200025</xdr:rowOff>
                  </from>
                  <to>
                    <xdr:col>6</xdr:col>
                    <xdr:colOff>0</xdr:colOff>
                    <xdr:row>18</xdr:row>
                    <xdr:rowOff>190500</xdr:rowOff>
                  </to>
                </anchor>
              </controlPr>
            </control>
          </mc:Choice>
        </mc:AlternateContent>
        <mc:AlternateContent xmlns:mc="http://schemas.openxmlformats.org/markup-compatibility/2006">
          <mc:Choice Requires="x14">
            <control shapeId="6252" r:id="rId37" name="Drop Down 108">
              <controlPr defaultSize="0" autoLine="0" autoPict="0" altText="Choose the appropriate Airspace Finding - project 17">
                <anchor moveWithCells="1">
                  <from>
                    <xdr:col>5</xdr:col>
                    <xdr:colOff>0</xdr:colOff>
                    <xdr:row>18</xdr:row>
                    <xdr:rowOff>200025</xdr:rowOff>
                  </from>
                  <to>
                    <xdr:col>6</xdr:col>
                    <xdr:colOff>0</xdr:colOff>
                    <xdr:row>19</xdr:row>
                    <xdr:rowOff>190500</xdr:rowOff>
                  </to>
                </anchor>
              </controlPr>
            </control>
          </mc:Choice>
        </mc:AlternateContent>
        <mc:AlternateContent xmlns:mc="http://schemas.openxmlformats.org/markup-compatibility/2006">
          <mc:Choice Requires="x14">
            <control shapeId="6253" r:id="rId38" name="Drop Down 109">
              <controlPr defaultSize="0" autoLine="0" autoPict="0" altText="Choose the appropriate Airspace Finding - project 18">
                <anchor moveWithCells="1">
                  <from>
                    <xdr:col>5</xdr:col>
                    <xdr:colOff>0</xdr:colOff>
                    <xdr:row>19</xdr:row>
                    <xdr:rowOff>200025</xdr:rowOff>
                  </from>
                  <to>
                    <xdr:col>6</xdr:col>
                    <xdr:colOff>0</xdr:colOff>
                    <xdr:row>20</xdr:row>
                    <xdr:rowOff>190500</xdr:rowOff>
                  </to>
                </anchor>
              </controlPr>
            </control>
          </mc:Choice>
        </mc:AlternateContent>
        <mc:AlternateContent xmlns:mc="http://schemas.openxmlformats.org/markup-compatibility/2006">
          <mc:Choice Requires="x14">
            <control shapeId="6254" r:id="rId39" name="Drop Down 110">
              <controlPr defaultSize="0" autoLine="0" autoPict="0" altText="Choose the appropriate Airspace Finding - project 20">
                <anchor moveWithCells="1">
                  <from>
                    <xdr:col>5</xdr:col>
                    <xdr:colOff>0</xdr:colOff>
                    <xdr:row>21</xdr:row>
                    <xdr:rowOff>190500</xdr:rowOff>
                  </from>
                  <to>
                    <xdr:col>6</xdr:col>
                    <xdr:colOff>0</xdr:colOff>
                    <xdr:row>22</xdr:row>
                    <xdr:rowOff>180975</xdr:rowOff>
                  </to>
                </anchor>
              </controlPr>
            </control>
          </mc:Choice>
        </mc:AlternateContent>
        <mc:AlternateContent xmlns:mc="http://schemas.openxmlformats.org/markup-compatibility/2006">
          <mc:Choice Requires="x14">
            <control shapeId="6255" r:id="rId40" name="Drop Down 111">
              <controlPr defaultSize="0" autoLine="0" autoPict="0" altText="Is this project on an approved ALP? Choose Yes, No, or NA - project 2">
                <anchor moveWithCells="1">
                  <from>
                    <xdr:col>7</xdr:col>
                    <xdr:colOff>752475</xdr:colOff>
                    <xdr:row>3</xdr:row>
                    <xdr:rowOff>200025</xdr:rowOff>
                  </from>
                  <to>
                    <xdr:col>9</xdr:col>
                    <xdr:colOff>0</xdr:colOff>
                    <xdr:row>5</xdr:row>
                    <xdr:rowOff>0</xdr:rowOff>
                  </to>
                </anchor>
              </controlPr>
            </control>
          </mc:Choice>
        </mc:AlternateContent>
        <mc:AlternateContent xmlns:mc="http://schemas.openxmlformats.org/markup-compatibility/2006">
          <mc:Choice Requires="x14">
            <control shapeId="6256" r:id="rId41" name="Drop Down 112">
              <controlPr defaultSize="0" autoLine="0" autoPict="0" altText="Is this project on an approved ALP? Choose Yes, No, or NA - project 3">
                <anchor moveWithCells="1">
                  <from>
                    <xdr:col>7</xdr:col>
                    <xdr:colOff>752475</xdr:colOff>
                    <xdr:row>4</xdr:row>
                    <xdr:rowOff>200025</xdr:rowOff>
                  </from>
                  <to>
                    <xdr:col>9</xdr:col>
                    <xdr:colOff>0</xdr:colOff>
                    <xdr:row>6</xdr:row>
                    <xdr:rowOff>0</xdr:rowOff>
                  </to>
                </anchor>
              </controlPr>
            </control>
          </mc:Choice>
        </mc:AlternateContent>
        <mc:AlternateContent xmlns:mc="http://schemas.openxmlformats.org/markup-compatibility/2006">
          <mc:Choice Requires="x14">
            <control shapeId="6257" r:id="rId42" name="Drop Down 113">
              <controlPr defaultSize="0" autoLine="0" autoPict="0" altText="Is this project on an approved ALP? Choose Yes, No, or NA - project 4">
                <anchor moveWithCells="1">
                  <from>
                    <xdr:col>7</xdr:col>
                    <xdr:colOff>752475</xdr:colOff>
                    <xdr:row>5</xdr:row>
                    <xdr:rowOff>200025</xdr:rowOff>
                  </from>
                  <to>
                    <xdr:col>9</xdr:col>
                    <xdr:colOff>0</xdr:colOff>
                    <xdr:row>7</xdr:row>
                    <xdr:rowOff>0</xdr:rowOff>
                  </to>
                </anchor>
              </controlPr>
            </control>
          </mc:Choice>
        </mc:AlternateContent>
        <mc:AlternateContent xmlns:mc="http://schemas.openxmlformats.org/markup-compatibility/2006">
          <mc:Choice Requires="x14">
            <control shapeId="6259" r:id="rId43" name="Drop Down 115">
              <controlPr defaultSize="0" autoLine="0" autoPict="0" altText="Is this project on an approved ALP? Choose Yes, No, or NA - project 5">
                <anchor moveWithCells="1">
                  <from>
                    <xdr:col>7</xdr:col>
                    <xdr:colOff>752475</xdr:colOff>
                    <xdr:row>6</xdr:row>
                    <xdr:rowOff>200025</xdr:rowOff>
                  </from>
                  <to>
                    <xdr:col>9</xdr:col>
                    <xdr:colOff>0</xdr:colOff>
                    <xdr:row>8</xdr:row>
                    <xdr:rowOff>0</xdr:rowOff>
                  </to>
                </anchor>
              </controlPr>
            </control>
          </mc:Choice>
        </mc:AlternateContent>
        <mc:AlternateContent xmlns:mc="http://schemas.openxmlformats.org/markup-compatibility/2006">
          <mc:Choice Requires="x14">
            <control shapeId="6260" r:id="rId44" name="Drop Down 116">
              <controlPr defaultSize="0" autoLine="0" autoPict="0" altText="Is this project on an approved ALP? Choose Yes, No, or NA - project 6">
                <anchor moveWithCells="1">
                  <from>
                    <xdr:col>7</xdr:col>
                    <xdr:colOff>752475</xdr:colOff>
                    <xdr:row>7</xdr:row>
                    <xdr:rowOff>200025</xdr:rowOff>
                  </from>
                  <to>
                    <xdr:col>9</xdr:col>
                    <xdr:colOff>0</xdr:colOff>
                    <xdr:row>9</xdr:row>
                    <xdr:rowOff>0</xdr:rowOff>
                  </to>
                </anchor>
              </controlPr>
            </control>
          </mc:Choice>
        </mc:AlternateContent>
        <mc:AlternateContent xmlns:mc="http://schemas.openxmlformats.org/markup-compatibility/2006">
          <mc:Choice Requires="x14">
            <control shapeId="6262" r:id="rId45" name="Drop Down 118">
              <controlPr defaultSize="0" autoLine="0" autoPict="0" altText="Is this project on an approved ALP? Choose Yes, No, or NA - project 7">
                <anchor moveWithCells="1">
                  <from>
                    <xdr:col>7</xdr:col>
                    <xdr:colOff>752475</xdr:colOff>
                    <xdr:row>8</xdr:row>
                    <xdr:rowOff>200025</xdr:rowOff>
                  </from>
                  <to>
                    <xdr:col>9</xdr:col>
                    <xdr:colOff>0</xdr:colOff>
                    <xdr:row>10</xdr:row>
                    <xdr:rowOff>0</xdr:rowOff>
                  </to>
                </anchor>
              </controlPr>
            </control>
          </mc:Choice>
        </mc:AlternateContent>
        <mc:AlternateContent xmlns:mc="http://schemas.openxmlformats.org/markup-compatibility/2006">
          <mc:Choice Requires="x14">
            <control shapeId="6263" r:id="rId46" name="Drop Down 119">
              <controlPr defaultSize="0" autoLine="0" autoPict="0" altText="Is this project on an approved ALP? Choose Yes, No, or NA - project 8">
                <anchor moveWithCells="1">
                  <from>
                    <xdr:col>7</xdr:col>
                    <xdr:colOff>752475</xdr:colOff>
                    <xdr:row>9</xdr:row>
                    <xdr:rowOff>200025</xdr:rowOff>
                  </from>
                  <to>
                    <xdr:col>9</xdr:col>
                    <xdr:colOff>0</xdr:colOff>
                    <xdr:row>11</xdr:row>
                    <xdr:rowOff>0</xdr:rowOff>
                  </to>
                </anchor>
              </controlPr>
            </control>
          </mc:Choice>
        </mc:AlternateContent>
        <mc:AlternateContent xmlns:mc="http://schemas.openxmlformats.org/markup-compatibility/2006">
          <mc:Choice Requires="x14">
            <control shapeId="6265" r:id="rId47" name="Drop Down 121">
              <controlPr defaultSize="0" autoLine="0" autoPict="0" altText="Is this project on an approved ALP? Choose Yes, No, or NA - project 9">
                <anchor moveWithCells="1">
                  <from>
                    <xdr:col>7</xdr:col>
                    <xdr:colOff>752475</xdr:colOff>
                    <xdr:row>10</xdr:row>
                    <xdr:rowOff>200025</xdr:rowOff>
                  </from>
                  <to>
                    <xdr:col>9</xdr:col>
                    <xdr:colOff>0</xdr:colOff>
                    <xdr:row>12</xdr:row>
                    <xdr:rowOff>0</xdr:rowOff>
                  </to>
                </anchor>
              </controlPr>
            </control>
          </mc:Choice>
        </mc:AlternateContent>
        <mc:AlternateContent xmlns:mc="http://schemas.openxmlformats.org/markup-compatibility/2006">
          <mc:Choice Requires="x14">
            <control shapeId="6267" r:id="rId48" name="Drop Down 123">
              <controlPr defaultSize="0" autoLine="0" autoPict="0" altText="Is this project on an approved ALP? Choose Yes, No, or NA - project 10">
                <anchor moveWithCells="1">
                  <from>
                    <xdr:col>7</xdr:col>
                    <xdr:colOff>752475</xdr:colOff>
                    <xdr:row>11</xdr:row>
                    <xdr:rowOff>200025</xdr:rowOff>
                  </from>
                  <to>
                    <xdr:col>9</xdr:col>
                    <xdr:colOff>0</xdr:colOff>
                    <xdr:row>13</xdr:row>
                    <xdr:rowOff>0</xdr:rowOff>
                  </to>
                </anchor>
              </controlPr>
            </control>
          </mc:Choice>
        </mc:AlternateContent>
        <mc:AlternateContent xmlns:mc="http://schemas.openxmlformats.org/markup-compatibility/2006">
          <mc:Choice Requires="x14">
            <control shapeId="6269" r:id="rId49" name="Drop Down 125">
              <controlPr defaultSize="0" autoLine="0" autoPict="0" altText="Is this project on an approved ALP? Choose Yes, No, or NA - project 11">
                <anchor moveWithCells="1">
                  <from>
                    <xdr:col>7</xdr:col>
                    <xdr:colOff>752475</xdr:colOff>
                    <xdr:row>12</xdr:row>
                    <xdr:rowOff>200025</xdr:rowOff>
                  </from>
                  <to>
                    <xdr:col>9</xdr:col>
                    <xdr:colOff>0</xdr:colOff>
                    <xdr:row>14</xdr:row>
                    <xdr:rowOff>0</xdr:rowOff>
                  </to>
                </anchor>
              </controlPr>
            </control>
          </mc:Choice>
        </mc:AlternateContent>
        <mc:AlternateContent xmlns:mc="http://schemas.openxmlformats.org/markup-compatibility/2006">
          <mc:Choice Requires="x14">
            <control shapeId="6271" r:id="rId50" name="Drop Down 127">
              <controlPr defaultSize="0" autoLine="0" autoPict="0" altText="Is this project on an approved ALP? Choose Yes, No, or NA - project 12">
                <anchor moveWithCells="1">
                  <from>
                    <xdr:col>7</xdr:col>
                    <xdr:colOff>752475</xdr:colOff>
                    <xdr:row>13</xdr:row>
                    <xdr:rowOff>200025</xdr:rowOff>
                  </from>
                  <to>
                    <xdr:col>9</xdr:col>
                    <xdr:colOff>0</xdr:colOff>
                    <xdr:row>15</xdr:row>
                    <xdr:rowOff>0</xdr:rowOff>
                  </to>
                </anchor>
              </controlPr>
            </control>
          </mc:Choice>
        </mc:AlternateContent>
        <mc:AlternateContent xmlns:mc="http://schemas.openxmlformats.org/markup-compatibility/2006">
          <mc:Choice Requires="x14">
            <control shapeId="6273" r:id="rId51" name="Drop Down 129">
              <controlPr defaultSize="0" autoLine="0" autoPict="0" altText="Is this project on an approved ALP? Choose Yes, No, or NA - project 13">
                <anchor moveWithCells="1">
                  <from>
                    <xdr:col>7</xdr:col>
                    <xdr:colOff>752475</xdr:colOff>
                    <xdr:row>14</xdr:row>
                    <xdr:rowOff>200025</xdr:rowOff>
                  </from>
                  <to>
                    <xdr:col>9</xdr:col>
                    <xdr:colOff>0</xdr:colOff>
                    <xdr:row>16</xdr:row>
                    <xdr:rowOff>0</xdr:rowOff>
                  </to>
                </anchor>
              </controlPr>
            </control>
          </mc:Choice>
        </mc:AlternateContent>
        <mc:AlternateContent xmlns:mc="http://schemas.openxmlformats.org/markup-compatibility/2006">
          <mc:Choice Requires="x14">
            <control shapeId="6274" r:id="rId52" name="Drop Down 130">
              <controlPr defaultSize="0" autoLine="0" autoPict="0" altText="Is this project on an approved ALP? Choose Yes, No, or NA - project 14">
                <anchor moveWithCells="1">
                  <from>
                    <xdr:col>7</xdr:col>
                    <xdr:colOff>752475</xdr:colOff>
                    <xdr:row>15</xdr:row>
                    <xdr:rowOff>200025</xdr:rowOff>
                  </from>
                  <to>
                    <xdr:col>9</xdr:col>
                    <xdr:colOff>0</xdr:colOff>
                    <xdr:row>17</xdr:row>
                    <xdr:rowOff>0</xdr:rowOff>
                  </to>
                </anchor>
              </controlPr>
            </control>
          </mc:Choice>
        </mc:AlternateContent>
        <mc:AlternateContent xmlns:mc="http://schemas.openxmlformats.org/markup-compatibility/2006">
          <mc:Choice Requires="x14">
            <control shapeId="6275" r:id="rId53" name="Drop Down 131">
              <controlPr defaultSize="0" autoLine="0" autoPict="0" altText="Is this project on an approved ALP? Choose Yes, No, or NA - project 15">
                <anchor moveWithCells="1">
                  <from>
                    <xdr:col>7</xdr:col>
                    <xdr:colOff>752475</xdr:colOff>
                    <xdr:row>16</xdr:row>
                    <xdr:rowOff>200025</xdr:rowOff>
                  </from>
                  <to>
                    <xdr:col>9</xdr:col>
                    <xdr:colOff>0</xdr:colOff>
                    <xdr:row>18</xdr:row>
                    <xdr:rowOff>0</xdr:rowOff>
                  </to>
                </anchor>
              </controlPr>
            </control>
          </mc:Choice>
        </mc:AlternateContent>
        <mc:AlternateContent xmlns:mc="http://schemas.openxmlformats.org/markup-compatibility/2006">
          <mc:Choice Requires="x14">
            <control shapeId="6277" r:id="rId54" name="Drop Down 133">
              <controlPr defaultSize="0" autoLine="0" autoPict="0" altText="Is this project on an approved ALP? Choose Yes, No, or NA - project 17">
                <anchor moveWithCells="1">
                  <from>
                    <xdr:col>7</xdr:col>
                    <xdr:colOff>752475</xdr:colOff>
                    <xdr:row>18</xdr:row>
                    <xdr:rowOff>200025</xdr:rowOff>
                  </from>
                  <to>
                    <xdr:col>9</xdr:col>
                    <xdr:colOff>0</xdr:colOff>
                    <xdr:row>20</xdr:row>
                    <xdr:rowOff>0</xdr:rowOff>
                  </to>
                </anchor>
              </controlPr>
            </control>
          </mc:Choice>
        </mc:AlternateContent>
        <mc:AlternateContent xmlns:mc="http://schemas.openxmlformats.org/markup-compatibility/2006">
          <mc:Choice Requires="x14">
            <control shapeId="6278" r:id="rId55" name="Drop Down 134">
              <controlPr defaultSize="0" autoLine="0" autoPict="0" altText="Is this project on an approved ALP? Choose Yes, No, or NA - project 16">
                <anchor moveWithCells="1">
                  <from>
                    <xdr:col>7</xdr:col>
                    <xdr:colOff>752475</xdr:colOff>
                    <xdr:row>17</xdr:row>
                    <xdr:rowOff>200025</xdr:rowOff>
                  </from>
                  <to>
                    <xdr:col>9</xdr:col>
                    <xdr:colOff>0</xdr:colOff>
                    <xdr:row>19</xdr:row>
                    <xdr:rowOff>0</xdr:rowOff>
                  </to>
                </anchor>
              </controlPr>
            </control>
          </mc:Choice>
        </mc:AlternateContent>
        <mc:AlternateContent xmlns:mc="http://schemas.openxmlformats.org/markup-compatibility/2006">
          <mc:Choice Requires="x14">
            <control shapeId="6279" r:id="rId56" name="Drop Down 135">
              <controlPr defaultSize="0" autoLine="0" autoPict="0" altText="Is this project on an approved ALP? Choose Yes, No, or NA - project 18">
                <anchor moveWithCells="1">
                  <from>
                    <xdr:col>7</xdr:col>
                    <xdr:colOff>752475</xdr:colOff>
                    <xdr:row>19</xdr:row>
                    <xdr:rowOff>200025</xdr:rowOff>
                  </from>
                  <to>
                    <xdr:col>9</xdr:col>
                    <xdr:colOff>0</xdr:colOff>
                    <xdr:row>21</xdr:row>
                    <xdr:rowOff>0</xdr:rowOff>
                  </to>
                </anchor>
              </controlPr>
            </control>
          </mc:Choice>
        </mc:AlternateContent>
        <mc:AlternateContent xmlns:mc="http://schemas.openxmlformats.org/markup-compatibility/2006">
          <mc:Choice Requires="x14">
            <control shapeId="6280" r:id="rId57" name="Drop Down 136">
              <controlPr defaultSize="0" autoLine="0" autoPict="0" altText="Is this project on an approved ALP? Choose Yes, No, or NA - project 20">
                <anchor moveWithCells="1">
                  <from>
                    <xdr:col>7</xdr:col>
                    <xdr:colOff>752475</xdr:colOff>
                    <xdr:row>21</xdr:row>
                    <xdr:rowOff>180975</xdr:rowOff>
                  </from>
                  <to>
                    <xdr:col>9</xdr:col>
                    <xdr:colOff>0</xdr:colOff>
                    <xdr:row>22</xdr:row>
                    <xdr:rowOff>190500</xdr:rowOff>
                  </to>
                </anchor>
              </controlPr>
            </control>
          </mc:Choice>
        </mc:AlternateContent>
        <mc:AlternateContent xmlns:mc="http://schemas.openxmlformats.org/markup-compatibility/2006">
          <mc:Choice Requires="x14">
            <control shapeId="6282" r:id="rId58" name="Drop Down 138">
              <controlPr defaultSize="0" autoLine="0" autoPict="0" altText="Choose the appropriate environmental finding - project 19">
                <anchor moveWithCells="1">
                  <from>
                    <xdr:col>3</xdr:col>
                    <xdr:colOff>0</xdr:colOff>
                    <xdr:row>20</xdr:row>
                    <xdr:rowOff>200025</xdr:rowOff>
                  </from>
                  <to>
                    <xdr:col>4</xdr:col>
                    <xdr:colOff>0</xdr:colOff>
                    <xdr:row>21</xdr:row>
                    <xdr:rowOff>190500</xdr:rowOff>
                  </to>
                </anchor>
              </controlPr>
            </control>
          </mc:Choice>
        </mc:AlternateContent>
        <mc:AlternateContent xmlns:mc="http://schemas.openxmlformats.org/markup-compatibility/2006">
          <mc:Choice Requires="x14">
            <control shapeId="6283" r:id="rId59" name="Drop Down 139">
              <controlPr defaultSize="0" autoLine="0" autoPict="0" altText="Choose the appropriate Airspace Finding - project 19">
                <anchor moveWithCells="1">
                  <from>
                    <xdr:col>5</xdr:col>
                    <xdr:colOff>0</xdr:colOff>
                    <xdr:row>20</xdr:row>
                    <xdr:rowOff>200025</xdr:rowOff>
                  </from>
                  <to>
                    <xdr:col>6</xdr:col>
                    <xdr:colOff>0</xdr:colOff>
                    <xdr:row>21</xdr:row>
                    <xdr:rowOff>190500</xdr:rowOff>
                  </to>
                </anchor>
              </controlPr>
            </control>
          </mc:Choice>
        </mc:AlternateContent>
        <mc:AlternateContent xmlns:mc="http://schemas.openxmlformats.org/markup-compatibility/2006">
          <mc:Choice Requires="x14">
            <control shapeId="6284" r:id="rId60" name="Drop Down 140">
              <controlPr defaultSize="0" autoLine="0" autoPict="0" altText="Is this project on an approved ALP? Choose Yes, No, or NA - project 19">
                <anchor moveWithCells="1">
                  <from>
                    <xdr:col>7</xdr:col>
                    <xdr:colOff>752475</xdr:colOff>
                    <xdr:row>20</xdr:row>
                    <xdr:rowOff>200025</xdr:rowOff>
                  </from>
                  <to>
                    <xdr:col>9</xdr:col>
                    <xdr:colOff>0</xdr:colOff>
                    <xdr:row>22</xdr:row>
                    <xdr:rowOff>0</xdr:rowOff>
                  </to>
                </anchor>
              </controlPr>
            </control>
          </mc:Choice>
        </mc:AlternateContent>
        <mc:AlternateContent xmlns:mc="http://schemas.openxmlformats.org/markup-compatibility/2006">
          <mc:Choice Requires="x14">
            <control shapeId="6287" r:id="rId61" name="Drop Down 143">
              <controlPr defaultSize="0" autoLine="0" autoPict="0" altText="Choose the appropriate Airspace Finding - project 1">
                <anchor moveWithCells="1">
                  <from>
                    <xdr:col>5</xdr:col>
                    <xdr:colOff>0</xdr:colOff>
                    <xdr:row>3</xdr:row>
                    <xdr:rowOff>19050</xdr:rowOff>
                  </from>
                  <to>
                    <xdr:col>6</xdr:col>
                    <xdr:colOff>0</xdr:colOff>
                    <xdr:row>4</xdr:row>
                    <xdr:rowOff>9525</xdr:rowOff>
                  </to>
                </anchor>
              </controlPr>
            </control>
          </mc:Choice>
        </mc:AlternateContent>
        <mc:AlternateContent xmlns:mc="http://schemas.openxmlformats.org/markup-compatibility/2006">
          <mc:Choice Requires="x14">
            <control shapeId="6288" r:id="rId62" name="Drop Down 144">
              <controlPr defaultSize="0" autoLine="0" autoPict="0" altText="Choose the appropriate environmental finding - project 1">
                <anchor moveWithCells="1">
                  <from>
                    <xdr:col>2</xdr:col>
                    <xdr:colOff>3067050</xdr:colOff>
                    <xdr:row>3</xdr:row>
                    <xdr:rowOff>0</xdr:rowOff>
                  </from>
                  <to>
                    <xdr:col>3</xdr:col>
                    <xdr:colOff>609600</xdr:colOff>
                    <xdr:row>3</xdr:row>
                    <xdr:rowOff>190500</xdr:rowOff>
                  </to>
                </anchor>
              </controlPr>
            </control>
          </mc:Choice>
        </mc:AlternateContent>
        <mc:AlternateContent xmlns:mc="http://schemas.openxmlformats.org/markup-compatibility/2006">
          <mc:Choice Requires="x14">
            <control shapeId="6290" r:id="rId63" name="Drop Down 146">
              <controlPr defaultSize="0" autoLine="0" autoPict="0" altText="Is this project on an approved ALP? Choose Yes, No, or NA - project 1">
                <anchor moveWithCells="1">
                  <from>
                    <xdr:col>8</xdr:col>
                    <xdr:colOff>9525</xdr:colOff>
                    <xdr:row>2</xdr:row>
                    <xdr:rowOff>542925</xdr:rowOff>
                  </from>
                  <to>
                    <xdr:col>9</xdr:col>
                    <xdr:colOff>9525</xdr:colOff>
                    <xdr:row>3</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9"/>
  <sheetViews>
    <sheetView showGridLines="0" zoomScaleNormal="100" workbookViewId="0">
      <selection activeCell="J9" sqref="J9"/>
    </sheetView>
  </sheetViews>
  <sheetFormatPr defaultRowHeight="12.75" x14ac:dyDescent="0.2"/>
  <cols>
    <col min="1" max="1" width="3.7109375" customWidth="1"/>
    <col min="2" max="2" width="40.28515625" customWidth="1"/>
    <col min="3" max="3" width="6.85546875" customWidth="1"/>
    <col min="4" max="4" width="11" customWidth="1"/>
    <col min="5" max="5" width="44.42578125" customWidth="1"/>
    <col min="6" max="6" width="66.5703125" customWidth="1"/>
  </cols>
  <sheetData>
    <row r="1" spans="1:14" ht="16.5" thickBot="1" x14ac:dyDescent="0.25">
      <c r="E1" s="126" t="s">
        <v>87</v>
      </c>
    </row>
    <row r="2" spans="1:14" ht="35.1" customHeight="1" x14ac:dyDescent="0.4">
      <c r="A2" s="283" t="str">
        <f>'Summary Information'!A1</f>
        <v>Form 5500-1, Attachment H  Project Information</v>
      </c>
      <c r="B2" s="105"/>
      <c r="C2" s="105"/>
      <c r="D2" s="106"/>
    </row>
    <row r="3" spans="1:14" s="8" customFormat="1" ht="18" x14ac:dyDescent="0.25">
      <c r="B3" s="334" t="s">
        <v>7</v>
      </c>
      <c r="C3" s="339" t="str">
        <f>'Summary Information'!D3</f>
        <v>Public Agency full name</v>
      </c>
      <c r="E3" s="330"/>
      <c r="F3" s="330"/>
      <c r="G3" s="331"/>
      <c r="H3" s="331"/>
      <c r="I3" s="331"/>
      <c r="J3" s="331"/>
      <c r="K3" s="335"/>
      <c r="L3" s="335"/>
      <c r="M3" s="335"/>
      <c r="N3" s="332"/>
    </row>
    <row r="4" spans="1:14" s="8" customFormat="1" ht="18" x14ac:dyDescent="0.25">
      <c r="B4" s="334" t="s">
        <v>11</v>
      </c>
      <c r="C4" s="339" t="str">
        <f>'Summary Information'!D4</f>
        <v>Full Airport Name and LocID</v>
      </c>
      <c r="E4" s="330"/>
      <c r="F4" s="330"/>
      <c r="G4" s="330"/>
      <c r="H4" s="330"/>
      <c r="I4" s="330"/>
      <c r="J4" s="330"/>
      <c r="K4" s="309"/>
      <c r="L4" s="309"/>
      <c r="M4" s="309"/>
      <c r="N4" s="89"/>
    </row>
    <row r="5" spans="1:14" s="8" customFormat="1" ht="18" x14ac:dyDescent="0.25">
      <c r="B5" s="334" t="s">
        <v>9</v>
      </c>
      <c r="C5" s="339" t="str">
        <f>'Summary Information'!D5</f>
        <v>City, State</v>
      </c>
      <c r="E5" s="330"/>
      <c r="F5" s="331"/>
      <c r="G5" s="331"/>
      <c r="H5" s="331"/>
      <c r="I5" s="331"/>
      <c r="J5" s="331"/>
      <c r="K5" s="336"/>
      <c r="L5" s="336"/>
      <c r="M5" s="336"/>
      <c r="N5" s="332"/>
    </row>
    <row r="6" spans="1:14" s="8" customFormat="1" ht="18" x14ac:dyDescent="0.25">
      <c r="B6" s="334" t="s">
        <v>123</v>
      </c>
      <c r="C6" s="339" t="str">
        <f>'Summary Information'!D6</f>
        <v>Completed by FAA</v>
      </c>
      <c r="E6" s="330"/>
      <c r="F6" s="330"/>
      <c r="G6" s="331"/>
      <c r="H6" s="331"/>
      <c r="I6" s="331"/>
      <c r="J6" s="331"/>
      <c r="K6" s="335"/>
      <c r="L6" s="335"/>
      <c r="M6" s="335"/>
      <c r="N6" s="332"/>
    </row>
    <row r="7" spans="1:14" s="337" customFormat="1" ht="15.95" customHeight="1" x14ac:dyDescent="0.2">
      <c r="B7" s="334" t="s">
        <v>12</v>
      </c>
      <c r="C7" s="338" t="e">
        <f>'Summary Information'!#REF!</f>
        <v>#REF!</v>
      </c>
    </row>
    <row r="8" spans="1:14" ht="15.95" customHeight="1" thickBot="1" x14ac:dyDescent="0.25">
      <c r="E8" s="116"/>
    </row>
    <row r="9" spans="1:14" ht="41.25" customHeight="1" thickBot="1" x14ac:dyDescent="0.25">
      <c r="A9" s="285" t="str">
        <f>'Summary Information'!A8</f>
        <v>Prj. No.</v>
      </c>
      <c r="B9" s="147" t="str">
        <f>'Summary Information'!B8</f>
        <v>Project Title</v>
      </c>
      <c r="C9" s="148" t="s">
        <v>15</v>
      </c>
      <c r="D9" s="109" t="s">
        <v>88</v>
      </c>
      <c r="E9" s="257" t="s">
        <v>89</v>
      </c>
      <c r="F9" s="258" t="s">
        <v>90</v>
      </c>
    </row>
    <row r="10" spans="1:14" ht="15.95" customHeight="1" x14ac:dyDescent="0.2">
      <c r="A10" s="197">
        <f>'Summary Information'!A10</f>
        <v>1</v>
      </c>
      <c r="B10" s="205">
        <f>'Summary Information'!B10</f>
        <v>0</v>
      </c>
      <c r="C10" s="207" cm="1">
        <f t="array" ref="C10:C29">'Summary Information'!D10:D29</f>
        <v>0</v>
      </c>
      <c r="D10" s="200"/>
      <c r="E10" s="235"/>
    </row>
    <row r="11" spans="1:14" ht="15.95" customHeight="1" x14ac:dyDescent="0.2">
      <c r="A11" s="198">
        <f>'Summary Information'!A11</f>
        <v>2</v>
      </c>
      <c r="B11" s="203">
        <f>'Summary Information'!B11</f>
        <v>0</v>
      </c>
      <c r="C11" s="204">
        <v>0</v>
      </c>
      <c r="D11" s="201" t="s">
        <v>26</v>
      </c>
      <c r="E11" s="228"/>
      <c r="F11" s="236"/>
    </row>
    <row r="12" spans="1:14" ht="15.95" customHeight="1" x14ac:dyDescent="0.2">
      <c r="A12" s="198">
        <f>'Summary Information'!A12</f>
        <v>3</v>
      </c>
      <c r="B12" s="203" t="str">
        <f>'Summary Information'!B12</f>
        <v xml:space="preserve"> </v>
      </c>
      <c r="C12" s="204">
        <v>0</v>
      </c>
      <c r="D12" s="201"/>
      <c r="E12" s="228"/>
      <c r="F12" s="237"/>
    </row>
    <row r="13" spans="1:14" ht="15.95" customHeight="1" x14ac:dyDescent="0.2">
      <c r="A13" s="198">
        <f>'Summary Information'!A13</f>
        <v>4</v>
      </c>
      <c r="B13" s="203" t="str">
        <f>'Summary Information'!B13</f>
        <v xml:space="preserve"> </v>
      </c>
      <c r="C13" s="204">
        <v>0</v>
      </c>
      <c r="D13" s="201" t="s">
        <v>26</v>
      </c>
      <c r="E13" s="228"/>
      <c r="F13" s="237"/>
    </row>
    <row r="14" spans="1:14" ht="15.95" customHeight="1" x14ac:dyDescent="0.2">
      <c r="A14" s="199">
        <f>'Summary Information'!A14</f>
        <v>5</v>
      </c>
      <c r="B14" s="203" t="str">
        <f>'Summary Information'!B14</f>
        <v xml:space="preserve"> </v>
      </c>
      <c r="C14" s="204">
        <v>0</v>
      </c>
      <c r="D14" s="201"/>
      <c r="E14" s="228"/>
      <c r="F14" s="237"/>
    </row>
    <row r="15" spans="1:14" ht="15.95" customHeight="1" x14ac:dyDescent="0.2">
      <c r="A15" s="199">
        <f>'Summary Information'!A15</f>
        <v>6</v>
      </c>
      <c r="B15" s="203" t="str">
        <f>'Summary Information'!B15</f>
        <v xml:space="preserve"> </v>
      </c>
      <c r="C15" s="204">
        <v>0</v>
      </c>
      <c r="D15" s="201"/>
      <c r="E15" s="228"/>
      <c r="F15" s="237"/>
    </row>
    <row r="16" spans="1:14" ht="15.95" customHeight="1" x14ac:dyDescent="0.2">
      <c r="A16" s="199">
        <f>'Summary Information'!A16</f>
        <v>7</v>
      </c>
      <c r="B16" s="203" t="str">
        <f>'Summary Information'!B16</f>
        <v xml:space="preserve"> </v>
      </c>
      <c r="C16" s="204">
        <v>0</v>
      </c>
      <c r="D16" s="201"/>
      <c r="E16" s="228"/>
      <c r="F16" s="237"/>
    </row>
    <row r="17" spans="1:6" ht="15.95" customHeight="1" x14ac:dyDescent="0.2">
      <c r="A17" s="199">
        <f>'Summary Information'!A17</f>
        <v>8</v>
      </c>
      <c r="B17" s="203" t="str">
        <f>'Summary Information'!B17</f>
        <v xml:space="preserve"> </v>
      </c>
      <c r="C17" s="204">
        <v>0</v>
      </c>
      <c r="D17" s="201"/>
      <c r="E17" s="228"/>
      <c r="F17" s="237"/>
    </row>
    <row r="18" spans="1:6" ht="15.95" customHeight="1" x14ac:dyDescent="0.2">
      <c r="A18" s="199">
        <f>'Summary Information'!A18</f>
        <v>9</v>
      </c>
      <c r="B18" s="203" t="str">
        <f>'Summary Information'!B18</f>
        <v xml:space="preserve"> </v>
      </c>
      <c r="C18" s="204">
        <v>0</v>
      </c>
      <c r="D18" s="201"/>
      <c r="E18" s="228"/>
      <c r="F18" s="237"/>
    </row>
    <row r="19" spans="1:6" ht="15.95" customHeight="1" x14ac:dyDescent="0.2">
      <c r="A19" s="199">
        <f>'Summary Information'!A19</f>
        <v>10</v>
      </c>
      <c r="B19" s="203" t="str">
        <f>'Summary Information'!B19</f>
        <v xml:space="preserve"> </v>
      </c>
      <c r="C19" s="204">
        <v>0</v>
      </c>
      <c r="D19" s="201"/>
      <c r="E19" s="228"/>
      <c r="F19" s="237"/>
    </row>
    <row r="20" spans="1:6" ht="15.95" customHeight="1" x14ac:dyDescent="0.2">
      <c r="A20" s="199">
        <f>'Summary Information'!A20</f>
        <v>11</v>
      </c>
      <c r="B20" s="203" t="str">
        <f>'Summary Information'!B20</f>
        <v xml:space="preserve"> </v>
      </c>
      <c r="C20" s="204">
        <v>0</v>
      </c>
      <c r="D20" s="201"/>
      <c r="E20" s="228"/>
      <c r="F20" s="237"/>
    </row>
    <row r="21" spans="1:6" ht="15.95" customHeight="1" x14ac:dyDescent="0.2">
      <c r="A21" s="199">
        <f>'Summary Information'!A21</f>
        <v>12</v>
      </c>
      <c r="B21" s="203" t="str">
        <f>'Summary Information'!B21</f>
        <v xml:space="preserve"> </v>
      </c>
      <c r="C21" s="204">
        <v>0</v>
      </c>
      <c r="D21" s="201"/>
      <c r="E21" s="228"/>
      <c r="F21" s="237"/>
    </row>
    <row r="22" spans="1:6" ht="15.95" customHeight="1" x14ac:dyDescent="0.2">
      <c r="A22" s="199">
        <f>'Summary Information'!A22</f>
        <v>13</v>
      </c>
      <c r="B22" s="203" t="str">
        <f>'Summary Information'!B22</f>
        <v xml:space="preserve"> </v>
      </c>
      <c r="C22" s="204">
        <v>0</v>
      </c>
      <c r="D22" s="201"/>
      <c r="E22" s="228"/>
      <c r="F22" s="237"/>
    </row>
    <row r="23" spans="1:6" ht="15.95" customHeight="1" x14ac:dyDescent="0.2">
      <c r="A23" s="199">
        <f>'Summary Information'!A23</f>
        <v>14</v>
      </c>
      <c r="B23" s="203" t="str">
        <f>'Summary Information'!B23</f>
        <v xml:space="preserve"> </v>
      </c>
      <c r="C23" s="204">
        <v>0</v>
      </c>
      <c r="D23" s="201"/>
      <c r="E23" s="228"/>
      <c r="F23" s="237"/>
    </row>
    <row r="24" spans="1:6" ht="15.95" customHeight="1" x14ac:dyDescent="0.2">
      <c r="A24" s="199">
        <f>'Summary Information'!A24</f>
        <v>15</v>
      </c>
      <c r="B24" s="203" t="str">
        <f>'Summary Information'!B24</f>
        <v xml:space="preserve"> </v>
      </c>
      <c r="C24" s="204">
        <v>0</v>
      </c>
      <c r="D24" s="201"/>
      <c r="E24" s="228"/>
      <c r="F24" s="237"/>
    </row>
    <row r="25" spans="1:6" ht="15.95" customHeight="1" x14ac:dyDescent="0.2">
      <c r="A25" s="199">
        <f>'Summary Information'!A25</f>
        <v>16</v>
      </c>
      <c r="B25" s="203" t="str">
        <f>'Summary Information'!B25</f>
        <v xml:space="preserve"> </v>
      </c>
      <c r="C25" s="204">
        <v>0</v>
      </c>
      <c r="D25" s="201"/>
      <c r="E25" s="228"/>
      <c r="F25" s="237"/>
    </row>
    <row r="26" spans="1:6" ht="15.95" customHeight="1" x14ac:dyDescent="0.2">
      <c r="A26" s="199">
        <f>'Summary Information'!A26</f>
        <v>17</v>
      </c>
      <c r="B26" s="203" t="str">
        <f>'Summary Information'!B26</f>
        <v xml:space="preserve"> </v>
      </c>
      <c r="C26" s="204">
        <v>0</v>
      </c>
      <c r="D26" s="201"/>
      <c r="E26" s="228"/>
      <c r="F26" s="237"/>
    </row>
    <row r="27" spans="1:6" ht="15.95" customHeight="1" x14ac:dyDescent="0.2">
      <c r="A27" s="199">
        <f>'Summary Information'!A27</f>
        <v>18</v>
      </c>
      <c r="B27" s="203" t="str">
        <f>'Summary Information'!B27</f>
        <v xml:space="preserve"> </v>
      </c>
      <c r="C27" s="204">
        <v>0</v>
      </c>
      <c r="D27" s="201"/>
      <c r="E27" s="228"/>
      <c r="F27" s="237"/>
    </row>
    <row r="28" spans="1:6" ht="15.95" customHeight="1" x14ac:dyDescent="0.2">
      <c r="A28" s="199">
        <f>'Summary Information'!A28</f>
        <v>19</v>
      </c>
      <c r="B28" s="203">
        <f>'Summary Information'!B28</f>
        <v>0</v>
      </c>
      <c r="C28" s="204">
        <v>0</v>
      </c>
      <c r="D28" s="201"/>
      <c r="E28" s="228"/>
      <c r="F28" s="237"/>
    </row>
    <row r="29" spans="1:6" ht="15.95" customHeight="1" thickBot="1" x14ac:dyDescent="0.25">
      <c r="A29" s="206">
        <f>'Summary Information'!A29</f>
        <v>20</v>
      </c>
      <c r="B29" s="209" t="str">
        <f>'Summary Information'!B29</f>
        <v xml:space="preserve"> </v>
      </c>
      <c r="C29" s="208">
        <v>0</v>
      </c>
      <c r="D29" s="202"/>
      <c r="E29" s="231"/>
      <c r="F29" s="239"/>
    </row>
  </sheetData>
  <mergeCells count="2">
    <mergeCell ref="K4:M4"/>
    <mergeCell ref="K5:M5"/>
  </mergeCells>
  <phoneticPr fontId="0" type="noConversion"/>
  <pageMargins left="0.5" right="0.5" top="1" bottom="1" header="0.5" footer="0.5"/>
  <pageSetup scale="74" fitToHeight="0" orientation="landscape" r:id="rId1"/>
  <headerFooter alignWithMargins="0">
    <oddFooter>&amp;LPrinted: &amp;D, &amp;T&amp;R&amp;A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91" r:id="rId4" name="Drop Down 23">
              <controlPr defaultSize="0" autoLine="0" autoPict="0" altText="Does this project meet 158.15(d)? Choose Yes of No - project 2">
                <anchor moveWithCells="1" siz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7192" r:id="rId5" name="Drop Down 24">
              <controlPr defaultSize="0" autoLine="0" autoPict="0" altText="Does this project meet 158.15(d)? Choose Yes of No - project 3">
                <anchor moveWithCells="1" sizeWithCells="1">
                  <from>
                    <xdr:col>3</xdr:col>
                    <xdr:colOff>0</xdr:colOff>
                    <xdr:row>11</xdr:row>
                    <xdr:rowOff>9525</xdr:rowOff>
                  </from>
                  <to>
                    <xdr:col>4</xdr:col>
                    <xdr:colOff>0</xdr:colOff>
                    <xdr:row>12</xdr:row>
                    <xdr:rowOff>9525</xdr:rowOff>
                  </to>
                </anchor>
              </controlPr>
            </control>
          </mc:Choice>
        </mc:AlternateContent>
        <mc:AlternateContent xmlns:mc="http://schemas.openxmlformats.org/markup-compatibility/2006">
          <mc:Choice Requires="x14">
            <control shapeId="7193" r:id="rId6" name="Drop Down 25">
              <controlPr defaultSize="0" autoLine="0" autoPict="0" altText="Does this project meet 158.15(d)? Choose Yes of No - project 4">
                <anchor moveWithCells="1" sizeWithCells="1">
                  <from>
                    <xdr:col>3</xdr:col>
                    <xdr:colOff>0</xdr:colOff>
                    <xdr:row>11</xdr:row>
                    <xdr:rowOff>200025</xdr:rowOff>
                  </from>
                  <to>
                    <xdr:col>4</xdr:col>
                    <xdr:colOff>0</xdr:colOff>
                    <xdr:row>13</xdr:row>
                    <xdr:rowOff>0</xdr:rowOff>
                  </to>
                </anchor>
              </controlPr>
            </control>
          </mc:Choice>
        </mc:AlternateContent>
        <mc:AlternateContent xmlns:mc="http://schemas.openxmlformats.org/markup-compatibility/2006">
          <mc:Choice Requires="x14">
            <control shapeId="7194" r:id="rId7" name="Drop Down 26">
              <controlPr defaultSize="0" autoLine="0" autoPict="0" altText="Does this project meet 158.15(d)? Choose Yes of No - project 10">
                <anchor moveWithCells="1" sizeWithCells="1">
                  <from>
                    <xdr:col>3</xdr:col>
                    <xdr:colOff>0</xdr:colOff>
                    <xdr:row>17</xdr:row>
                    <xdr:rowOff>190500</xdr:rowOff>
                  </from>
                  <to>
                    <xdr:col>4</xdr:col>
                    <xdr:colOff>0</xdr:colOff>
                    <xdr:row>19</xdr:row>
                    <xdr:rowOff>0</xdr:rowOff>
                  </to>
                </anchor>
              </controlPr>
            </control>
          </mc:Choice>
        </mc:AlternateContent>
        <mc:AlternateContent xmlns:mc="http://schemas.openxmlformats.org/markup-compatibility/2006">
          <mc:Choice Requires="x14">
            <control shapeId="7195" r:id="rId8" name="Drop Down 27">
              <controlPr defaultSize="0" autoLine="0" autoPict="0" altText="Does this project meet 158.15(d)? Choose Yes of No - project 5">
                <anchor moveWithCells="1" siz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7196" r:id="rId9" name="Drop Down 28">
              <controlPr defaultSize="0" autoLine="0" autoPict="0" altText="Does this project meet 158.15(d)? Choose Yes of No - project 9">
                <anchor moveWithCells="1" sizeWithCells="1">
                  <from>
                    <xdr:col>3</xdr:col>
                    <xdr:colOff>0</xdr:colOff>
                    <xdr:row>16</xdr:row>
                    <xdr:rowOff>180975</xdr:rowOff>
                  </from>
                  <to>
                    <xdr:col>4</xdr:col>
                    <xdr:colOff>0</xdr:colOff>
                    <xdr:row>17</xdr:row>
                    <xdr:rowOff>190500</xdr:rowOff>
                  </to>
                </anchor>
              </controlPr>
            </control>
          </mc:Choice>
        </mc:AlternateContent>
        <mc:AlternateContent xmlns:mc="http://schemas.openxmlformats.org/markup-compatibility/2006">
          <mc:Choice Requires="x14">
            <control shapeId="7197" r:id="rId10" name="Drop Down 29">
              <controlPr defaultSize="0" autoLine="0" autoPict="0" altText="Does this project meet 158.15(d)? Choose Yes of No - project 6">
                <anchor moveWithCells="1" sizeWithCells="1">
                  <from>
                    <xdr:col>3</xdr:col>
                    <xdr:colOff>0</xdr:colOff>
                    <xdr:row>14</xdr:row>
                    <xdr:rowOff>9525</xdr:rowOff>
                  </from>
                  <to>
                    <xdr:col>4</xdr:col>
                    <xdr:colOff>0</xdr:colOff>
                    <xdr:row>15</xdr:row>
                    <xdr:rowOff>19050</xdr:rowOff>
                  </to>
                </anchor>
              </controlPr>
            </control>
          </mc:Choice>
        </mc:AlternateContent>
        <mc:AlternateContent xmlns:mc="http://schemas.openxmlformats.org/markup-compatibility/2006">
          <mc:Choice Requires="x14">
            <control shapeId="7198" r:id="rId11" name="Drop Down 30">
              <controlPr defaultSize="0" autoLine="0" autoPict="0" altText="Does this project meet 158.15(d)? Choose Yes of No - project 7">
                <anchor moveWithCells="1" sizeWithCells="1">
                  <from>
                    <xdr:col>3</xdr:col>
                    <xdr:colOff>0</xdr:colOff>
                    <xdr:row>14</xdr:row>
                    <xdr:rowOff>190500</xdr:rowOff>
                  </from>
                  <to>
                    <xdr:col>4</xdr:col>
                    <xdr:colOff>0</xdr:colOff>
                    <xdr:row>16</xdr:row>
                    <xdr:rowOff>0</xdr:rowOff>
                  </to>
                </anchor>
              </controlPr>
            </control>
          </mc:Choice>
        </mc:AlternateContent>
        <mc:AlternateContent xmlns:mc="http://schemas.openxmlformats.org/markup-compatibility/2006">
          <mc:Choice Requires="x14">
            <control shapeId="7199" r:id="rId12" name="Drop Down 31">
              <controlPr defaultSize="0" autoLine="0" autoPict="0" altText="Does this project meet 158.15(d)? Choose Yes of No - project 8">
                <anchor moveWithCells="1" sizeWithCells="1">
                  <from>
                    <xdr:col>3</xdr:col>
                    <xdr:colOff>0</xdr:colOff>
                    <xdr:row>15</xdr:row>
                    <xdr:rowOff>180975</xdr:rowOff>
                  </from>
                  <to>
                    <xdr:col>4</xdr:col>
                    <xdr:colOff>0</xdr:colOff>
                    <xdr:row>17</xdr:row>
                    <xdr:rowOff>0</xdr:rowOff>
                  </to>
                </anchor>
              </controlPr>
            </control>
          </mc:Choice>
        </mc:AlternateContent>
        <mc:AlternateContent xmlns:mc="http://schemas.openxmlformats.org/markup-compatibility/2006">
          <mc:Choice Requires="x14">
            <control shapeId="7200" r:id="rId13" name="Drop Down 32">
              <controlPr defaultSize="0" autoLine="0" autoPict="0" altText="Does this project meet 158.15(d)? Choose Yes of No - project 20">
                <anchor moveWithCells="1" sizeWithCells="1">
                  <from>
                    <xdr:col>3</xdr:col>
                    <xdr:colOff>0</xdr:colOff>
                    <xdr:row>27</xdr:row>
                    <xdr:rowOff>180975</xdr:rowOff>
                  </from>
                  <to>
                    <xdr:col>4</xdr:col>
                    <xdr:colOff>0</xdr:colOff>
                    <xdr:row>28</xdr:row>
                    <xdr:rowOff>190500</xdr:rowOff>
                  </to>
                </anchor>
              </controlPr>
            </control>
          </mc:Choice>
        </mc:AlternateContent>
        <mc:AlternateContent xmlns:mc="http://schemas.openxmlformats.org/markup-compatibility/2006">
          <mc:Choice Requires="x14">
            <control shapeId="7201" r:id="rId14" name="Drop Down 33">
              <controlPr defaultSize="0" autoLine="0" autoPict="0" altText="Does this project meet 158.15(d)? Choose Yes of No - project 1">
                <anchor moveWithCells="1" siz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7202" r:id="rId15" name="Drop Down 34">
              <controlPr defaultSize="0" autoLine="0" autoPict="0" altText="Does this project meet 158.15(d)? Choose Yes of No - project 11">
                <anchor moveWithCells="1" siz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7203" r:id="rId16" name="Drop Down 35">
              <controlPr defaultSize="0" autoLine="0" autoPict="0" altText="Does this project meet 158.15(d)? Choose Yes of No - project 12">
                <anchor moveWithCells="1" sizeWithCells="1">
                  <from>
                    <xdr:col>3</xdr:col>
                    <xdr:colOff>0</xdr:colOff>
                    <xdr:row>19</xdr:row>
                    <xdr:rowOff>180975</xdr:rowOff>
                  </from>
                  <to>
                    <xdr:col>4</xdr:col>
                    <xdr:colOff>0</xdr:colOff>
                    <xdr:row>20</xdr:row>
                    <xdr:rowOff>190500</xdr:rowOff>
                  </to>
                </anchor>
              </controlPr>
            </control>
          </mc:Choice>
        </mc:AlternateContent>
        <mc:AlternateContent xmlns:mc="http://schemas.openxmlformats.org/markup-compatibility/2006">
          <mc:Choice Requires="x14">
            <control shapeId="7204" r:id="rId17" name="Drop Down 36">
              <controlPr defaultSize="0" autoLine="0" autoPict="0" altText="Does this project meet 158.15(d)? Choose Yes of No - project 13">
                <anchor moveWithCells="1" sizeWithCells="1">
                  <from>
                    <xdr:col>3</xdr:col>
                    <xdr:colOff>0</xdr:colOff>
                    <xdr:row>20</xdr:row>
                    <xdr:rowOff>180975</xdr:rowOff>
                  </from>
                  <to>
                    <xdr:col>4</xdr:col>
                    <xdr:colOff>0</xdr:colOff>
                    <xdr:row>21</xdr:row>
                    <xdr:rowOff>190500</xdr:rowOff>
                  </to>
                </anchor>
              </controlPr>
            </control>
          </mc:Choice>
        </mc:AlternateContent>
        <mc:AlternateContent xmlns:mc="http://schemas.openxmlformats.org/markup-compatibility/2006">
          <mc:Choice Requires="x14">
            <control shapeId="7205" r:id="rId18" name="Drop Down 37">
              <controlPr defaultSize="0" autoLine="0" autoPict="0" altText="Does this project meet 158.15(d)? Choose Yes of No - project 14">
                <anchor moveWithCells="1" sizeWithCells="1">
                  <from>
                    <xdr:col>3</xdr:col>
                    <xdr:colOff>0</xdr:colOff>
                    <xdr:row>21</xdr:row>
                    <xdr:rowOff>190500</xdr:rowOff>
                  </from>
                  <to>
                    <xdr:col>4</xdr:col>
                    <xdr:colOff>0</xdr:colOff>
                    <xdr:row>22</xdr:row>
                    <xdr:rowOff>190500</xdr:rowOff>
                  </to>
                </anchor>
              </controlPr>
            </control>
          </mc:Choice>
        </mc:AlternateContent>
        <mc:AlternateContent xmlns:mc="http://schemas.openxmlformats.org/markup-compatibility/2006">
          <mc:Choice Requires="x14">
            <control shapeId="7206" r:id="rId19" name="Drop Down 38">
              <controlPr defaultSize="0" autoLine="0" autoPict="0" altText="Does this project meet 158.15(d)? Choose Yes of No - project 15">
                <anchor moveWithCells="1" sizeWithCells="1">
                  <from>
                    <xdr:col>3</xdr:col>
                    <xdr:colOff>0</xdr:colOff>
                    <xdr:row>22</xdr:row>
                    <xdr:rowOff>180975</xdr:rowOff>
                  </from>
                  <to>
                    <xdr:col>4</xdr:col>
                    <xdr:colOff>0</xdr:colOff>
                    <xdr:row>23</xdr:row>
                    <xdr:rowOff>190500</xdr:rowOff>
                  </to>
                </anchor>
              </controlPr>
            </control>
          </mc:Choice>
        </mc:AlternateContent>
        <mc:AlternateContent xmlns:mc="http://schemas.openxmlformats.org/markup-compatibility/2006">
          <mc:Choice Requires="x14">
            <control shapeId="7207" r:id="rId20" name="Drop Down 39">
              <controlPr defaultSize="0" autoLine="0" autoPict="0" altText="Does this project meet 158.15(d)? Choose Yes of No - project 16">
                <anchor moveWithCells="1" sizeWithCells="1">
                  <from>
                    <xdr:col>3</xdr:col>
                    <xdr:colOff>0</xdr:colOff>
                    <xdr:row>23</xdr:row>
                    <xdr:rowOff>190500</xdr:rowOff>
                  </from>
                  <to>
                    <xdr:col>4</xdr:col>
                    <xdr:colOff>0</xdr:colOff>
                    <xdr:row>25</xdr:row>
                    <xdr:rowOff>0</xdr:rowOff>
                  </to>
                </anchor>
              </controlPr>
            </control>
          </mc:Choice>
        </mc:AlternateContent>
        <mc:AlternateContent xmlns:mc="http://schemas.openxmlformats.org/markup-compatibility/2006">
          <mc:Choice Requires="x14">
            <control shapeId="7208" r:id="rId21" name="Drop Down 40">
              <controlPr defaultSize="0" autoLine="0" autoPict="0" altText="Does this project meet 158.15(d)? Choose Yes of No - project 17">
                <anchor moveWithCells="1" sizeWithCells="1">
                  <from>
                    <xdr:col>3</xdr:col>
                    <xdr:colOff>0</xdr:colOff>
                    <xdr:row>25</xdr:row>
                    <xdr:rowOff>9525</xdr:rowOff>
                  </from>
                  <to>
                    <xdr:col>4</xdr:col>
                    <xdr:colOff>0</xdr:colOff>
                    <xdr:row>26</xdr:row>
                    <xdr:rowOff>0</xdr:rowOff>
                  </to>
                </anchor>
              </controlPr>
            </control>
          </mc:Choice>
        </mc:AlternateContent>
        <mc:AlternateContent xmlns:mc="http://schemas.openxmlformats.org/markup-compatibility/2006">
          <mc:Choice Requires="x14">
            <control shapeId="7209" r:id="rId22" name="Drop Down 41">
              <controlPr defaultSize="0" autoLine="0" autoPict="0" altText="Does this project meet 158.15(d)? Choose Yes of No - project 19">
                <anchor moveWithCells="1" sizeWithCells="1">
                  <from>
                    <xdr:col>3</xdr:col>
                    <xdr:colOff>0</xdr:colOff>
                    <xdr:row>27</xdr:row>
                    <xdr:rowOff>9525</xdr:rowOff>
                  </from>
                  <to>
                    <xdr:col>4</xdr:col>
                    <xdr:colOff>0</xdr:colOff>
                    <xdr:row>27</xdr:row>
                    <xdr:rowOff>190500</xdr:rowOff>
                  </to>
                </anchor>
              </controlPr>
            </control>
          </mc:Choice>
        </mc:AlternateContent>
        <mc:AlternateContent xmlns:mc="http://schemas.openxmlformats.org/markup-compatibility/2006">
          <mc:Choice Requires="x14">
            <control shapeId="7213" r:id="rId23" name="Drop Down 45">
              <controlPr defaultSize="0" autoLine="0" autoPict="0" altText="Does this project meet 158.15(d)? Choose Yes of No - project 18">
                <anchor moveWithCells="1" sizeWithCells="1">
                  <from>
                    <xdr:col>3</xdr:col>
                    <xdr:colOff>0</xdr:colOff>
                    <xdr:row>26</xdr:row>
                    <xdr:rowOff>9525</xdr:rowOff>
                  </from>
                  <to>
                    <xdr:col>4</xdr:col>
                    <xdr:colOff>0</xdr:colOff>
                    <xdr:row>27</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2:L18"/>
  <sheetViews>
    <sheetView showGridLines="0" workbookViewId="0">
      <selection activeCell="D25" sqref="D25"/>
    </sheetView>
  </sheetViews>
  <sheetFormatPr defaultRowHeight="12.75" x14ac:dyDescent="0.2"/>
  <cols>
    <col min="1" max="1" width="8.140625" bestFit="1" customWidth="1"/>
    <col min="2" max="2" width="12.42578125" bestFit="1" customWidth="1"/>
    <col min="3" max="3" width="16.28515625" bestFit="1" customWidth="1"/>
    <col min="4" max="4" width="6" bestFit="1" customWidth="1"/>
    <col min="5" max="5" width="10.140625" bestFit="1" customWidth="1"/>
    <col min="6" max="6" width="29.85546875" bestFit="1" customWidth="1"/>
    <col min="7" max="7" width="9.7109375" customWidth="1"/>
    <col min="8" max="8" width="8.85546875" bestFit="1" customWidth="1"/>
    <col min="10" max="10" width="17.28515625" style="82" customWidth="1"/>
    <col min="11" max="11" width="13.140625" style="82" customWidth="1"/>
  </cols>
  <sheetData>
    <row r="2" spans="1:12" ht="30.75" customHeight="1" x14ac:dyDescent="0.2">
      <c r="A2" s="95" t="s">
        <v>91</v>
      </c>
      <c r="B2" s="95" t="s">
        <v>20</v>
      </c>
      <c r="C2" s="95" t="s">
        <v>92</v>
      </c>
      <c r="D2" s="95" t="s">
        <v>15</v>
      </c>
      <c r="E2" s="103" t="s">
        <v>93</v>
      </c>
      <c r="F2" s="103" t="s">
        <v>94</v>
      </c>
      <c r="G2" s="95" t="s">
        <v>95</v>
      </c>
      <c r="H2" s="103" t="s">
        <v>96</v>
      </c>
    </row>
    <row r="3" spans="1:12" ht="15" customHeight="1" x14ac:dyDescent="0.2">
      <c r="A3" s="96">
        <v>1</v>
      </c>
      <c r="B3" s="97" t="s">
        <v>97</v>
      </c>
      <c r="C3" s="98" t="s">
        <v>97</v>
      </c>
      <c r="D3" s="99">
        <v>4.5</v>
      </c>
      <c r="E3" s="100" t="s">
        <v>97</v>
      </c>
      <c r="F3" s="100" t="s">
        <v>98</v>
      </c>
      <c r="G3" s="104" t="s">
        <v>97</v>
      </c>
      <c r="H3" s="104" t="s">
        <v>97</v>
      </c>
    </row>
    <row r="4" spans="1:12" ht="15" customHeight="1" x14ac:dyDescent="0.2">
      <c r="A4" s="96">
        <v>2</v>
      </c>
      <c r="B4" s="100" t="s">
        <v>99</v>
      </c>
      <c r="C4" s="100" t="s">
        <v>100</v>
      </c>
      <c r="D4" s="99">
        <v>4</v>
      </c>
      <c r="E4" s="100" t="s">
        <v>101</v>
      </c>
      <c r="F4" s="100"/>
      <c r="G4" s="104" t="s">
        <v>102</v>
      </c>
      <c r="H4" s="104" t="s">
        <v>101</v>
      </c>
    </row>
    <row r="5" spans="1:12" ht="15" customHeight="1" x14ac:dyDescent="0.2">
      <c r="A5" s="96">
        <v>3</v>
      </c>
      <c r="B5" s="100" t="s">
        <v>103</v>
      </c>
      <c r="C5" s="100" t="s">
        <v>104</v>
      </c>
      <c r="D5" s="99">
        <v>3</v>
      </c>
      <c r="E5" s="100" t="s">
        <v>105</v>
      </c>
      <c r="F5" s="100"/>
      <c r="G5" s="104" t="s">
        <v>106</v>
      </c>
      <c r="H5" s="104" t="s">
        <v>105</v>
      </c>
      <c r="J5" s="268" t="s">
        <v>61</v>
      </c>
      <c r="K5" s="268" t="s">
        <v>62</v>
      </c>
    </row>
    <row r="6" spans="1:12" ht="15" customHeight="1" x14ac:dyDescent="0.2">
      <c r="A6" s="96">
        <v>4</v>
      </c>
      <c r="B6" s="100" t="s">
        <v>107</v>
      </c>
      <c r="C6" s="100" t="s">
        <v>108</v>
      </c>
      <c r="D6" s="99">
        <v>2</v>
      </c>
      <c r="E6" s="100"/>
      <c r="F6" s="100"/>
      <c r="G6" s="104" t="s">
        <v>109</v>
      </c>
      <c r="H6" s="104" t="s">
        <v>110</v>
      </c>
      <c r="J6" s="82" t="s">
        <v>63</v>
      </c>
      <c r="K6" s="268" t="s">
        <v>64</v>
      </c>
    </row>
    <row r="7" spans="1:12" ht="15" customHeight="1" x14ac:dyDescent="0.2">
      <c r="A7" s="96">
        <v>5</v>
      </c>
      <c r="B7" s="100" t="s">
        <v>26</v>
      </c>
      <c r="C7" s="100" t="s">
        <v>111</v>
      </c>
      <c r="D7" s="99">
        <v>1</v>
      </c>
      <c r="E7" s="100"/>
      <c r="F7" s="100"/>
      <c r="G7" s="104" t="s">
        <v>112</v>
      </c>
      <c r="H7" s="100"/>
      <c r="J7" s="82" t="s">
        <v>65</v>
      </c>
      <c r="K7" s="268" t="s">
        <v>66</v>
      </c>
    </row>
    <row r="8" spans="1:12" ht="15" customHeight="1" x14ac:dyDescent="0.2">
      <c r="A8" s="96">
        <v>6</v>
      </c>
      <c r="B8" s="100" t="s">
        <v>26</v>
      </c>
      <c r="C8" s="100" t="s">
        <v>113</v>
      </c>
      <c r="D8" s="100"/>
      <c r="E8" s="100"/>
      <c r="F8" s="100"/>
      <c r="G8" s="104"/>
      <c r="H8" s="100"/>
      <c r="J8" s="82" t="s">
        <v>67</v>
      </c>
      <c r="K8" s="268" t="s">
        <v>68</v>
      </c>
      <c r="L8" s="174" t="s">
        <v>69</v>
      </c>
    </row>
    <row r="9" spans="1:12" ht="15" customHeight="1" x14ac:dyDescent="0.2">
      <c r="A9" s="96">
        <v>7</v>
      </c>
      <c r="B9" s="100" t="s">
        <v>26</v>
      </c>
      <c r="C9" s="100" t="s">
        <v>114</v>
      </c>
      <c r="D9" s="100"/>
      <c r="E9" s="100"/>
      <c r="F9" s="100"/>
      <c r="G9" s="100"/>
      <c r="H9" s="100"/>
      <c r="J9" s="82" t="s">
        <v>70</v>
      </c>
    </row>
    <row r="10" spans="1:12" ht="15" customHeight="1" x14ac:dyDescent="0.2">
      <c r="A10" s="96">
        <v>8</v>
      </c>
      <c r="B10" s="100"/>
      <c r="C10" s="100" t="s">
        <v>115</v>
      </c>
      <c r="D10" s="100"/>
      <c r="E10" s="100"/>
      <c r="F10" s="100"/>
      <c r="G10" s="100"/>
      <c r="H10" s="100"/>
      <c r="J10" s="82" t="s">
        <v>71</v>
      </c>
    </row>
    <row r="11" spans="1:12" ht="15" customHeight="1" x14ac:dyDescent="0.2">
      <c r="A11" s="101"/>
      <c r="B11" s="102"/>
      <c r="C11" s="102" t="s">
        <v>116</v>
      </c>
      <c r="D11" s="102"/>
      <c r="E11" s="102"/>
      <c r="F11" s="102"/>
      <c r="G11" s="102"/>
      <c r="H11" s="102"/>
      <c r="J11" s="82" t="s">
        <v>72</v>
      </c>
    </row>
    <row r="12" spans="1:12" x14ac:dyDescent="0.2">
      <c r="F12" s="76"/>
      <c r="J12" s="82" t="s">
        <v>73</v>
      </c>
    </row>
    <row r="13" spans="1:12" x14ac:dyDescent="0.2">
      <c r="J13" s="82" t="s">
        <v>74</v>
      </c>
      <c r="K13" s="82" t="s">
        <v>64</v>
      </c>
    </row>
    <row r="14" spans="1:12" x14ac:dyDescent="0.2">
      <c r="J14" s="82" t="s">
        <v>75</v>
      </c>
      <c r="K14" s="82" t="s">
        <v>66</v>
      </c>
    </row>
    <row r="15" spans="1:12" x14ac:dyDescent="0.2">
      <c r="J15" s="82" t="s">
        <v>67</v>
      </c>
      <c r="K15" s="82" t="s">
        <v>76</v>
      </c>
    </row>
    <row r="16" spans="1:12" x14ac:dyDescent="0.2">
      <c r="J16" s="82" t="s">
        <v>77</v>
      </c>
    </row>
    <row r="17" spans="3:10" x14ac:dyDescent="0.2">
      <c r="C17" s="333"/>
      <c r="J17" s="82" t="s">
        <v>78</v>
      </c>
    </row>
    <row r="18" spans="3:10" x14ac:dyDescent="0.2">
      <c r="J18" s="82" t="s">
        <v>76</v>
      </c>
    </row>
  </sheetData>
  <phoneticPr fontId="0"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FB3C2913C7CE4A8656F6AA4DC5B7F1" ma:contentTypeVersion="11" ma:contentTypeDescription="Create a new document." ma:contentTypeScope="" ma:versionID="26a130acf54cb3e054cf1b2677f6a5d0">
  <xsd:schema xmlns:xsd="http://www.w3.org/2001/XMLSchema" xmlns:xs="http://www.w3.org/2001/XMLSchema" xmlns:p="http://schemas.microsoft.com/office/2006/metadata/properties" xmlns:ns3="f7bd64ec-d0a5-4fb0-923e-d4372dc6b550" xmlns:ns4="d88d3f07-b22a-46db-b4a0-6f07d7967918" targetNamespace="http://schemas.microsoft.com/office/2006/metadata/properties" ma:root="true" ma:fieldsID="783760d987ed0e706b5eedf7acb4b105" ns3:_="" ns4:_="">
    <xsd:import namespace="f7bd64ec-d0a5-4fb0-923e-d4372dc6b550"/>
    <xsd:import namespace="d88d3f07-b22a-46db-b4a0-6f07d796791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d64ec-d0a5-4fb0-923e-d4372dc6b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88d3f07-b22a-46db-b4a0-6f07d796791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D2B913-18C6-412E-A35A-41EE6A641D7F}">
  <ds:schemaRefs>
    <ds:schemaRef ds:uri="http://schemas.microsoft.com/sharepoint/v3/contenttype/forms"/>
  </ds:schemaRefs>
</ds:datastoreItem>
</file>

<file path=customXml/itemProps2.xml><?xml version="1.0" encoding="utf-8"?>
<ds:datastoreItem xmlns:ds="http://schemas.openxmlformats.org/officeDocument/2006/customXml" ds:itemID="{C48D503F-4219-4912-9B2E-55E3B80DA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bd64ec-d0a5-4fb0-923e-d4372dc6b550"/>
    <ds:schemaRef ds:uri="d88d3f07-b22a-46db-b4a0-6f07d7967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576B13-C6F5-4F2F-9F67-84C956F38124}">
  <ds:schemaRefs>
    <ds:schemaRef ds:uri="http://schemas.microsoft.com/office/2006/metadata/properties"/>
    <ds:schemaRef ds:uri="http://www.w3.org/XML/1998/namespace"/>
    <ds:schemaRef ds:uri="http://schemas.microsoft.com/office/infopath/2007/PartnerControls"/>
    <ds:schemaRef ds:uri="http://purl.org/dc/dcmitype/"/>
    <ds:schemaRef ds:uri="http://purl.org/dc/elements/1.1/"/>
    <ds:schemaRef ds:uri="d88d3f07-b22a-46db-b4a0-6f07d7967918"/>
    <ds:schemaRef ds:uri="http://schemas.microsoft.com/office/2006/documentManagement/types"/>
    <ds:schemaRef ds:uri="http://schemas.openxmlformats.org/package/2006/metadata/core-properties"/>
    <ds:schemaRef ds:uri="f7bd64ec-d0a5-4fb0-923e-d4372dc6b55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PRABS</vt:lpstr>
      <vt:lpstr>Instructions</vt:lpstr>
      <vt:lpstr>Summary Information</vt:lpstr>
      <vt:lpstr>Project Description</vt:lpstr>
      <vt:lpstr>Disagreement</vt:lpstr>
      <vt:lpstr>Grants and other funding</vt:lpstr>
      <vt:lpstr>Environmental &amp; Non-AIP Just</vt:lpstr>
      <vt:lpstr>FAA Findings &amp; Comments</vt:lpstr>
      <vt:lpstr>Reference</vt:lpstr>
      <vt:lpstr>Closeout Summary -Blank</vt:lpstr>
      <vt:lpstr>Instructions!Print_Area</vt:lpstr>
      <vt:lpstr>Disagreement!Print_Titles</vt:lpstr>
      <vt:lpstr>'Project Description'!Print_Titles</vt:lpstr>
      <vt:lpstr>'Summary Information'!Print_Titles</vt:lpstr>
    </vt:vector>
  </TitlesOfParts>
  <Manager/>
  <Company>F A 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H to Form 5500-1, Passenger Facility Charge Application</dc:title>
  <dc:subject/>
  <dc:creator>F A A Airports Financial Policy &amp; Special Programs Branch 202-267-3831</dc:creator>
  <cp:keywords/>
  <dc:description/>
  <cp:lastModifiedBy>Shotto, Amanda J (FAA)</cp:lastModifiedBy>
  <cp:revision/>
  <dcterms:created xsi:type="dcterms:W3CDTF">2000-01-26T16:29:29Z</dcterms:created>
  <dcterms:modified xsi:type="dcterms:W3CDTF">2024-08-16T14:13:03Z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0x01010042FB3C2913C7CE4A8656F6AA4DC5B7F1</vt:lpwstr>
  </property>
</Properties>
</file>